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690E1591-BD5F-469B-A997-97463BA08334}" xr6:coauthVersionLast="47" xr6:coauthVersionMax="47" xr10:uidLastSave="{00000000-0000-0000-0000-000000000000}"/>
  <bookViews>
    <workbookView xWindow="-108" yWindow="-108" windowWidth="23256" windowHeight="13176" firstSheet="18" activeTab="21" xr2:uid="{00000000-000D-0000-FFFF-FFFF00000000}"/>
  </bookViews>
  <sheets>
    <sheet name="Dashboard" sheetId="1" r:id="rId1"/>
    <sheet name="Subsurface_Dashboard" sheetId="2" r:id="rId2"/>
    <sheet name="Inputs" sheetId="3" r:id="rId3"/>
    <sheet name="Subsurface_Inputs" sheetId="4" r:id="rId4"/>
    <sheet name="Model_Data" sheetId="5" r:id="rId5"/>
    <sheet name="Subsurface_Live_Data" sheetId="6" r:id="rId6"/>
    <sheet name="Subsurface_Scenario_Data" sheetId="7" r:id="rId7"/>
    <sheet name="Subsurface_Materials_Evidence" sheetId="8" r:id="rId8"/>
    <sheet name="Subsurface_Radargram_Data" sheetId="9" r:id="rId9"/>
    <sheet name="Subsurface_Chart_Data" sheetId="10" r:id="rId10"/>
    <sheet name="Chart_Data" sheetId="11" r:id="rId11"/>
    <sheet name="Scenario_Data" sheetId="12" r:id="rId12"/>
    <sheet name="PRF_Results" sheetId="13" r:id="rId13"/>
    <sheet name="Formula_Guide" sheetId="14" r:id="rId14"/>
    <sheet name="Topography_Formulas" sheetId="15" r:id="rId15"/>
    <sheet name="Checks" sheetId="16" r:id="rId16"/>
    <sheet name="Graph_Guide" sheetId="17" r:id="rId17"/>
    <sheet name="Dashboard_Live_Data" sheetId="18" r:id="rId18"/>
    <sheet name="Native_Chart_Data" sheetId="19" r:id="rId19"/>
    <sheet name="Subsurface_Checks" sheetId="20" r:id="rId20"/>
    <sheet name="Subsurface_Formulas" sheetId="21" r:id="rId21"/>
    <sheet name="Subsurface_Model_Audit" sheetId="22" r:id="rId22"/>
  </sheets>
  <definedNames>
    <definedName name="_xlnm._FilterDatabase" localSheetId="5" hidden="1">Subsurface_Live_Data!$A$1:$V$242</definedName>
    <definedName name="_xlnm._FilterDatabase" localSheetId="8" hidden="1">Subsurface_Radargram_Data!$A$1:$G$242</definedName>
    <definedName name="_xlnm._FilterDatabase" localSheetId="6"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2" l="1"/>
  <c r="D4" i="22"/>
  <c r="B12" i="20"/>
  <c r="B11" i="20"/>
  <c r="B9" i="20"/>
  <c r="B17" i="16"/>
  <c r="B16" i="16"/>
  <c r="B15" i="16"/>
  <c r="B14" i="16"/>
  <c r="B13" i="16"/>
  <c r="B12" i="16"/>
  <c r="B11" i="16"/>
  <c r="B10" i="16"/>
  <c r="B9" i="16"/>
  <c r="B8" i="16"/>
  <c r="B7" i="16"/>
  <c r="B6" i="16"/>
  <c r="B5" i="16"/>
  <c r="B4" i="16"/>
  <c r="A6" i="13"/>
  <c r="A5" i="13"/>
  <c r="A4" i="13"/>
  <c r="BF242" i="12"/>
  <c r="AY242" i="12"/>
  <c r="AR242" i="12"/>
  <c r="A242" i="12"/>
  <c r="BF241" i="12"/>
  <c r="AY241" i="12"/>
  <c r="AR241" i="12"/>
  <c r="A241" i="12"/>
  <c r="BF240" i="12"/>
  <c r="AY240" i="12"/>
  <c r="AR240" i="12"/>
  <c r="A240" i="12"/>
  <c r="BF239" i="12"/>
  <c r="AY239" i="12"/>
  <c r="AR239" i="12"/>
  <c r="A239" i="12"/>
  <c r="BF238" i="12"/>
  <c r="AY238" i="12"/>
  <c r="AR238" i="12"/>
  <c r="A238" i="12"/>
  <c r="BF237" i="12"/>
  <c r="AY237" i="12"/>
  <c r="AR237" i="12"/>
  <c r="A237" i="12"/>
  <c r="BF236" i="12"/>
  <c r="AY236" i="12"/>
  <c r="AR236" i="12"/>
  <c r="A236" i="12"/>
  <c r="BF235" i="12"/>
  <c r="AY235" i="12"/>
  <c r="AR235" i="12"/>
  <c r="A235" i="12"/>
  <c r="BF234" i="12"/>
  <c r="AY234" i="12"/>
  <c r="AR234" i="12"/>
  <c r="A234" i="12"/>
  <c r="BF233" i="12"/>
  <c r="AY233" i="12"/>
  <c r="AR233" i="12"/>
  <c r="A233" i="12"/>
  <c r="BF232" i="12"/>
  <c r="AY232" i="12"/>
  <c r="AR232" i="12"/>
  <c r="A232" i="12"/>
  <c r="BF231" i="12"/>
  <c r="AY231" i="12"/>
  <c r="AR231" i="12"/>
  <c r="A231" i="12"/>
  <c r="BF230" i="12"/>
  <c r="AY230" i="12"/>
  <c r="AR230" i="12"/>
  <c r="A230" i="12"/>
  <c r="BF229" i="12"/>
  <c r="AY229" i="12"/>
  <c r="AR229" i="12"/>
  <c r="A229" i="12"/>
  <c r="BF228" i="12"/>
  <c r="AY228" i="12"/>
  <c r="AR228" i="12"/>
  <c r="A228" i="12"/>
  <c r="BF227" i="12"/>
  <c r="AY227" i="12"/>
  <c r="AR227" i="12"/>
  <c r="A227" i="12"/>
  <c r="BF226" i="12"/>
  <c r="AY226" i="12"/>
  <c r="AR226" i="12"/>
  <c r="A226" i="12"/>
  <c r="BF225" i="12"/>
  <c r="AY225" i="12"/>
  <c r="AR225" i="12"/>
  <c r="A225" i="12"/>
  <c r="BF224" i="12"/>
  <c r="AY224" i="12"/>
  <c r="AR224" i="12"/>
  <c r="A224" i="12"/>
  <c r="BF223" i="12"/>
  <c r="AY223" i="12"/>
  <c r="AR223" i="12"/>
  <c r="A223" i="12"/>
  <c r="BF222" i="12"/>
  <c r="AY222" i="12"/>
  <c r="AR222" i="12"/>
  <c r="A222" i="12"/>
  <c r="BF221" i="12"/>
  <c r="AY221" i="12"/>
  <c r="AR221" i="12"/>
  <c r="A221" i="12"/>
  <c r="BF220" i="12"/>
  <c r="AY220" i="12"/>
  <c r="AR220" i="12"/>
  <c r="A220" i="12"/>
  <c r="BF219" i="12"/>
  <c r="AY219" i="12"/>
  <c r="AR219" i="12"/>
  <c r="A219" i="12"/>
  <c r="BF218" i="12"/>
  <c r="AY218" i="12"/>
  <c r="AR218" i="12"/>
  <c r="A218" i="12"/>
  <c r="BF217" i="12"/>
  <c r="AY217" i="12"/>
  <c r="AR217" i="12"/>
  <c r="A217" i="12"/>
  <c r="BF216" i="12"/>
  <c r="AY216" i="12"/>
  <c r="AR216" i="12"/>
  <c r="A216" i="12"/>
  <c r="BF215" i="12"/>
  <c r="AY215" i="12"/>
  <c r="AR215" i="12"/>
  <c r="A215" i="12"/>
  <c r="BF214" i="12"/>
  <c r="AY214" i="12"/>
  <c r="AR214" i="12"/>
  <c r="A214" i="12"/>
  <c r="BF213" i="12"/>
  <c r="AY213" i="12"/>
  <c r="AR213" i="12"/>
  <c r="A213" i="12"/>
  <c r="BF212" i="12"/>
  <c r="AY212" i="12"/>
  <c r="AR212" i="12"/>
  <c r="A212" i="12"/>
  <c r="BF211" i="12"/>
  <c r="AY211" i="12"/>
  <c r="AR211" i="12"/>
  <c r="A211" i="12"/>
  <c r="BF210" i="12"/>
  <c r="AY210" i="12"/>
  <c r="AR210" i="12"/>
  <c r="A210" i="12"/>
  <c r="BF209" i="12"/>
  <c r="AY209" i="12"/>
  <c r="AR209" i="12"/>
  <c r="A209" i="12"/>
  <c r="BF208" i="12"/>
  <c r="AY208" i="12"/>
  <c r="AR208" i="12"/>
  <c r="A208" i="12"/>
  <c r="BF207" i="12"/>
  <c r="AY207" i="12"/>
  <c r="AR207" i="12"/>
  <c r="A207" i="12"/>
  <c r="BF206" i="12"/>
  <c r="AY206" i="12"/>
  <c r="AR206" i="12"/>
  <c r="A206" i="12"/>
  <c r="BF205" i="12"/>
  <c r="AY205" i="12"/>
  <c r="AR205" i="12"/>
  <c r="A205" i="12"/>
  <c r="BF204" i="12"/>
  <c r="AY204" i="12"/>
  <c r="AR204" i="12"/>
  <c r="A204" i="12"/>
  <c r="BF203" i="12"/>
  <c r="AY203" i="12"/>
  <c r="AR203" i="12"/>
  <c r="A203" i="12"/>
  <c r="BF202" i="12"/>
  <c r="AY202" i="12"/>
  <c r="AR202" i="12"/>
  <c r="A202" i="12"/>
  <c r="BF201" i="12"/>
  <c r="AY201" i="12"/>
  <c r="AR201" i="12"/>
  <c r="A201" i="12"/>
  <c r="BF200" i="12"/>
  <c r="AY200" i="12"/>
  <c r="AR200" i="12"/>
  <c r="A200" i="12"/>
  <c r="BF199" i="12"/>
  <c r="AY199" i="12"/>
  <c r="AR199" i="12"/>
  <c r="A199" i="12"/>
  <c r="BF198" i="12"/>
  <c r="AY198" i="12"/>
  <c r="AR198" i="12"/>
  <c r="A198" i="12"/>
  <c r="BF197" i="12"/>
  <c r="AY197" i="12"/>
  <c r="AR197" i="12"/>
  <c r="A197" i="12"/>
  <c r="BF196" i="12"/>
  <c r="AY196" i="12"/>
  <c r="AR196" i="12"/>
  <c r="A196" i="12"/>
  <c r="BF195" i="12"/>
  <c r="AY195" i="12"/>
  <c r="AR195" i="12"/>
  <c r="A195" i="12"/>
  <c r="BF194" i="12"/>
  <c r="AY194" i="12"/>
  <c r="AR194" i="12"/>
  <c r="A194" i="12"/>
  <c r="BF193" i="12"/>
  <c r="AY193" i="12"/>
  <c r="AR193" i="12"/>
  <c r="A193" i="12"/>
  <c r="BF192" i="12"/>
  <c r="AY192" i="12"/>
  <c r="AR192" i="12"/>
  <c r="A192" i="12"/>
  <c r="BF191" i="12"/>
  <c r="AY191" i="12"/>
  <c r="AR191" i="12"/>
  <c r="A191" i="12"/>
  <c r="BF190" i="12"/>
  <c r="AY190" i="12"/>
  <c r="AR190" i="12"/>
  <c r="A190" i="12"/>
  <c r="BF189" i="12"/>
  <c r="AY189" i="12"/>
  <c r="AR189" i="12"/>
  <c r="A189" i="12"/>
  <c r="BF188" i="12"/>
  <c r="AY188" i="12"/>
  <c r="AR188" i="12"/>
  <c r="A188" i="12"/>
  <c r="BF187" i="12"/>
  <c r="AY187" i="12"/>
  <c r="AR187" i="12"/>
  <c r="A187" i="12"/>
  <c r="BF186" i="12"/>
  <c r="AY186" i="12"/>
  <c r="AR186" i="12"/>
  <c r="A186" i="12"/>
  <c r="BF185" i="12"/>
  <c r="AY185" i="12"/>
  <c r="AR185" i="12"/>
  <c r="A185" i="12"/>
  <c r="BF184" i="12"/>
  <c r="AY184" i="12"/>
  <c r="AR184" i="12"/>
  <c r="A184" i="12"/>
  <c r="BF183" i="12"/>
  <c r="AY183" i="12"/>
  <c r="AR183" i="12"/>
  <c r="A183" i="12"/>
  <c r="BF182" i="12"/>
  <c r="AY182" i="12"/>
  <c r="AR182" i="12"/>
  <c r="A182" i="12"/>
  <c r="BF181" i="12"/>
  <c r="AY181" i="12"/>
  <c r="AR181" i="12"/>
  <c r="A181" i="12"/>
  <c r="BF180" i="12"/>
  <c r="AY180" i="12"/>
  <c r="AR180" i="12"/>
  <c r="A180" i="12"/>
  <c r="BF179" i="12"/>
  <c r="AY179" i="12"/>
  <c r="AR179" i="12"/>
  <c r="A179" i="12"/>
  <c r="BF178" i="12"/>
  <c r="AY178" i="12"/>
  <c r="AR178" i="12"/>
  <c r="A178" i="12"/>
  <c r="BF177" i="12"/>
  <c r="AY177" i="12"/>
  <c r="AR177" i="12"/>
  <c r="A177" i="12"/>
  <c r="BF176" i="12"/>
  <c r="AY176" i="12"/>
  <c r="AR176" i="12"/>
  <c r="A176" i="12"/>
  <c r="BF175" i="12"/>
  <c r="AY175" i="12"/>
  <c r="AR175" i="12"/>
  <c r="A175" i="12"/>
  <c r="BF174" i="12"/>
  <c r="AY174" i="12"/>
  <c r="AR174" i="12"/>
  <c r="A174" i="12"/>
  <c r="BF173" i="12"/>
  <c r="AY173" i="12"/>
  <c r="AR173" i="12"/>
  <c r="A173" i="12"/>
  <c r="BF172" i="12"/>
  <c r="AY172" i="12"/>
  <c r="AR172" i="12"/>
  <c r="A172" i="12"/>
  <c r="BF171" i="12"/>
  <c r="AY171" i="12"/>
  <c r="AR171" i="12"/>
  <c r="A171" i="12"/>
  <c r="BF170" i="12"/>
  <c r="AY170" i="12"/>
  <c r="AR170" i="12"/>
  <c r="A170" i="12"/>
  <c r="BF169" i="12"/>
  <c r="AY169" i="12"/>
  <c r="AR169" i="12"/>
  <c r="A169" i="12"/>
  <c r="BF168" i="12"/>
  <c r="AY168" i="12"/>
  <c r="AR168" i="12"/>
  <c r="A168" i="12"/>
  <c r="BF167" i="12"/>
  <c r="AY167" i="12"/>
  <c r="AR167" i="12"/>
  <c r="A167" i="12"/>
  <c r="BF166" i="12"/>
  <c r="AY166" i="12"/>
  <c r="AR166" i="12"/>
  <c r="A166" i="12"/>
  <c r="BF165" i="12"/>
  <c r="AY165" i="12"/>
  <c r="AR165" i="12"/>
  <c r="A165" i="12"/>
  <c r="BF164" i="12"/>
  <c r="AY164" i="12"/>
  <c r="AR164" i="12"/>
  <c r="A164" i="12"/>
  <c r="BF163" i="12"/>
  <c r="AY163" i="12"/>
  <c r="AR163" i="12"/>
  <c r="A163" i="12"/>
  <c r="BF162" i="12"/>
  <c r="AY162" i="12"/>
  <c r="AR162" i="12"/>
  <c r="A162" i="12"/>
  <c r="BF161" i="12"/>
  <c r="AY161" i="12"/>
  <c r="AR161" i="12"/>
  <c r="A161" i="12"/>
  <c r="BF160" i="12"/>
  <c r="AY160" i="12"/>
  <c r="AR160" i="12"/>
  <c r="A160" i="12"/>
  <c r="BF159" i="12"/>
  <c r="AY159" i="12"/>
  <c r="AR159" i="12"/>
  <c r="A159" i="12"/>
  <c r="BF158" i="12"/>
  <c r="AY158" i="12"/>
  <c r="AR158" i="12"/>
  <c r="A158" i="12"/>
  <c r="BF157" i="12"/>
  <c r="AY157" i="12"/>
  <c r="AR157" i="12"/>
  <c r="A157" i="12"/>
  <c r="BF156" i="12"/>
  <c r="AY156" i="12"/>
  <c r="AR156" i="12"/>
  <c r="A156" i="12"/>
  <c r="BF155" i="12"/>
  <c r="AY155" i="12"/>
  <c r="AR155" i="12"/>
  <c r="A155" i="12"/>
  <c r="BF154" i="12"/>
  <c r="AY154" i="12"/>
  <c r="AR154" i="12"/>
  <c r="A154" i="12"/>
  <c r="BF153" i="12"/>
  <c r="AY153" i="12"/>
  <c r="AR153" i="12"/>
  <c r="A153" i="12"/>
  <c r="BF152" i="12"/>
  <c r="AY152" i="12"/>
  <c r="AR152" i="12"/>
  <c r="A152" i="12"/>
  <c r="BF151" i="12"/>
  <c r="AY151" i="12"/>
  <c r="AR151" i="12"/>
  <c r="A151" i="12"/>
  <c r="BF150" i="12"/>
  <c r="AY150" i="12"/>
  <c r="AR150" i="12"/>
  <c r="A150" i="12"/>
  <c r="BF149" i="12"/>
  <c r="AY149" i="12"/>
  <c r="AR149" i="12"/>
  <c r="A149" i="12"/>
  <c r="BF148" i="12"/>
  <c r="AY148" i="12"/>
  <c r="AR148" i="12"/>
  <c r="A148" i="12"/>
  <c r="BF147" i="12"/>
  <c r="AY147" i="12"/>
  <c r="AR147" i="12"/>
  <c r="A147" i="12"/>
  <c r="BF146" i="12"/>
  <c r="AY146" i="12"/>
  <c r="AR146" i="12"/>
  <c r="A146" i="12"/>
  <c r="BF145" i="12"/>
  <c r="AY145" i="12"/>
  <c r="AR145" i="12"/>
  <c r="A145" i="12"/>
  <c r="BF144" i="12"/>
  <c r="AY144" i="12"/>
  <c r="AR144" i="12"/>
  <c r="A144" i="12"/>
  <c r="BF143" i="12"/>
  <c r="AY143" i="12"/>
  <c r="AR143" i="12"/>
  <c r="A143" i="12"/>
  <c r="BF142" i="12"/>
  <c r="AY142" i="12"/>
  <c r="AR142" i="12"/>
  <c r="A142" i="12"/>
  <c r="BF141" i="12"/>
  <c r="AY141" i="12"/>
  <c r="AR141" i="12"/>
  <c r="A141" i="12"/>
  <c r="BF140" i="12"/>
  <c r="AY140" i="12"/>
  <c r="AR140" i="12"/>
  <c r="A140" i="12"/>
  <c r="BF139" i="12"/>
  <c r="AY139" i="12"/>
  <c r="AR139" i="12"/>
  <c r="A139" i="12"/>
  <c r="BF138" i="12"/>
  <c r="AY138" i="12"/>
  <c r="AR138" i="12"/>
  <c r="A138" i="12"/>
  <c r="BF137" i="12"/>
  <c r="AY137" i="12"/>
  <c r="AR137" i="12"/>
  <c r="A137" i="12"/>
  <c r="BF136" i="12"/>
  <c r="AY136" i="12"/>
  <c r="AR136" i="12"/>
  <c r="A136" i="12"/>
  <c r="BF135" i="12"/>
  <c r="AY135" i="12"/>
  <c r="AR135" i="12"/>
  <c r="A135" i="12"/>
  <c r="BF134" i="12"/>
  <c r="AY134" i="12"/>
  <c r="AR134" i="12"/>
  <c r="A134" i="12"/>
  <c r="BF133" i="12"/>
  <c r="AY133" i="12"/>
  <c r="AR133" i="12"/>
  <c r="A133" i="12"/>
  <c r="BF132" i="12"/>
  <c r="AY132" i="12"/>
  <c r="AR132" i="12"/>
  <c r="A132" i="12"/>
  <c r="BF131" i="12"/>
  <c r="AY131" i="12"/>
  <c r="AR131" i="12"/>
  <c r="A131" i="12"/>
  <c r="BF130" i="12"/>
  <c r="AY130" i="12"/>
  <c r="AR130" i="12"/>
  <c r="A130" i="12"/>
  <c r="BF129" i="12"/>
  <c r="AY129" i="12"/>
  <c r="AR129" i="12"/>
  <c r="A129" i="12"/>
  <c r="BF128" i="12"/>
  <c r="AY128" i="12"/>
  <c r="AR128" i="12"/>
  <c r="A128" i="12"/>
  <c r="BF127" i="12"/>
  <c r="AY127" i="12"/>
  <c r="AR127" i="12"/>
  <c r="A127" i="12"/>
  <c r="BF126" i="12"/>
  <c r="AY126" i="12"/>
  <c r="AR126" i="12"/>
  <c r="A126" i="12"/>
  <c r="BF125" i="12"/>
  <c r="AY125" i="12"/>
  <c r="AR125" i="12"/>
  <c r="A125" i="12"/>
  <c r="BF124" i="12"/>
  <c r="AY124" i="12"/>
  <c r="AR124" i="12"/>
  <c r="A124" i="12"/>
  <c r="BF123" i="12"/>
  <c r="AY123" i="12"/>
  <c r="AR123" i="12"/>
  <c r="A123" i="12"/>
  <c r="BF122" i="12"/>
  <c r="AY122" i="12"/>
  <c r="AR122" i="12"/>
  <c r="A122" i="12"/>
  <c r="BF121" i="12"/>
  <c r="AY121" i="12"/>
  <c r="AR121" i="12"/>
  <c r="A121" i="12"/>
  <c r="BF120" i="12"/>
  <c r="AY120" i="12"/>
  <c r="AR120" i="12"/>
  <c r="A120" i="12"/>
  <c r="BF119" i="12"/>
  <c r="AY119" i="12"/>
  <c r="AR119" i="12"/>
  <c r="A119" i="12"/>
  <c r="BF118" i="12"/>
  <c r="AY118" i="12"/>
  <c r="AR118" i="12"/>
  <c r="A118" i="12"/>
  <c r="BF117" i="12"/>
  <c r="AY117" i="12"/>
  <c r="AR117" i="12"/>
  <c r="A117" i="12"/>
  <c r="BF116" i="12"/>
  <c r="AY116" i="12"/>
  <c r="AR116" i="12"/>
  <c r="A116" i="12"/>
  <c r="BF115" i="12"/>
  <c r="AY115" i="12"/>
  <c r="AR115" i="12"/>
  <c r="A115" i="12"/>
  <c r="BF114" i="12"/>
  <c r="AY114" i="12"/>
  <c r="AR114" i="12"/>
  <c r="A114" i="12"/>
  <c r="BF113" i="12"/>
  <c r="AY113" i="12"/>
  <c r="AR113" i="12"/>
  <c r="A113" i="12"/>
  <c r="BF112" i="12"/>
  <c r="AY112" i="12"/>
  <c r="AR112" i="12"/>
  <c r="A112" i="12"/>
  <c r="BF111" i="12"/>
  <c r="AY111" i="12"/>
  <c r="AR111" i="12"/>
  <c r="A111" i="12"/>
  <c r="BF110" i="12"/>
  <c r="AY110" i="12"/>
  <c r="AR110" i="12"/>
  <c r="A110" i="12"/>
  <c r="BF109" i="12"/>
  <c r="AY109" i="12"/>
  <c r="AR109" i="12"/>
  <c r="A109" i="12"/>
  <c r="BF108" i="12"/>
  <c r="AY108" i="12"/>
  <c r="AR108" i="12"/>
  <c r="A108" i="12"/>
  <c r="BF107" i="12"/>
  <c r="AY107" i="12"/>
  <c r="AR107" i="12"/>
  <c r="A107" i="12"/>
  <c r="BF106" i="12"/>
  <c r="AY106" i="12"/>
  <c r="AR106" i="12"/>
  <c r="A106" i="12"/>
  <c r="BF105" i="12"/>
  <c r="AY105" i="12"/>
  <c r="AR105" i="12"/>
  <c r="A105" i="12"/>
  <c r="BF104" i="12"/>
  <c r="AY104" i="12"/>
  <c r="AR104" i="12"/>
  <c r="A104" i="12"/>
  <c r="BF103" i="12"/>
  <c r="AY103" i="12"/>
  <c r="AR103" i="12"/>
  <c r="A103" i="12"/>
  <c r="BF102" i="12"/>
  <c r="AY102" i="12"/>
  <c r="AR102" i="12"/>
  <c r="A102" i="12"/>
  <c r="BF101" i="12"/>
  <c r="AY101" i="12"/>
  <c r="AR101" i="12"/>
  <c r="A101" i="12"/>
  <c r="BF100" i="12"/>
  <c r="AY100" i="12"/>
  <c r="AR100" i="12"/>
  <c r="A100" i="12"/>
  <c r="BF99" i="12"/>
  <c r="AY99" i="12"/>
  <c r="AR99" i="12"/>
  <c r="A99" i="12"/>
  <c r="BF98" i="12"/>
  <c r="AY98" i="12"/>
  <c r="AR98" i="12"/>
  <c r="A98" i="12"/>
  <c r="BF97" i="12"/>
  <c r="AY97" i="12"/>
  <c r="AR97" i="12"/>
  <c r="A97" i="12"/>
  <c r="BF96" i="12"/>
  <c r="AY96" i="12"/>
  <c r="AR96" i="12"/>
  <c r="A96" i="12"/>
  <c r="BF95" i="12"/>
  <c r="AY95" i="12"/>
  <c r="AR95" i="12"/>
  <c r="A95" i="12"/>
  <c r="BF94" i="12"/>
  <c r="AY94" i="12"/>
  <c r="AR94" i="12"/>
  <c r="A94" i="12"/>
  <c r="BF93" i="12"/>
  <c r="AY93" i="12"/>
  <c r="AR93" i="12"/>
  <c r="A93" i="12"/>
  <c r="BF92" i="12"/>
  <c r="AY92" i="12"/>
  <c r="AR92" i="12"/>
  <c r="A92" i="12"/>
  <c r="BF91" i="12"/>
  <c r="AY91" i="12"/>
  <c r="AR91" i="12"/>
  <c r="A91" i="12"/>
  <c r="BF90" i="12"/>
  <c r="AY90" i="12"/>
  <c r="AR90" i="12"/>
  <c r="A90" i="12"/>
  <c r="BF89" i="12"/>
  <c r="AY89" i="12"/>
  <c r="AR89" i="12"/>
  <c r="A89" i="12"/>
  <c r="BF88" i="12"/>
  <c r="AY88" i="12"/>
  <c r="AR88" i="12"/>
  <c r="A88" i="12"/>
  <c r="BF87" i="12"/>
  <c r="AY87" i="12"/>
  <c r="AR87" i="12"/>
  <c r="A87" i="12"/>
  <c r="BF86" i="12"/>
  <c r="AY86" i="12"/>
  <c r="AR86" i="12"/>
  <c r="A86" i="12"/>
  <c r="BF85" i="12"/>
  <c r="AY85" i="12"/>
  <c r="AR85" i="12"/>
  <c r="A85" i="12"/>
  <c r="BF84" i="12"/>
  <c r="AY84" i="12"/>
  <c r="AR84" i="12"/>
  <c r="A84" i="12"/>
  <c r="BF83" i="12"/>
  <c r="AY83" i="12"/>
  <c r="AR83" i="12"/>
  <c r="A83" i="12"/>
  <c r="BF82" i="12"/>
  <c r="AY82" i="12"/>
  <c r="AR82" i="12"/>
  <c r="A82" i="12"/>
  <c r="BF81" i="12"/>
  <c r="AY81" i="12"/>
  <c r="AR81" i="12"/>
  <c r="A81" i="12"/>
  <c r="BF80" i="12"/>
  <c r="AY80" i="12"/>
  <c r="AR80" i="12"/>
  <c r="A80" i="12"/>
  <c r="BF79" i="12"/>
  <c r="AY79" i="12"/>
  <c r="AR79" i="12"/>
  <c r="A79" i="12"/>
  <c r="BF78" i="12"/>
  <c r="AY78" i="12"/>
  <c r="AR78" i="12"/>
  <c r="A78" i="12"/>
  <c r="BF77" i="12"/>
  <c r="AY77" i="12"/>
  <c r="AR77" i="12"/>
  <c r="A77" i="12"/>
  <c r="BF76" i="12"/>
  <c r="AY76" i="12"/>
  <c r="AR76" i="12"/>
  <c r="A76" i="12"/>
  <c r="BF75" i="12"/>
  <c r="AY75" i="12"/>
  <c r="AR75" i="12"/>
  <c r="A75" i="12"/>
  <c r="BF74" i="12"/>
  <c r="AY74" i="12"/>
  <c r="AR74" i="12"/>
  <c r="A74" i="12"/>
  <c r="BF73" i="12"/>
  <c r="AY73" i="12"/>
  <c r="AR73" i="12"/>
  <c r="A73" i="12"/>
  <c r="BF72" i="12"/>
  <c r="AY72" i="12"/>
  <c r="AR72" i="12"/>
  <c r="A72" i="12"/>
  <c r="BF71" i="12"/>
  <c r="AY71" i="12"/>
  <c r="AR71" i="12"/>
  <c r="A71" i="12"/>
  <c r="BF70" i="12"/>
  <c r="AY70" i="12"/>
  <c r="AR70" i="12"/>
  <c r="A70" i="12"/>
  <c r="BF69" i="12"/>
  <c r="AY69" i="12"/>
  <c r="AR69" i="12"/>
  <c r="A69" i="12"/>
  <c r="BF68" i="12"/>
  <c r="AY68" i="12"/>
  <c r="AR68" i="12"/>
  <c r="A68" i="12"/>
  <c r="BF67" i="12"/>
  <c r="AY67" i="12"/>
  <c r="AR67" i="12"/>
  <c r="A67" i="12"/>
  <c r="BF66" i="12"/>
  <c r="AY66" i="12"/>
  <c r="AR66" i="12"/>
  <c r="A66" i="12"/>
  <c r="BF65" i="12"/>
  <c r="AY65" i="12"/>
  <c r="AR65" i="12"/>
  <c r="A65" i="12"/>
  <c r="BF64" i="12"/>
  <c r="AY64" i="12"/>
  <c r="AR64" i="12"/>
  <c r="A64" i="12"/>
  <c r="BF63" i="12"/>
  <c r="AY63" i="12"/>
  <c r="AR63" i="12"/>
  <c r="A63" i="12"/>
  <c r="BF62" i="12"/>
  <c r="AY62" i="12"/>
  <c r="AR62" i="12"/>
  <c r="A62" i="12"/>
  <c r="BF61" i="12"/>
  <c r="AY61" i="12"/>
  <c r="AR61" i="12"/>
  <c r="A61" i="12"/>
  <c r="BF60" i="12"/>
  <c r="AY60" i="12"/>
  <c r="AR60" i="12"/>
  <c r="A60" i="12"/>
  <c r="BF59" i="12"/>
  <c r="AY59" i="12"/>
  <c r="AR59" i="12"/>
  <c r="A59" i="12"/>
  <c r="BF58" i="12"/>
  <c r="AY58" i="12"/>
  <c r="AR58" i="12"/>
  <c r="A58" i="12"/>
  <c r="BF57" i="12"/>
  <c r="AY57" i="12"/>
  <c r="AR57" i="12"/>
  <c r="A57" i="12"/>
  <c r="BF56" i="12"/>
  <c r="AY56" i="12"/>
  <c r="AR56" i="12"/>
  <c r="A56" i="12"/>
  <c r="BF55" i="12"/>
  <c r="AY55" i="12"/>
  <c r="AR55" i="12"/>
  <c r="A55" i="12"/>
  <c r="BF54" i="12"/>
  <c r="AY54" i="12"/>
  <c r="AR54" i="12"/>
  <c r="A54" i="12"/>
  <c r="BF53" i="12"/>
  <c r="AY53" i="12"/>
  <c r="AR53" i="12"/>
  <c r="A53" i="12"/>
  <c r="BF52" i="12"/>
  <c r="AY52" i="12"/>
  <c r="AR52" i="12"/>
  <c r="A52" i="12"/>
  <c r="BF51" i="12"/>
  <c r="AY51" i="12"/>
  <c r="AR51" i="12"/>
  <c r="A51" i="12"/>
  <c r="BF50" i="12"/>
  <c r="AY50" i="12"/>
  <c r="AR50" i="12"/>
  <c r="A50" i="12"/>
  <c r="BF49" i="12"/>
  <c r="AY49" i="12"/>
  <c r="AR49" i="12"/>
  <c r="A49" i="12"/>
  <c r="BF48" i="12"/>
  <c r="AY48" i="12"/>
  <c r="AR48" i="12"/>
  <c r="A48" i="12"/>
  <c r="BF47" i="12"/>
  <c r="AY47" i="12"/>
  <c r="AR47" i="12"/>
  <c r="A47" i="12"/>
  <c r="BF46" i="12"/>
  <c r="AY46" i="12"/>
  <c r="AR46" i="12"/>
  <c r="A46" i="12"/>
  <c r="BF45" i="12"/>
  <c r="AY45" i="12"/>
  <c r="AR45" i="12"/>
  <c r="A45" i="12"/>
  <c r="BF44" i="12"/>
  <c r="AY44" i="12"/>
  <c r="AR44" i="12"/>
  <c r="A44" i="12"/>
  <c r="BF43" i="12"/>
  <c r="AY43" i="12"/>
  <c r="AR43" i="12"/>
  <c r="A43" i="12"/>
  <c r="BF42" i="12"/>
  <c r="AY42" i="12"/>
  <c r="AR42" i="12"/>
  <c r="A42" i="12"/>
  <c r="BF41" i="12"/>
  <c r="AY41" i="12"/>
  <c r="AR41" i="12"/>
  <c r="A41" i="12"/>
  <c r="BF40" i="12"/>
  <c r="AY40" i="12"/>
  <c r="AR40" i="12"/>
  <c r="A40" i="12"/>
  <c r="BF39" i="12"/>
  <c r="AY39" i="12"/>
  <c r="AR39" i="12"/>
  <c r="A39" i="12"/>
  <c r="BF38" i="12"/>
  <c r="AY38" i="12"/>
  <c r="AR38" i="12"/>
  <c r="A38" i="12"/>
  <c r="BF37" i="12"/>
  <c r="AY37" i="12"/>
  <c r="AR37" i="12"/>
  <c r="A37" i="12"/>
  <c r="BF36" i="12"/>
  <c r="AY36" i="12"/>
  <c r="AR36" i="12"/>
  <c r="A36" i="12"/>
  <c r="BF35" i="12"/>
  <c r="AY35" i="12"/>
  <c r="AR35" i="12"/>
  <c r="A35" i="12"/>
  <c r="BF34" i="12"/>
  <c r="AY34" i="12"/>
  <c r="AR34" i="12"/>
  <c r="A34" i="12"/>
  <c r="BF33" i="12"/>
  <c r="AY33" i="12"/>
  <c r="AR33" i="12"/>
  <c r="A33" i="12"/>
  <c r="BF32" i="12"/>
  <c r="AY32" i="12"/>
  <c r="AR32" i="12"/>
  <c r="A32" i="12"/>
  <c r="BF31" i="12"/>
  <c r="AY31" i="12"/>
  <c r="AR31" i="12"/>
  <c r="A31" i="12"/>
  <c r="BF30" i="12"/>
  <c r="AY30" i="12"/>
  <c r="AR30" i="12"/>
  <c r="A30" i="12"/>
  <c r="BF29" i="12"/>
  <c r="AY29" i="12"/>
  <c r="AR29" i="12"/>
  <c r="A29" i="12"/>
  <c r="BF28" i="12"/>
  <c r="AY28" i="12"/>
  <c r="AR28" i="12"/>
  <c r="A28" i="12"/>
  <c r="BF27" i="12"/>
  <c r="AY27" i="12"/>
  <c r="AR27" i="12"/>
  <c r="A27" i="12"/>
  <c r="BF26" i="12"/>
  <c r="AY26" i="12"/>
  <c r="AR26" i="12"/>
  <c r="A26" i="12"/>
  <c r="BF25" i="12"/>
  <c r="AY25" i="12"/>
  <c r="AR25" i="12"/>
  <c r="A25" i="12"/>
  <c r="BF24" i="12"/>
  <c r="AY24" i="12"/>
  <c r="AR24" i="12"/>
  <c r="A24" i="12"/>
  <c r="BF23" i="12"/>
  <c r="AY23" i="12"/>
  <c r="AR23" i="12"/>
  <c r="A23" i="12"/>
  <c r="BF22" i="12"/>
  <c r="AY22" i="12"/>
  <c r="AR22" i="12"/>
  <c r="A22" i="12"/>
  <c r="BF21" i="12"/>
  <c r="AY21" i="12"/>
  <c r="AR21" i="12"/>
  <c r="A21" i="12"/>
  <c r="BF20" i="12"/>
  <c r="AY20" i="12"/>
  <c r="AR20" i="12"/>
  <c r="A20" i="12"/>
  <c r="BF19" i="12"/>
  <c r="AY19" i="12"/>
  <c r="AR19" i="12"/>
  <c r="A19" i="12"/>
  <c r="BF18" i="12"/>
  <c r="AY18" i="12"/>
  <c r="AR18" i="12"/>
  <c r="A18" i="12"/>
  <c r="BF17" i="12"/>
  <c r="AY17" i="12"/>
  <c r="AR17" i="12"/>
  <c r="A17" i="12"/>
  <c r="BF16" i="12"/>
  <c r="AY16" i="12"/>
  <c r="AR16" i="12"/>
  <c r="A16" i="12"/>
  <c r="BF15" i="12"/>
  <c r="AY15" i="12"/>
  <c r="AR15" i="12"/>
  <c r="A15" i="12"/>
  <c r="BF14" i="12"/>
  <c r="AY14" i="12"/>
  <c r="AR14" i="12"/>
  <c r="A14" i="12"/>
  <c r="BF13" i="12"/>
  <c r="AY13" i="12"/>
  <c r="AR13" i="12"/>
  <c r="A13" i="12"/>
  <c r="BF12" i="12"/>
  <c r="AY12" i="12"/>
  <c r="AR12" i="12"/>
  <c r="A12" i="12"/>
  <c r="BF11" i="12"/>
  <c r="AY11" i="12"/>
  <c r="AR11" i="12"/>
  <c r="A11" i="12"/>
  <c r="BF10" i="12"/>
  <c r="AY10" i="12"/>
  <c r="AR10" i="12"/>
  <c r="A10" i="12"/>
  <c r="BF9" i="12"/>
  <c r="AY9" i="12"/>
  <c r="AR9" i="12"/>
  <c r="A9" i="12"/>
  <c r="BF8" i="12"/>
  <c r="AY8" i="12"/>
  <c r="AR8" i="12"/>
  <c r="A8" i="12"/>
  <c r="BF7" i="12"/>
  <c r="AY7" i="12"/>
  <c r="AR7" i="12"/>
  <c r="A7" i="12"/>
  <c r="BF6" i="12"/>
  <c r="AY6" i="12"/>
  <c r="AR6" i="12"/>
  <c r="A6" i="12"/>
  <c r="BF5" i="12"/>
  <c r="AY5" i="12"/>
  <c r="AR5" i="12"/>
  <c r="A5" i="12"/>
  <c r="BF4" i="12"/>
  <c r="AY4" i="12"/>
  <c r="AR4" i="12"/>
  <c r="A4" i="12"/>
  <c r="BF3" i="12"/>
  <c r="AY3" i="12"/>
  <c r="AR3" i="12"/>
  <c r="A3" i="12"/>
  <c r="BF2" i="12"/>
  <c r="AY2" i="12"/>
  <c r="AR2" i="12"/>
  <c r="A2" i="12"/>
  <c r="Z242" i="11"/>
  <c r="B242" i="11"/>
  <c r="Z241" i="11"/>
  <c r="B241" i="11"/>
  <c r="Z240" i="11"/>
  <c r="B240" i="11"/>
  <c r="Z239" i="11"/>
  <c r="B239" i="11"/>
  <c r="Z238" i="11"/>
  <c r="B238" i="11"/>
  <c r="Z237" i="11"/>
  <c r="B237" i="11"/>
  <c r="Z236" i="11"/>
  <c r="B236" i="11"/>
  <c r="Z235" i="11"/>
  <c r="B235" i="11"/>
  <c r="Z234" i="11"/>
  <c r="B234" i="11"/>
  <c r="Z233" i="11"/>
  <c r="B233" i="11"/>
  <c r="Z232" i="11"/>
  <c r="B232" i="11"/>
  <c r="Z231" i="11"/>
  <c r="B231" i="11"/>
  <c r="Z230" i="11"/>
  <c r="B230" i="11"/>
  <c r="Z229" i="11"/>
  <c r="B229" i="11"/>
  <c r="Z228" i="11"/>
  <c r="B228" i="11"/>
  <c r="Z227" i="11"/>
  <c r="B227" i="11"/>
  <c r="Z226" i="11"/>
  <c r="B226" i="11"/>
  <c r="Z225" i="11"/>
  <c r="B225" i="11"/>
  <c r="Z224" i="11"/>
  <c r="B224" i="11"/>
  <c r="Z223" i="11"/>
  <c r="B223" i="11"/>
  <c r="Z222" i="11"/>
  <c r="B222" i="11"/>
  <c r="Z221" i="11"/>
  <c r="B221" i="11"/>
  <c r="Z220" i="11"/>
  <c r="B220" i="11"/>
  <c r="Z219" i="11"/>
  <c r="B219" i="11"/>
  <c r="Z218" i="11"/>
  <c r="B218" i="11"/>
  <c r="Z217" i="11"/>
  <c r="B217" i="11"/>
  <c r="Z216" i="11"/>
  <c r="B216" i="11"/>
  <c r="Z215" i="11"/>
  <c r="B215" i="11"/>
  <c r="Z214" i="11"/>
  <c r="B214" i="11"/>
  <c r="Z213" i="11"/>
  <c r="B213" i="11"/>
  <c r="Z212" i="11"/>
  <c r="B212" i="11"/>
  <c r="Z211" i="11"/>
  <c r="B211" i="11"/>
  <c r="Z210" i="11"/>
  <c r="B210" i="11"/>
  <c r="Z209" i="11"/>
  <c r="B209" i="11"/>
  <c r="Z208" i="11"/>
  <c r="B208" i="11"/>
  <c r="Z207" i="11"/>
  <c r="B207" i="11"/>
  <c r="Z206" i="11"/>
  <c r="B206" i="11"/>
  <c r="Z205" i="11"/>
  <c r="B205" i="11"/>
  <c r="Z204" i="11"/>
  <c r="B204" i="11"/>
  <c r="Z203" i="11"/>
  <c r="B203" i="11"/>
  <c r="Z202" i="11"/>
  <c r="B202" i="11"/>
  <c r="Z201" i="11"/>
  <c r="B201" i="11"/>
  <c r="Z200" i="11"/>
  <c r="B200" i="11"/>
  <c r="Z199" i="11"/>
  <c r="B199" i="11"/>
  <c r="Z198" i="11"/>
  <c r="B198" i="11"/>
  <c r="Z197" i="11"/>
  <c r="B197" i="11"/>
  <c r="Z196" i="11"/>
  <c r="B196" i="11"/>
  <c r="Z195" i="11"/>
  <c r="B195" i="11"/>
  <c r="Z194" i="11"/>
  <c r="B194" i="11"/>
  <c r="Z193" i="11"/>
  <c r="B193" i="11"/>
  <c r="Z192" i="11"/>
  <c r="B192" i="11"/>
  <c r="Z191" i="11"/>
  <c r="B191" i="11"/>
  <c r="Z190" i="11"/>
  <c r="B190" i="11"/>
  <c r="Z189" i="11"/>
  <c r="B189" i="11"/>
  <c r="Z188" i="11"/>
  <c r="B188" i="11"/>
  <c r="Z187" i="11"/>
  <c r="B187" i="11"/>
  <c r="Z186" i="11"/>
  <c r="B186" i="11"/>
  <c r="Z185" i="11"/>
  <c r="B185" i="11"/>
  <c r="Z184" i="11"/>
  <c r="B184" i="11"/>
  <c r="Z183" i="11"/>
  <c r="B183" i="11"/>
  <c r="Z182" i="11"/>
  <c r="B182" i="11"/>
  <c r="Z181" i="11"/>
  <c r="B181" i="11"/>
  <c r="Z180" i="11"/>
  <c r="B180" i="11"/>
  <c r="Z179" i="11"/>
  <c r="B179" i="11"/>
  <c r="Z178" i="11"/>
  <c r="B178" i="11"/>
  <c r="Z177" i="11"/>
  <c r="B177" i="11"/>
  <c r="Z176" i="11"/>
  <c r="B176" i="11"/>
  <c r="Z175" i="11"/>
  <c r="B175" i="11"/>
  <c r="Z174" i="11"/>
  <c r="B174" i="11"/>
  <c r="Z173" i="11"/>
  <c r="B173" i="11"/>
  <c r="Z172" i="11"/>
  <c r="B172" i="11"/>
  <c r="Z171" i="11"/>
  <c r="B171" i="11"/>
  <c r="Z170" i="11"/>
  <c r="B170" i="11"/>
  <c r="Z169" i="11"/>
  <c r="B169" i="11"/>
  <c r="Z168" i="11"/>
  <c r="B168" i="11"/>
  <c r="Z167" i="11"/>
  <c r="B167" i="11"/>
  <c r="Z166" i="11"/>
  <c r="B166" i="11"/>
  <c r="Z165" i="11"/>
  <c r="B165" i="11"/>
  <c r="Z164" i="11"/>
  <c r="B164" i="11"/>
  <c r="Z163" i="11"/>
  <c r="B163" i="11"/>
  <c r="Z162" i="11"/>
  <c r="B162" i="11"/>
  <c r="Z161" i="11"/>
  <c r="B161" i="11"/>
  <c r="Z160" i="11"/>
  <c r="B160" i="11"/>
  <c r="Z159" i="11"/>
  <c r="B159" i="11"/>
  <c r="Z158" i="11"/>
  <c r="B158" i="11"/>
  <c r="Z157" i="11"/>
  <c r="B157" i="11"/>
  <c r="Z156" i="11"/>
  <c r="B156" i="11"/>
  <c r="Z155" i="11"/>
  <c r="B155" i="11"/>
  <c r="Z154" i="11"/>
  <c r="B154" i="11"/>
  <c r="Z153" i="11"/>
  <c r="B153" i="11"/>
  <c r="Z152" i="11"/>
  <c r="B152" i="11"/>
  <c r="Z151" i="11"/>
  <c r="B151" i="11"/>
  <c r="Z150" i="11"/>
  <c r="B150" i="11"/>
  <c r="Z149" i="11"/>
  <c r="B149" i="11"/>
  <c r="Z148" i="11"/>
  <c r="B148" i="11"/>
  <c r="Z147" i="11"/>
  <c r="B147" i="11"/>
  <c r="Z146" i="11"/>
  <c r="B146" i="11"/>
  <c r="Z145" i="11"/>
  <c r="B145" i="11"/>
  <c r="Z144" i="11"/>
  <c r="B144" i="11"/>
  <c r="Z143" i="11"/>
  <c r="B143" i="11"/>
  <c r="Z142" i="11"/>
  <c r="B142" i="11"/>
  <c r="Z141" i="11"/>
  <c r="B141" i="11"/>
  <c r="Z140" i="11"/>
  <c r="B140" i="11"/>
  <c r="Z139" i="11"/>
  <c r="B139" i="11"/>
  <c r="Z138" i="11"/>
  <c r="B138" i="11"/>
  <c r="Z137" i="11"/>
  <c r="B137" i="11"/>
  <c r="Z136" i="11"/>
  <c r="B136" i="11"/>
  <c r="Z135" i="11"/>
  <c r="B135" i="11"/>
  <c r="Z134" i="11"/>
  <c r="B134" i="11"/>
  <c r="Z133" i="11"/>
  <c r="B133" i="11"/>
  <c r="Z132" i="11"/>
  <c r="B132" i="11"/>
  <c r="Z131" i="11"/>
  <c r="B131" i="11"/>
  <c r="Z130" i="11"/>
  <c r="B130" i="11"/>
  <c r="Z129" i="11"/>
  <c r="B129" i="11"/>
  <c r="Z128" i="11"/>
  <c r="B128" i="11"/>
  <c r="Z127" i="11"/>
  <c r="B127" i="11"/>
  <c r="Z126" i="11"/>
  <c r="B126" i="11"/>
  <c r="Z125" i="11"/>
  <c r="B125" i="11"/>
  <c r="Z124" i="11"/>
  <c r="B124" i="11"/>
  <c r="Z123" i="11"/>
  <c r="B123" i="11"/>
  <c r="Z122" i="11"/>
  <c r="B122" i="11"/>
  <c r="Z121" i="11"/>
  <c r="B121" i="11"/>
  <c r="Z120" i="11"/>
  <c r="B120" i="11"/>
  <c r="Z119" i="11"/>
  <c r="B119" i="11"/>
  <c r="Z118" i="11"/>
  <c r="B118" i="11"/>
  <c r="Z117" i="11"/>
  <c r="B117" i="11"/>
  <c r="Z116" i="11"/>
  <c r="B116" i="11"/>
  <c r="Z115" i="11"/>
  <c r="B115" i="11"/>
  <c r="Z114" i="11"/>
  <c r="B114" i="11"/>
  <c r="Z113" i="11"/>
  <c r="B113" i="11"/>
  <c r="Z112" i="11"/>
  <c r="B112" i="11"/>
  <c r="Z111" i="11"/>
  <c r="B111" i="11"/>
  <c r="Z110" i="11"/>
  <c r="B110" i="11"/>
  <c r="Z109" i="11"/>
  <c r="B109" i="11"/>
  <c r="Z108" i="11"/>
  <c r="B108" i="11"/>
  <c r="Z107" i="11"/>
  <c r="B107" i="11"/>
  <c r="Z106" i="11"/>
  <c r="B106" i="11"/>
  <c r="Z105" i="11"/>
  <c r="B105" i="11"/>
  <c r="Z104" i="11"/>
  <c r="B104" i="11"/>
  <c r="Z103" i="11"/>
  <c r="B103" i="11"/>
  <c r="Z102" i="11"/>
  <c r="B102" i="11"/>
  <c r="Z101" i="11"/>
  <c r="B101" i="11"/>
  <c r="Z100" i="11"/>
  <c r="B100" i="11"/>
  <c r="Z99" i="11"/>
  <c r="B99" i="11"/>
  <c r="Z98" i="11"/>
  <c r="B98" i="11"/>
  <c r="Z97" i="11"/>
  <c r="B97" i="11"/>
  <c r="Z96" i="11"/>
  <c r="B96" i="11"/>
  <c r="Z95" i="11"/>
  <c r="B95" i="11"/>
  <c r="Z94" i="11"/>
  <c r="B94" i="11"/>
  <c r="Z93" i="11"/>
  <c r="B93" i="11"/>
  <c r="Z92" i="11"/>
  <c r="B92" i="11"/>
  <c r="Z91" i="11"/>
  <c r="B91" i="11"/>
  <c r="Z90" i="11"/>
  <c r="B90" i="11"/>
  <c r="Z89" i="11"/>
  <c r="B89" i="11"/>
  <c r="Z88" i="11"/>
  <c r="B88" i="11"/>
  <c r="Z87" i="11"/>
  <c r="B87" i="11"/>
  <c r="Z86" i="11"/>
  <c r="B86" i="11"/>
  <c r="Z85" i="11"/>
  <c r="B85" i="11"/>
  <c r="Z84" i="11"/>
  <c r="B84" i="11"/>
  <c r="Z83" i="11"/>
  <c r="B83" i="11"/>
  <c r="Z82" i="11"/>
  <c r="B82" i="11"/>
  <c r="Z81" i="11"/>
  <c r="B81" i="11"/>
  <c r="Z80" i="11"/>
  <c r="B80" i="11"/>
  <c r="Z79" i="11"/>
  <c r="B79" i="11"/>
  <c r="Z78" i="11"/>
  <c r="B78" i="11"/>
  <c r="Z77" i="11"/>
  <c r="B77" i="11"/>
  <c r="Z76" i="11"/>
  <c r="B76" i="11"/>
  <c r="Z75" i="11"/>
  <c r="B75" i="11"/>
  <c r="Z74" i="11"/>
  <c r="B74" i="11"/>
  <c r="Z73" i="11"/>
  <c r="B73" i="11"/>
  <c r="Z72" i="11"/>
  <c r="B72" i="11"/>
  <c r="Z71" i="11"/>
  <c r="B71" i="11"/>
  <c r="Z70" i="11"/>
  <c r="B70" i="11"/>
  <c r="Z69" i="11"/>
  <c r="B69" i="11"/>
  <c r="Z68" i="11"/>
  <c r="B68" i="11"/>
  <c r="Z67" i="11"/>
  <c r="B67" i="11"/>
  <c r="Z66" i="11"/>
  <c r="B66" i="11"/>
  <c r="Z65" i="11"/>
  <c r="B65" i="11"/>
  <c r="Z64" i="11"/>
  <c r="B64" i="11"/>
  <c r="Z63" i="11"/>
  <c r="B63" i="11"/>
  <c r="Z62" i="11"/>
  <c r="B62" i="11"/>
  <c r="Z61" i="11"/>
  <c r="B61" i="11"/>
  <c r="Z60" i="11"/>
  <c r="B60" i="11"/>
  <c r="Z59" i="11"/>
  <c r="B59" i="11"/>
  <c r="Z58" i="11"/>
  <c r="B58" i="11"/>
  <c r="Z57" i="11"/>
  <c r="B57" i="11"/>
  <c r="Z56" i="11"/>
  <c r="B56" i="11"/>
  <c r="Z55" i="11"/>
  <c r="B55" i="11"/>
  <c r="Z54" i="11"/>
  <c r="B54" i="11"/>
  <c r="Z53" i="11"/>
  <c r="B53" i="11"/>
  <c r="Z52" i="11"/>
  <c r="B52" i="11"/>
  <c r="Z51" i="11"/>
  <c r="B51" i="11"/>
  <c r="Z50" i="11"/>
  <c r="B50" i="11"/>
  <c r="Z49" i="11"/>
  <c r="B49" i="11"/>
  <c r="Z48" i="11"/>
  <c r="B48" i="11"/>
  <c r="Z47" i="11"/>
  <c r="B47" i="11"/>
  <c r="Z46" i="11"/>
  <c r="B46" i="11"/>
  <c r="Z45" i="11"/>
  <c r="B45" i="11"/>
  <c r="Z44" i="11"/>
  <c r="B44" i="11"/>
  <c r="Z43" i="11"/>
  <c r="B43" i="11"/>
  <c r="Z42" i="11"/>
  <c r="B42" i="11"/>
  <c r="Z41" i="11"/>
  <c r="B41" i="11"/>
  <c r="Z40" i="11"/>
  <c r="B40" i="11"/>
  <c r="Z39" i="11"/>
  <c r="B39" i="11"/>
  <c r="Z38" i="11"/>
  <c r="B38" i="11"/>
  <c r="Z37" i="11"/>
  <c r="B37" i="11"/>
  <c r="Z36" i="11"/>
  <c r="B36" i="11"/>
  <c r="Z35" i="11"/>
  <c r="B35" i="11"/>
  <c r="Z34" i="11"/>
  <c r="B34" i="11"/>
  <c r="Z33" i="11"/>
  <c r="B33" i="11"/>
  <c r="Z32" i="11"/>
  <c r="B32" i="11"/>
  <c r="Z31" i="11"/>
  <c r="B31" i="11"/>
  <c r="Z30" i="11"/>
  <c r="B30" i="11"/>
  <c r="Z29" i="11"/>
  <c r="B29" i="11"/>
  <c r="Z28" i="11"/>
  <c r="B28" i="11"/>
  <c r="Z27" i="11"/>
  <c r="B27" i="11"/>
  <c r="Z26" i="11"/>
  <c r="B26" i="11"/>
  <c r="Z25" i="11"/>
  <c r="B25" i="11"/>
  <c r="Z24" i="11"/>
  <c r="B24" i="11"/>
  <c r="Z23" i="11"/>
  <c r="B23" i="11"/>
  <c r="Z22" i="11"/>
  <c r="B22" i="11"/>
  <c r="Z21" i="11"/>
  <c r="B21" i="11"/>
  <c r="Z20" i="11"/>
  <c r="B20" i="11"/>
  <c r="Z19" i="11"/>
  <c r="B19" i="11"/>
  <c r="Z18" i="11"/>
  <c r="B18" i="11"/>
  <c r="Z17" i="11"/>
  <c r="B17" i="11"/>
  <c r="Z16" i="11"/>
  <c r="B16" i="11"/>
  <c r="Z15" i="11"/>
  <c r="B15" i="11"/>
  <c r="Z14" i="11"/>
  <c r="B14" i="11"/>
  <c r="Z13" i="11"/>
  <c r="B13" i="11"/>
  <c r="Z12" i="11"/>
  <c r="B12" i="11"/>
  <c r="Z11" i="11"/>
  <c r="B11" i="11"/>
  <c r="Z10" i="11"/>
  <c r="B10" i="11"/>
  <c r="Z9" i="11"/>
  <c r="B9" i="11"/>
  <c r="Z8" i="11"/>
  <c r="B8" i="11"/>
  <c r="Z7" i="11"/>
  <c r="B7" i="11"/>
  <c r="Z6" i="11"/>
  <c r="B6" i="11"/>
  <c r="Z5" i="11"/>
  <c r="B5" i="11"/>
  <c r="Z4" i="11"/>
  <c r="B4" i="11"/>
  <c r="Z3" i="11"/>
  <c r="B3" i="11"/>
  <c r="Z2" i="11"/>
  <c r="B2" i="11"/>
  <c r="A1495" i="10"/>
  <c r="A1494" i="10"/>
  <c r="A1493" i="10"/>
  <c r="A1492" i="10"/>
  <c r="A1477" i="10"/>
  <c r="A1476" i="10"/>
  <c r="A1475" i="10"/>
  <c r="A1474" i="10"/>
  <c r="A1473"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C13" i="8"/>
  <c r="B13" i="8"/>
  <c r="C12" i="8"/>
  <c r="B12" i="8"/>
  <c r="C11" i="8"/>
  <c r="B11" i="8"/>
  <c r="C10" i="8"/>
  <c r="B10" i="8"/>
  <c r="H6" i="8"/>
  <c r="H5" i="8"/>
  <c r="H4" i="8"/>
  <c r="H3" i="8"/>
  <c r="H2" i="8"/>
  <c r="W242" i="6"/>
  <c r="E242" i="6"/>
  <c r="W241" i="6"/>
  <c r="E241" i="6"/>
  <c r="W240" i="6"/>
  <c r="E240" i="6"/>
  <c r="W239" i="6"/>
  <c r="E239" i="6"/>
  <c r="W238" i="6"/>
  <c r="E238" i="6"/>
  <c r="W237" i="6"/>
  <c r="E237" i="6"/>
  <c r="W236" i="6"/>
  <c r="E236" i="6"/>
  <c r="W235" i="6"/>
  <c r="E235" i="6"/>
  <c r="W234" i="6"/>
  <c r="E234" i="6"/>
  <c r="W233" i="6"/>
  <c r="E233" i="6"/>
  <c r="W232" i="6"/>
  <c r="E232" i="6"/>
  <c r="W231" i="6"/>
  <c r="E231" i="6"/>
  <c r="W230" i="6"/>
  <c r="E230" i="6"/>
  <c r="W229" i="6"/>
  <c r="E229" i="6"/>
  <c r="W228" i="6"/>
  <c r="E228" i="6"/>
  <c r="W227" i="6"/>
  <c r="E227" i="6"/>
  <c r="W226" i="6"/>
  <c r="E226" i="6"/>
  <c r="W225" i="6"/>
  <c r="E225" i="6"/>
  <c r="W224" i="6"/>
  <c r="E224" i="6"/>
  <c r="W223" i="6"/>
  <c r="E223" i="6"/>
  <c r="W222" i="6"/>
  <c r="E222" i="6"/>
  <c r="W221" i="6"/>
  <c r="E221" i="6"/>
  <c r="W220" i="6"/>
  <c r="E220" i="6"/>
  <c r="W219" i="6"/>
  <c r="E219" i="6"/>
  <c r="W218" i="6"/>
  <c r="E218" i="6"/>
  <c r="W217" i="6"/>
  <c r="E217" i="6"/>
  <c r="W216" i="6"/>
  <c r="E216" i="6"/>
  <c r="W215" i="6"/>
  <c r="E215" i="6"/>
  <c r="W214" i="6"/>
  <c r="E214" i="6"/>
  <c r="W213" i="6"/>
  <c r="E213" i="6"/>
  <c r="W212" i="6"/>
  <c r="E212" i="6"/>
  <c r="W211" i="6"/>
  <c r="E211" i="6"/>
  <c r="W210" i="6"/>
  <c r="E210" i="6"/>
  <c r="W209" i="6"/>
  <c r="E209" i="6"/>
  <c r="W208" i="6"/>
  <c r="E208" i="6"/>
  <c r="W207" i="6"/>
  <c r="E207" i="6"/>
  <c r="W206" i="6"/>
  <c r="E206" i="6"/>
  <c r="W205" i="6"/>
  <c r="E205" i="6"/>
  <c r="W204" i="6"/>
  <c r="E204" i="6"/>
  <c r="W203" i="6"/>
  <c r="E203" i="6"/>
  <c r="W202" i="6"/>
  <c r="E202" i="6"/>
  <c r="W201" i="6"/>
  <c r="E201" i="6"/>
  <c r="W200" i="6"/>
  <c r="E200" i="6"/>
  <c r="W199" i="6"/>
  <c r="E199" i="6"/>
  <c r="W198" i="6"/>
  <c r="E198" i="6"/>
  <c r="W197" i="6"/>
  <c r="E197" i="6"/>
  <c r="W196" i="6"/>
  <c r="E196" i="6"/>
  <c r="W195" i="6"/>
  <c r="E195" i="6"/>
  <c r="W194" i="6"/>
  <c r="E194" i="6"/>
  <c r="W193" i="6"/>
  <c r="E193" i="6"/>
  <c r="W192" i="6"/>
  <c r="E192" i="6"/>
  <c r="W191" i="6"/>
  <c r="E191" i="6"/>
  <c r="W190" i="6"/>
  <c r="E190" i="6"/>
  <c r="W189" i="6"/>
  <c r="E189" i="6"/>
  <c r="W188" i="6"/>
  <c r="E188" i="6"/>
  <c r="W187" i="6"/>
  <c r="E187" i="6"/>
  <c r="W186" i="6"/>
  <c r="E186" i="6"/>
  <c r="W185" i="6"/>
  <c r="E185" i="6"/>
  <c r="W184" i="6"/>
  <c r="E184" i="6"/>
  <c r="W183" i="6"/>
  <c r="E183" i="6"/>
  <c r="W182" i="6"/>
  <c r="E182" i="6"/>
  <c r="W181" i="6"/>
  <c r="E181" i="6"/>
  <c r="W180" i="6"/>
  <c r="E180" i="6"/>
  <c r="W179" i="6"/>
  <c r="E179" i="6"/>
  <c r="W178" i="6"/>
  <c r="E178" i="6"/>
  <c r="W177" i="6"/>
  <c r="E177" i="6"/>
  <c r="W176" i="6"/>
  <c r="E176" i="6"/>
  <c r="W175" i="6"/>
  <c r="E175" i="6"/>
  <c r="W174" i="6"/>
  <c r="E174" i="6"/>
  <c r="W173" i="6"/>
  <c r="E173" i="6"/>
  <c r="W172" i="6"/>
  <c r="E172" i="6"/>
  <c r="W171" i="6"/>
  <c r="E171" i="6"/>
  <c r="W170" i="6"/>
  <c r="E170" i="6"/>
  <c r="W169" i="6"/>
  <c r="E169" i="6"/>
  <c r="W168" i="6"/>
  <c r="E168" i="6"/>
  <c r="W167" i="6"/>
  <c r="E167" i="6"/>
  <c r="W166" i="6"/>
  <c r="E166" i="6"/>
  <c r="W165" i="6"/>
  <c r="E165" i="6"/>
  <c r="W164" i="6"/>
  <c r="E164" i="6"/>
  <c r="W163" i="6"/>
  <c r="E163" i="6"/>
  <c r="W162" i="6"/>
  <c r="E162" i="6"/>
  <c r="W161" i="6"/>
  <c r="E161" i="6"/>
  <c r="W160" i="6"/>
  <c r="E160" i="6"/>
  <c r="W159" i="6"/>
  <c r="E159" i="6"/>
  <c r="W158" i="6"/>
  <c r="E158" i="6"/>
  <c r="W157" i="6"/>
  <c r="E157" i="6"/>
  <c r="W156" i="6"/>
  <c r="E156" i="6"/>
  <c r="W155" i="6"/>
  <c r="E155" i="6"/>
  <c r="W154" i="6"/>
  <c r="E154" i="6"/>
  <c r="W153" i="6"/>
  <c r="E153" i="6"/>
  <c r="W152" i="6"/>
  <c r="E152" i="6"/>
  <c r="W151" i="6"/>
  <c r="E151" i="6"/>
  <c r="W150" i="6"/>
  <c r="E150" i="6"/>
  <c r="W149" i="6"/>
  <c r="E149" i="6"/>
  <c r="W148" i="6"/>
  <c r="E148" i="6"/>
  <c r="W147" i="6"/>
  <c r="E147" i="6"/>
  <c r="W146" i="6"/>
  <c r="E146" i="6"/>
  <c r="W145" i="6"/>
  <c r="E145" i="6"/>
  <c r="W144" i="6"/>
  <c r="E144" i="6"/>
  <c r="W143" i="6"/>
  <c r="E143" i="6"/>
  <c r="W142" i="6"/>
  <c r="E142" i="6"/>
  <c r="W141" i="6"/>
  <c r="E141" i="6"/>
  <c r="W140" i="6"/>
  <c r="E140" i="6"/>
  <c r="W139" i="6"/>
  <c r="E139" i="6"/>
  <c r="W138" i="6"/>
  <c r="E138" i="6"/>
  <c r="W137" i="6"/>
  <c r="E137" i="6"/>
  <c r="W136" i="6"/>
  <c r="E136" i="6"/>
  <c r="W135" i="6"/>
  <c r="E135" i="6"/>
  <c r="W134" i="6"/>
  <c r="E134" i="6"/>
  <c r="W133" i="6"/>
  <c r="E133" i="6"/>
  <c r="W132" i="6"/>
  <c r="E132" i="6"/>
  <c r="W131" i="6"/>
  <c r="E131" i="6"/>
  <c r="W130" i="6"/>
  <c r="E130" i="6"/>
  <c r="W129" i="6"/>
  <c r="E129" i="6"/>
  <c r="W128" i="6"/>
  <c r="E128" i="6"/>
  <c r="W127" i="6"/>
  <c r="E127" i="6"/>
  <c r="W126" i="6"/>
  <c r="E126" i="6"/>
  <c r="W125" i="6"/>
  <c r="E125" i="6"/>
  <c r="W124" i="6"/>
  <c r="E124" i="6"/>
  <c r="W123" i="6"/>
  <c r="E123" i="6"/>
  <c r="W122" i="6"/>
  <c r="E122" i="6"/>
  <c r="W121" i="6"/>
  <c r="E121" i="6"/>
  <c r="W120" i="6"/>
  <c r="E120" i="6"/>
  <c r="W119" i="6"/>
  <c r="E119" i="6"/>
  <c r="W118" i="6"/>
  <c r="E118" i="6"/>
  <c r="W117" i="6"/>
  <c r="E117" i="6"/>
  <c r="W116" i="6"/>
  <c r="E116" i="6"/>
  <c r="W115" i="6"/>
  <c r="E115" i="6"/>
  <c r="W114" i="6"/>
  <c r="E114" i="6"/>
  <c r="W113" i="6"/>
  <c r="E113" i="6"/>
  <c r="W112" i="6"/>
  <c r="E112" i="6"/>
  <c r="W111" i="6"/>
  <c r="E111" i="6"/>
  <c r="W110" i="6"/>
  <c r="E110" i="6"/>
  <c r="W109" i="6"/>
  <c r="E109" i="6"/>
  <c r="W108" i="6"/>
  <c r="E108" i="6"/>
  <c r="W107" i="6"/>
  <c r="E107" i="6"/>
  <c r="W106" i="6"/>
  <c r="E106" i="6"/>
  <c r="W105" i="6"/>
  <c r="E105" i="6"/>
  <c r="W104" i="6"/>
  <c r="E104" i="6"/>
  <c r="W103" i="6"/>
  <c r="E103" i="6"/>
  <c r="W102" i="6"/>
  <c r="E102" i="6"/>
  <c r="W101" i="6"/>
  <c r="E101" i="6"/>
  <c r="W100" i="6"/>
  <c r="E100" i="6"/>
  <c r="W99" i="6"/>
  <c r="E99" i="6"/>
  <c r="W98" i="6"/>
  <c r="E98" i="6"/>
  <c r="W97" i="6"/>
  <c r="E97" i="6"/>
  <c r="W96" i="6"/>
  <c r="E96" i="6"/>
  <c r="W95" i="6"/>
  <c r="E95" i="6"/>
  <c r="W94" i="6"/>
  <c r="E94" i="6"/>
  <c r="W93" i="6"/>
  <c r="E93" i="6"/>
  <c r="W92" i="6"/>
  <c r="E92" i="6"/>
  <c r="W91" i="6"/>
  <c r="E91" i="6"/>
  <c r="W90" i="6"/>
  <c r="E90" i="6"/>
  <c r="W89" i="6"/>
  <c r="E89" i="6"/>
  <c r="W88" i="6"/>
  <c r="E88" i="6"/>
  <c r="W87" i="6"/>
  <c r="E87" i="6"/>
  <c r="W86" i="6"/>
  <c r="E86" i="6"/>
  <c r="W85" i="6"/>
  <c r="E85" i="6"/>
  <c r="W84" i="6"/>
  <c r="E84" i="6"/>
  <c r="W83" i="6"/>
  <c r="E83" i="6"/>
  <c r="W82" i="6"/>
  <c r="E82" i="6"/>
  <c r="W81" i="6"/>
  <c r="E81" i="6"/>
  <c r="W80" i="6"/>
  <c r="E80" i="6"/>
  <c r="W79" i="6"/>
  <c r="E79" i="6"/>
  <c r="W78" i="6"/>
  <c r="E78" i="6"/>
  <c r="W77" i="6"/>
  <c r="E77" i="6"/>
  <c r="W76" i="6"/>
  <c r="E76" i="6"/>
  <c r="W75" i="6"/>
  <c r="E75" i="6"/>
  <c r="W74" i="6"/>
  <c r="E74" i="6"/>
  <c r="W73" i="6"/>
  <c r="E73" i="6"/>
  <c r="W72" i="6"/>
  <c r="E72" i="6"/>
  <c r="W71" i="6"/>
  <c r="E71" i="6"/>
  <c r="W70" i="6"/>
  <c r="E70" i="6"/>
  <c r="W69" i="6"/>
  <c r="E69" i="6"/>
  <c r="W68" i="6"/>
  <c r="E68" i="6"/>
  <c r="W67" i="6"/>
  <c r="E67" i="6"/>
  <c r="W66" i="6"/>
  <c r="E66" i="6"/>
  <c r="W65" i="6"/>
  <c r="E65" i="6"/>
  <c r="W64" i="6"/>
  <c r="E64" i="6"/>
  <c r="W63" i="6"/>
  <c r="E63" i="6"/>
  <c r="W62" i="6"/>
  <c r="E62" i="6"/>
  <c r="W61" i="6"/>
  <c r="E61" i="6"/>
  <c r="W60" i="6"/>
  <c r="E60" i="6"/>
  <c r="W59" i="6"/>
  <c r="E59" i="6"/>
  <c r="W58" i="6"/>
  <c r="E58" i="6"/>
  <c r="W57" i="6"/>
  <c r="E57" i="6"/>
  <c r="W56" i="6"/>
  <c r="E56" i="6"/>
  <c r="W55" i="6"/>
  <c r="E55" i="6"/>
  <c r="W54" i="6"/>
  <c r="E54" i="6"/>
  <c r="W53" i="6"/>
  <c r="E53" i="6"/>
  <c r="W52" i="6"/>
  <c r="E52" i="6"/>
  <c r="W51" i="6"/>
  <c r="E51" i="6"/>
  <c r="W50" i="6"/>
  <c r="E50" i="6"/>
  <c r="W49" i="6"/>
  <c r="E49" i="6"/>
  <c r="W48" i="6"/>
  <c r="E48" i="6"/>
  <c r="W47" i="6"/>
  <c r="E47" i="6"/>
  <c r="W46" i="6"/>
  <c r="E46" i="6"/>
  <c r="W45" i="6"/>
  <c r="E45" i="6"/>
  <c r="W44" i="6"/>
  <c r="E44" i="6"/>
  <c r="W43" i="6"/>
  <c r="E43" i="6"/>
  <c r="W42" i="6"/>
  <c r="E42" i="6"/>
  <c r="W41" i="6"/>
  <c r="E41" i="6"/>
  <c r="W40" i="6"/>
  <c r="E40" i="6"/>
  <c r="W39" i="6"/>
  <c r="E39" i="6"/>
  <c r="W38" i="6"/>
  <c r="E38" i="6"/>
  <c r="W37" i="6"/>
  <c r="E37" i="6"/>
  <c r="W36" i="6"/>
  <c r="E36" i="6"/>
  <c r="W35" i="6"/>
  <c r="E35" i="6"/>
  <c r="W34" i="6"/>
  <c r="E34" i="6"/>
  <c r="W33" i="6"/>
  <c r="E33" i="6"/>
  <c r="W32" i="6"/>
  <c r="E32" i="6"/>
  <c r="W31" i="6"/>
  <c r="E31" i="6"/>
  <c r="W30" i="6"/>
  <c r="E30" i="6"/>
  <c r="W29" i="6"/>
  <c r="E29" i="6"/>
  <c r="W28" i="6"/>
  <c r="E28" i="6"/>
  <c r="W27" i="6"/>
  <c r="E27" i="6"/>
  <c r="W26" i="6"/>
  <c r="E26" i="6"/>
  <c r="W25" i="6"/>
  <c r="E25" i="6"/>
  <c r="W24" i="6"/>
  <c r="E24" i="6"/>
  <c r="W23" i="6"/>
  <c r="E23" i="6"/>
  <c r="W22" i="6"/>
  <c r="E22"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W5" i="6"/>
  <c r="E5" i="6"/>
  <c r="W4" i="6"/>
  <c r="E4" i="6"/>
  <c r="W3" i="6"/>
  <c r="E3" i="6"/>
  <c r="W2" i="6"/>
  <c r="E2" i="6"/>
  <c r="AQ242" i="5"/>
  <c r="A242" i="5"/>
  <c r="AQ241" i="5"/>
  <c r="A241" i="5"/>
  <c r="AQ240" i="5"/>
  <c r="A240" i="5"/>
  <c r="AQ239" i="5"/>
  <c r="A239" i="5"/>
  <c r="AQ238" i="5"/>
  <c r="A238" i="5"/>
  <c r="AQ237" i="5"/>
  <c r="A237" i="5"/>
  <c r="AQ236" i="5"/>
  <c r="A236" i="5"/>
  <c r="AQ235" i="5"/>
  <c r="A235" i="5"/>
  <c r="AQ234" i="5"/>
  <c r="A234" i="5"/>
  <c r="AQ233" i="5"/>
  <c r="A233" i="5"/>
  <c r="AQ232" i="5"/>
  <c r="A232" i="5"/>
  <c r="AQ231" i="5"/>
  <c r="A231" i="5"/>
  <c r="AQ230" i="5"/>
  <c r="A230" i="5"/>
  <c r="AQ229" i="5"/>
  <c r="A229" i="5"/>
  <c r="AQ228" i="5"/>
  <c r="A228" i="5"/>
  <c r="AQ227" i="5"/>
  <c r="A227" i="5"/>
  <c r="AQ226" i="5"/>
  <c r="A226" i="5"/>
  <c r="AQ225" i="5"/>
  <c r="A225" i="5"/>
  <c r="AQ224" i="5"/>
  <c r="A224" i="5"/>
  <c r="AQ223" i="5"/>
  <c r="A223" i="5"/>
  <c r="AQ222" i="5"/>
  <c r="A222" i="5"/>
  <c r="AQ221" i="5"/>
  <c r="A221" i="5"/>
  <c r="AQ220" i="5"/>
  <c r="A220" i="5"/>
  <c r="AQ219" i="5"/>
  <c r="A219" i="5"/>
  <c r="AQ218" i="5"/>
  <c r="A218" i="5"/>
  <c r="AQ217" i="5"/>
  <c r="A217" i="5"/>
  <c r="AQ216" i="5"/>
  <c r="A216" i="5"/>
  <c r="AQ215" i="5"/>
  <c r="A215" i="5"/>
  <c r="AQ214" i="5"/>
  <c r="A214" i="5"/>
  <c r="AQ213" i="5"/>
  <c r="A213" i="5"/>
  <c r="AQ212" i="5"/>
  <c r="A212" i="5"/>
  <c r="AQ211" i="5"/>
  <c r="A211" i="5"/>
  <c r="AQ210" i="5"/>
  <c r="A210" i="5"/>
  <c r="AQ209" i="5"/>
  <c r="A209" i="5"/>
  <c r="AQ208" i="5"/>
  <c r="A208" i="5"/>
  <c r="AQ207" i="5"/>
  <c r="A207" i="5"/>
  <c r="AQ206" i="5"/>
  <c r="A206" i="5"/>
  <c r="AQ205" i="5"/>
  <c r="A205" i="5"/>
  <c r="AQ204" i="5"/>
  <c r="A204" i="5"/>
  <c r="AQ203" i="5"/>
  <c r="A203" i="5"/>
  <c r="AQ202" i="5"/>
  <c r="A202" i="5"/>
  <c r="AQ201" i="5"/>
  <c r="A201" i="5"/>
  <c r="AQ200" i="5"/>
  <c r="A200" i="5"/>
  <c r="AQ199" i="5"/>
  <c r="A199" i="5"/>
  <c r="AQ198" i="5"/>
  <c r="A198" i="5"/>
  <c r="AQ197" i="5"/>
  <c r="A197" i="5"/>
  <c r="AQ196" i="5"/>
  <c r="A196" i="5"/>
  <c r="AQ195" i="5"/>
  <c r="A195" i="5"/>
  <c r="AQ194" i="5"/>
  <c r="A194" i="5"/>
  <c r="AQ193" i="5"/>
  <c r="A193" i="5"/>
  <c r="AQ192" i="5"/>
  <c r="A192" i="5"/>
  <c r="AQ191" i="5"/>
  <c r="A191" i="5"/>
  <c r="AQ190" i="5"/>
  <c r="A190" i="5"/>
  <c r="AQ189" i="5"/>
  <c r="A189" i="5"/>
  <c r="AQ188" i="5"/>
  <c r="A188" i="5"/>
  <c r="AQ187" i="5"/>
  <c r="A187" i="5"/>
  <c r="AQ186" i="5"/>
  <c r="A186" i="5"/>
  <c r="AQ185" i="5"/>
  <c r="A185" i="5"/>
  <c r="AQ184" i="5"/>
  <c r="A184" i="5"/>
  <c r="AQ183" i="5"/>
  <c r="A183" i="5"/>
  <c r="AQ182" i="5"/>
  <c r="A182" i="5"/>
  <c r="AQ181" i="5"/>
  <c r="A181" i="5"/>
  <c r="AQ180" i="5"/>
  <c r="A180" i="5"/>
  <c r="AQ179" i="5"/>
  <c r="A179" i="5"/>
  <c r="AQ178" i="5"/>
  <c r="A178" i="5"/>
  <c r="AQ177" i="5"/>
  <c r="A177" i="5"/>
  <c r="AQ176" i="5"/>
  <c r="A176" i="5"/>
  <c r="AQ175" i="5"/>
  <c r="A175" i="5"/>
  <c r="AQ174" i="5"/>
  <c r="A174" i="5"/>
  <c r="AQ173" i="5"/>
  <c r="A173" i="5"/>
  <c r="AQ172" i="5"/>
  <c r="A172" i="5"/>
  <c r="AQ171" i="5"/>
  <c r="A171" i="5"/>
  <c r="AQ170" i="5"/>
  <c r="A170" i="5"/>
  <c r="AQ169" i="5"/>
  <c r="A169" i="5"/>
  <c r="AQ168" i="5"/>
  <c r="A168" i="5"/>
  <c r="AQ167" i="5"/>
  <c r="A167" i="5"/>
  <c r="AQ166" i="5"/>
  <c r="A166" i="5"/>
  <c r="AQ165" i="5"/>
  <c r="A165" i="5"/>
  <c r="AQ164" i="5"/>
  <c r="A164" i="5"/>
  <c r="AQ163" i="5"/>
  <c r="A163" i="5"/>
  <c r="AQ162" i="5"/>
  <c r="A162" i="5"/>
  <c r="AQ161" i="5"/>
  <c r="A161" i="5"/>
  <c r="AQ160" i="5"/>
  <c r="A160" i="5"/>
  <c r="AQ159" i="5"/>
  <c r="A159" i="5"/>
  <c r="AQ158" i="5"/>
  <c r="A158" i="5"/>
  <c r="AQ157" i="5"/>
  <c r="A157" i="5"/>
  <c r="AQ156" i="5"/>
  <c r="A156" i="5"/>
  <c r="AQ155" i="5"/>
  <c r="A155" i="5"/>
  <c r="AQ154" i="5"/>
  <c r="A154" i="5"/>
  <c r="AQ153" i="5"/>
  <c r="A153" i="5"/>
  <c r="AQ152" i="5"/>
  <c r="A152" i="5"/>
  <c r="AQ151" i="5"/>
  <c r="A151" i="5"/>
  <c r="AQ150" i="5"/>
  <c r="A150" i="5"/>
  <c r="AQ149" i="5"/>
  <c r="A149" i="5"/>
  <c r="AQ148" i="5"/>
  <c r="A148" i="5"/>
  <c r="AQ147" i="5"/>
  <c r="A147" i="5"/>
  <c r="AQ146" i="5"/>
  <c r="A146" i="5"/>
  <c r="AQ145" i="5"/>
  <c r="A145" i="5"/>
  <c r="AQ144" i="5"/>
  <c r="A144" i="5"/>
  <c r="AQ143" i="5"/>
  <c r="A143" i="5"/>
  <c r="AQ142" i="5"/>
  <c r="A142" i="5"/>
  <c r="AQ141" i="5"/>
  <c r="A141" i="5"/>
  <c r="AQ140" i="5"/>
  <c r="A140" i="5"/>
  <c r="AQ139" i="5"/>
  <c r="A139" i="5"/>
  <c r="AQ138" i="5"/>
  <c r="A138" i="5"/>
  <c r="AQ137" i="5"/>
  <c r="A137" i="5"/>
  <c r="AQ136" i="5"/>
  <c r="A136" i="5"/>
  <c r="AQ135" i="5"/>
  <c r="A135" i="5"/>
  <c r="AQ134" i="5"/>
  <c r="A134" i="5"/>
  <c r="AQ133" i="5"/>
  <c r="A133" i="5"/>
  <c r="AQ132" i="5"/>
  <c r="A132" i="5"/>
  <c r="AQ131" i="5"/>
  <c r="A131" i="5"/>
  <c r="AQ130" i="5"/>
  <c r="A130" i="5"/>
  <c r="AQ129" i="5"/>
  <c r="A129" i="5"/>
  <c r="AQ128" i="5"/>
  <c r="A128" i="5"/>
  <c r="AQ127" i="5"/>
  <c r="A127" i="5"/>
  <c r="AQ126" i="5"/>
  <c r="A126" i="5"/>
  <c r="AQ125" i="5"/>
  <c r="A125" i="5"/>
  <c r="AQ124" i="5"/>
  <c r="A124" i="5"/>
  <c r="AQ123" i="5"/>
  <c r="A123" i="5"/>
  <c r="AQ122" i="5"/>
  <c r="A122" i="5"/>
  <c r="AQ121" i="5"/>
  <c r="A121" i="5"/>
  <c r="AQ120" i="5"/>
  <c r="A120" i="5"/>
  <c r="AQ119" i="5"/>
  <c r="A119" i="5"/>
  <c r="AQ118" i="5"/>
  <c r="A118" i="5"/>
  <c r="AQ117" i="5"/>
  <c r="A117" i="5"/>
  <c r="AQ116" i="5"/>
  <c r="A116" i="5"/>
  <c r="AQ115" i="5"/>
  <c r="A115" i="5"/>
  <c r="AQ114" i="5"/>
  <c r="A114" i="5"/>
  <c r="AQ113" i="5"/>
  <c r="A113" i="5"/>
  <c r="AQ112" i="5"/>
  <c r="A112" i="5"/>
  <c r="AQ111" i="5"/>
  <c r="A111" i="5"/>
  <c r="AQ110" i="5"/>
  <c r="A110" i="5"/>
  <c r="AQ109" i="5"/>
  <c r="A109" i="5"/>
  <c r="AQ108" i="5"/>
  <c r="A108" i="5"/>
  <c r="AQ107" i="5"/>
  <c r="A107" i="5"/>
  <c r="AQ106" i="5"/>
  <c r="A106" i="5"/>
  <c r="AQ105" i="5"/>
  <c r="A105" i="5"/>
  <c r="AQ104" i="5"/>
  <c r="A104" i="5"/>
  <c r="AQ103" i="5"/>
  <c r="A103" i="5"/>
  <c r="AQ102" i="5"/>
  <c r="A102" i="5"/>
  <c r="AQ101" i="5"/>
  <c r="A101" i="5"/>
  <c r="AQ100" i="5"/>
  <c r="A100" i="5"/>
  <c r="AQ99" i="5"/>
  <c r="A99" i="5"/>
  <c r="AQ98" i="5"/>
  <c r="A98" i="5"/>
  <c r="AQ97" i="5"/>
  <c r="A97" i="5"/>
  <c r="AQ96" i="5"/>
  <c r="A96" i="5"/>
  <c r="AQ95" i="5"/>
  <c r="A95" i="5"/>
  <c r="AQ94" i="5"/>
  <c r="A94" i="5"/>
  <c r="AQ93" i="5"/>
  <c r="A93" i="5"/>
  <c r="AQ92" i="5"/>
  <c r="A92" i="5"/>
  <c r="AQ91" i="5"/>
  <c r="A91" i="5"/>
  <c r="AQ90" i="5"/>
  <c r="A90" i="5"/>
  <c r="AQ89" i="5"/>
  <c r="A89" i="5"/>
  <c r="AQ88" i="5"/>
  <c r="A88" i="5"/>
  <c r="AQ87" i="5"/>
  <c r="A87" i="5"/>
  <c r="AQ86" i="5"/>
  <c r="A86" i="5"/>
  <c r="AQ85" i="5"/>
  <c r="A85" i="5"/>
  <c r="AQ84" i="5"/>
  <c r="A84" i="5"/>
  <c r="AQ83" i="5"/>
  <c r="A83" i="5"/>
  <c r="AQ82" i="5"/>
  <c r="A82" i="5"/>
  <c r="AQ81" i="5"/>
  <c r="A81" i="5"/>
  <c r="AQ80" i="5"/>
  <c r="A80" i="5"/>
  <c r="AQ79" i="5"/>
  <c r="A79" i="5"/>
  <c r="AQ78" i="5"/>
  <c r="A78" i="5"/>
  <c r="AQ77" i="5"/>
  <c r="A77" i="5"/>
  <c r="AQ76" i="5"/>
  <c r="A76" i="5"/>
  <c r="AQ75" i="5"/>
  <c r="A75" i="5"/>
  <c r="AQ74" i="5"/>
  <c r="A74" i="5"/>
  <c r="AQ73" i="5"/>
  <c r="A73" i="5"/>
  <c r="AQ72" i="5"/>
  <c r="A72" i="5"/>
  <c r="AQ71" i="5"/>
  <c r="A71" i="5"/>
  <c r="AQ70" i="5"/>
  <c r="A70" i="5"/>
  <c r="AQ69" i="5"/>
  <c r="A69" i="5"/>
  <c r="AQ68" i="5"/>
  <c r="A68" i="5"/>
  <c r="AQ67" i="5"/>
  <c r="A67" i="5"/>
  <c r="AQ66" i="5"/>
  <c r="A66" i="5"/>
  <c r="AQ65" i="5"/>
  <c r="A65" i="5"/>
  <c r="AQ64" i="5"/>
  <c r="A64" i="5"/>
  <c r="AQ63" i="5"/>
  <c r="A63" i="5"/>
  <c r="AQ62" i="5"/>
  <c r="A62" i="5"/>
  <c r="AQ61" i="5"/>
  <c r="A61" i="5"/>
  <c r="AQ60" i="5"/>
  <c r="A60" i="5"/>
  <c r="AQ59" i="5"/>
  <c r="A59" i="5"/>
  <c r="AQ58" i="5"/>
  <c r="A58" i="5"/>
  <c r="AQ57" i="5"/>
  <c r="A57" i="5"/>
  <c r="AQ56" i="5"/>
  <c r="A56" i="5"/>
  <c r="AQ55" i="5"/>
  <c r="A55" i="5"/>
  <c r="AQ54" i="5"/>
  <c r="A54" i="5"/>
  <c r="AQ53" i="5"/>
  <c r="A53" i="5"/>
  <c r="AQ52" i="5"/>
  <c r="A52" i="5"/>
  <c r="AQ51" i="5"/>
  <c r="A51" i="5"/>
  <c r="AQ50" i="5"/>
  <c r="A50" i="5"/>
  <c r="AQ49" i="5"/>
  <c r="A49" i="5"/>
  <c r="AQ48" i="5"/>
  <c r="A48" i="5"/>
  <c r="AQ47" i="5"/>
  <c r="A47" i="5"/>
  <c r="AQ46" i="5"/>
  <c r="A46" i="5"/>
  <c r="AQ45" i="5"/>
  <c r="A45" i="5"/>
  <c r="AQ44" i="5"/>
  <c r="A44" i="5"/>
  <c r="AQ43" i="5"/>
  <c r="A43" i="5"/>
  <c r="AQ42" i="5"/>
  <c r="A42" i="5"/>
  <c r="AQ41" i="5"/>
  <c r="A41" i="5"/>
  <c r="AQ40" i="5"/>
  <c r="A40" i="5"/>
  <c r="AQ39" i="5"/>
  <c r="A39" i="5"/>
  <c r="AQ38" i="5"/>
  <c r="A38" i="5"/>
  <c r="AQ37" i="5"/>
  <c r="A37" i="5"/>
  <c r="AQ36" i="5"/>
  <c r="A36" i="5"/>
  <c r="AQ35" i="5"/>
  <c r="A35" i="5"/>
  <c r="AQ34" i="5"/>
  <c r="A34" i="5"/>
  <c r="AQ33" i="5"/>
  <c r="A33" i="5"/>
  <c r="AQ32" i="5"/>
  <c r="A32" i="5"/>
  <c r="AQ31" i="5"/>
  <c r="A31" i="5"/>
  <c r="AQ30" i="5"/>
  <c r="A30" i="5"/>
  <c r="AQ29" i="5"/>
  <c r="A29" i="5"/>
  <c r="AQ28" i="5"/>
  <c r="A28" i="5"/>
  <c r="AQ27" i="5"/>
  <c r="A27" i="5"/>
  <c r="AQ26" i="5"/>
  <c r="A26" i="5"/>
  <c r="AQ25" i="5"/>
  <c r="A25" i="5"/>
  <c r="AQ24" i="5"/>
  <c r="A24" i="5"/>
  <c r="AQ23" i="5"/>
  <c r="A23" i="5"/>
  <c r="AQ22" i="5"/>
  <c r="A22" i="5"/>
  <c r="AQ21" i="5"/>
  <c r="A21" i="5"/>
  <c r="AQ20" i="5"/>
  <c r="A20" i="5"/>
  <c r="AQ19" i="5"/>
  <c r="A19" i="5"/>
  <c r="AQ18" i="5"/>
  <c r="A18" i="5"/>
  <c r="AQ17" i="5"/>
  <c r="A17" i="5"/>
  <c r="AQ16" i="5"/>
  <c r="A16" i="5"/>
  <c r="AQ15" i="5"/>
  <c r="A15" i="5"/>
  <c r="AQ14" i="5"/>
  <c r="A14" i="5"/>
  <c r="AQ13" i="5"/>
  <c r="A13" i="5"/>
  <c r="AQ12" i="5"/>
  <c r="A12" i="5"/>
  <c r="AQ11" i="5"/>
  <c r="A11" i="5"/>
  <c r="AQ10" i="5"/>
  <c r="A10" i="5"/>
  <c r="AQ9" i="5"/>
  <c r="A9" i="5"/>
  <c r="AQ8" i="5"/>
  <c r="A8" i="5"/>
  <c r="AQ7" i="5"/>
  <c r="A7" i="5"/>
  <c r="AQ6" i="5"/>
  <c r="A6" i="5"/>
  <c r="AQ5" i="5"/>
  <c r="A5" i="5"/>
  <c r="AQ4" i="5"/>
  <c r="A4" i="5"/>
  <c r="AQ3" i="5"/>
  <c r="A3" i="5"/>
  <c r="AQ2" i="5"/>
  <c r="A2" i="5"/>
  <c r="C34" i="4"/>
  <c r="M6" i="3"/>
  <c r="L6" i="3"/>
  <c r="K6" i="3"/>
  <c r="J6" i="3"/>
  <c r="I6" i="3"/>
  <c r="H6" i="3"/>
  <c r="B7" i="2"/>
  <c r="E119" i="1"/>
  <c r="D119" i="1"/>
  <c r="C119" i="1"/>
  <c r="B119" i="1"/>
  <c r="A119" i="1"/>
  <c r="E118" i="1"/>
  <c r="D118" i="1"/>
  <c r="C118" i="1"/>
  <c r="B118" i="1"/>
  <c r="A118" i="1"/>
  <c r="E117" i="1"/>
  <c r="D117" i="1"/>
  <c r="C117" i="1"/>
  <c r="B117" i="1"/>
  <c r="A117" i="1"/>
  <c r="E116" i="1"/>
  <c r="D116" i="1"/>
  <c r="C116" i="1"/>
  <c r="B116" i="1"/>
  <c r="A116" i="1"/>
  <c r="B6" i="1"/>
  <c r="D16" i="22" l="1"/>
  <c r="B17" i="1"/>
  <c r="I54" i="18"/>
  <c r="I53" i="18"/>
  <c r="I52" i="18"/>
  <c r="I51" i="18"/>
  <c r="I50" i="18"/>
  <c r="I49" i="18"/>
  <c r="I48" i="18"/>
  <c r="I46" i="18"/>
  <c r="I47" i="18"/>
  <c r="I45" i="18"/>
  <c r="I44" i="18"/>
  <c r="I43" i="18"/>
  <c r="I42" i="18"/>
  <c r="A23" i="1"/>
  <c r="A21" i="1"/>
  <c r="A81" i="6"/>
  <c r="A80" i="6"/>
  <c r="A79" i="6"/>
  <c r="A78" i="6"/>
  <c r="A77" i="6"/>
  <c r="A22" i="1"/>
  <c r="I242" i="18"/>
  <c r="I241" i="18"/>
  <c r="I240" i="18"/>
  <c r="I239" i="18"/>
  <c r="I238" i="18"/>
  <c r="I190" i="12"/>
  <c r="I186" i="12"/>
  <c r="D184" i="12"/>
  <c r="D121" i="12"/>
  <c r="D120" i="12"/>
  <c r="AU119" i="12"/>
  <c r="C118" i="12"/>
  <c r="O71" i="12"/>
  <c r="C68" i="12"/>
  <c r="C67" i="12"/>
  <c r="Y92" i="11"/>
  <c r="A92" i="11"/>
  <c r="Y91" i="11"/>
  <c r="P91" i="11"/>
  <c r="G91" i="11"/>
  <c r="A91" i="11"/>
  <c r="C95" i="11"/>
  <c r="A95" i="11"/>
  <c r="AA94" i="11"/>
  <c r="Y94" i="11"/>
  <c r="V94" i="11"/>
  <c r="P94" i="11"/>
  <c r="K94" i="11"/>
  <c r="G94" i="11"/>
  <c r="C94" i="11"/>
  <c r="A94" i="11"/>
  <c r="AA93" i="11"/>
  <c r="Y93" i="11"/>
  <c r="V93" i="11"/>
  <c r="P93" i="11"/>
  <c r="K93" i="11"/>
  <c r="G93" i="11"/>
  <c r="C93" i="11"/>
  <c r="A93" i="11"/>
  <c r="AA92" i="11"/>
  <c r="V92" i="11"/>
  <c r="P92" i="11"/>
  <c r="K92" i="11"/>
  <c r="G92" i="11"/>
  <c r="C92" i="11"/>
  <c r="AA91" i="11"/>
  <c r="V91" i="11"/>
  <c r="K91" i="11"/>
  <c r="C91" i="11"/>
  <c r="AA90" i="11"/>
  <c r="Y90" i="11"/>
  <c r="V90" i="11"/>
  <c r="P90" i="11"/>
  <c r="K90" i="11"/>
  <c r="G90" i="11"/>
  <c r="C90" i="11"/>
  <c r="A90" i="11"/>
  <c r="AA89" i="11"/>
  <c r="Y89" i="11"/>
  <c r="V89" i="11"/>
  <c r="P89" i="11"/>
  <c r="K89" i="11"/>
  <c r="G89" i="11"/>
  <c r="C89" i="11"/>
  <c r="A89" i="11"/>
  <c r="AA88" i="11"/>
  <c r="Y88" i="11"/>
  <c r="V88" i="11"/>
  <c r="P88" i="11"/>
  <c r="K88" i="11"/>
  <c r="G88" i="11"/>
  <c r="C88" i="11"/>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X235" i="5"/>
  <c r="G830" i="19"/>
  <c r="E830" i="19"/>
  <c r="C830" i="19"/>
  <c r="A830" i="19"/>
  <c r="G829" i="19"/>
  <c r="E829" i="19"/>
  <c r="C829" i="19"/>
  <c r="A829" i="19"/>
  <c r="G828" i="19"/>
  <c r="E828" i="19"/>
  <c r="C828" i="19"/>
  <c r="A828" i="19"/>
  <c r="G827" i="19"/>
  <c r="E827" i="19"/>
  <c r="C827" i="19"/>
  <c r="A827" i="19"/>
  <c r="G826" i="19"/>
  <c r="E826" i="19"/>
  <c r="C826" i="19"/>
  <c r="A826" i="19"/>
  <c r="G825" i="19"/>
  <c r="E825" i="19"/>
  <c r="C825" i="19"/>
  <c r="A825" i="19"/>
  <c r="G824" i="19"/>
  <c r="E824" i="19"/>
  <c r="C824" i="19"/>
  <c r="A824" i="19"/>
  <c r="I155" i="18"/>
  <c r="I154" i="18"/>
  <c r="I153" i="18"/>
  <c r="I152" i="18"/>
  <c r="I151" i="18"/>
  <c r="I150" i="18"/>
  <c r="I149" i="18"/>
  <c r="I148" i="18"/>
  <c r="I147" i="18"/>
  <c r="I146" i="18"/>
  <c r="I145" i="18"/>
  <c r="I144" i="18"/>
  <c r="I143" i="18"/>
  <c r="I142" i="18"/>
  <c r="I141" i="18"/>
  <c r="I140" i="18"/>
  <c r="I139" i="18"/>
  <c r="I138" i="18"/>
  <c r="I137" i="18"/>
  <c r="I136" i="18"/>
  <c r="I135" i="18"/>
  <c r="I134" i="18"/>
  <c r="I133" i="18"/>
  <c r="I132" i="18"/>
  <c r="I131" i="18"/>
  <c r="I130" i="18"/>
  <c r="I129" i="18"/>
  <c r="D94" i="18"/>
  <c r="A94" i="18"/>
  <c r="D93" i="18"/>
  <c r="A93" i="18"/>
  <c r="D92" i="18"/>
  <c r="A92" i="18"/>
  <c r="D91" i="18"/>
  <c r="A91" i="18"/>
  <c r="D90" i="18"/>
  <c r="A90" i="18"/>
  <c r="D89" i="18"/>
  <c r="A89" i="18"/>
  <c r="D88" i="18"/>
  <c r="A88" i="18"/>
  <c r="I62" i="18"/>
  <c r="I61" i="18"/>
  <c r="I60" i="18"/>
  <c r="I59" i="18"/>
  <c r="I58" i="18"/>
  <c r="I57" i="18"/>
  <c r="I56" i="18"/>
  <c r="I55" i="18"/>
  <c r="B191" i="12"/>
  <c r="C185" i="12"/>
  <c r="B185" i="12"/>
  <c r="D183" i="12"/>
  <c r="B183" i="12"/>
  <c r="BG181" i="12"/>
  <c r="E65" i="12"/>
  <c r="BH62" i="12"/>
  <c r="BE62" i="12"/>
  <c r="AZ62" i="12"/>
  <c r="I41" i="18"/>
  <c r="I40" i="18"/>
  <c r="I39" i="18"/>
  <c r="I38" i="18"/>
  <c r="I37" i="18"/>
  <c r="I36" i="18"/>
  <c r="I35" i="18"/>
  <c r="I34" i="18"/>
  <c r="I33" i="18"/>
  <c r="I32" i="18"/>
  <c r="I31" i="18"/>
  <c r="I30" i="18"/>
  <c r="I29" i="18"/>
  <c r="I28" i="18"/>
  <c r="I27" i="18"/>
  <c r="I26" i="18"/>
  <c r="I25" i="18"/>
  <c r="C207" i="12"/>
  <c r="B207" i="12"/>
  <c r="C206" i="12"/>
  <c r="B206" i="12"/>
  <c r="B205" i="12"/>
  <c r="C199" i="12"/>
  <c r="B199" i="12"/>
  <c r="B198" i="12"/>
  <c r="B197" i="12"/>
  <c r="I196" i="12"/>
  <c r="B196" i="12"/>
  <c r="C192" i="12"/>
  <c r="B192" i="12"/>
  <c r="C191" i="12"/>
  <c r="T185" i="12"/>
  <c r="N185" i="12"/>
  <c r="D185" i="12"/>
  <c r="C183" i="12"/>
  <c r="B182" i="12"/>
  <c r="B73" i="12"/>
  <c r="BJ62" i="12"/>
  <c r="BC62" i="12"/>
  <c r="C179" i="12"/>
  <c r="O178" i="12"/>
  <c r="H177" i="12"/>
  <c r="D177" i="12"/>
  <c r="B177" i="12"/>
  <c r="C175" i="12"/>
  <c r="B175" i="12"/>
  <c r="D174" i="12"/>
  <c r="C174" i="12"/>
  <c r="B173" i="12"/>
  <c r="D172" i="12"/>
  <c r="C172" i="12"/>
  <c r="B172" i="12"/>
  <c r="D171" i="12"/>
  <c r="B171" i="12"/>
  <c r="C170" i="12"/>
  <c r="B170" i="12"/>
  <c r="Z168" i="12"/>
  <c r="C168" i="12"/>
  <c r="B168" i="12"/>
  <c r="B167" i="12"/>
  <c r="E166" i="12"/>
  <c r="D166" i="12"/>
  <c r="C166" i="12"/>
  <c r="B166" i="12"/>
  <c r="AC165" i="12"/>
  <c r="E165" i="12"/>
  <c r="D165" i="12"/>
  <c r="B165" i="12"/>
  <c r="AB164" i="12"/>
  <c r="Q163" i="12"/>
  <c r="B163" i="12"/>
  <c r="H162" i="12"/>
  <c r="D160" i="12"/>
  <c r="B160" i="12"/>
  <c r="E159" i="12"/>
  <c r="D159" i="12"/>
  <c r="C159" i="12"/>
  <c r="B159" i="12"/>
  <c r="B158" i="12"/>
  <c r="B157" i="12"/>
  <c r="BJ155" i="12"/>
  <c r="BI155" i="12"/>
  <c r="BH155" i="12"/>
  <c r="BG155" i="12"/>
  <c r="B122" i="12"/>
  <c r="AU121" i="12"/>
  <c r="B119" i="12"/>
  <c r="E115" i="12"/>
  <c r="B68" i="12"/>
  <c r="BG62" i="12"/>
  <c r="BB62" i="12"/>
  <c r="B113" i="12"/>
  <c r="J111" i="12"/>
  <c r="B111" i="12"/>
  <c r="E110" i="12"/>
  <c r="D110" i="12"/>
  <c r="C110" i="12"/>
  <c r="B110" i="12"/>
  <c r="H108" i="12"/>
  <c r="D107" i="12"/>
  <c r="B107" i="12"/>
  <c r="D106" i="12"/>
  <c r="C106" i="12"/>
  <c r="B106" i="12"/>
  <c r="H103" i="12"/>
  <c r="C103" i="12"/>
  <c r="B103" i="12"/>
  <c r="I102" i="12"/>
  <c r="C102" i="12"/>
  <c r="B102" i="12"/>
  <c r="D101" i="12"/>
  <c r="C101" i="12"/>
  <c r="B101" i="12"/>
  <c r="C100" i="12"/>
  <c r="D99" i="12"/>
  <c r="C99" i="12"/>
  <c r="B99" i="12"/>
  <c r="D98" i="12"/>
  <c r="B98" i="12"/>
  <c r="C97" i="12"/>
  <c r="B97" i="12"/>
  <c r="H95" i="12"/>
  <c r="E95" i="12"/>
  <c r="D95" i="12"/>
  <c r="C95" i="12"/>
  <c r="B95" i="12"/>
  <c r="O94" i="12"/>
  <c r="E94" i="12"/>
  <c r="B94" i="12"/>
  <c r="D91" i="12"/>
  <c r="C91" i="12"/>
  <c r="B91" i="12"/>
  <c r="C89" i="12"/>
  <c r="B89" i="12"/>
  <c r="D88" i="12"/>
  <c r="C88" i="12"/>
  <c r="B88" i="12"/>
  <c r="H87" i="12"/>
  <c r="D87" i="12"/>
  <c r="C87" i="12"/>
  <c r="B87" i="12"/>
  <c r="C85" i="12"/>
  <c r="B85" i="12"/>
  <c r="I84" i="12"/>
  <c r="C84" i="12"/>
  <c r="B84" i="12"/>
  <c r="C82" i="12"/>
  <c r="B82" i="12"/>
  <c r="D81" i="12"/>
  <c r="B81" i="12"/>
  <c r="E80" i="12"/>
  <c r="C80" i="12"/>
  <c r="B80" i="12"/>
  <c r="J78" i="12"/>
  <c r="B78" i="12"/>
  <c r="C75" i="12"/>
  <c r="B75" i="12"/>
  <c r="C74" i="12"/>
  <c r="B74" i="12"/>
  <c r="B71" i="12"/>
  <c r="B70" i="12"/>
  <c r="BI62" i="12"/>
  <c r="BA62" i="12"/>
  <c r="AA242" i="11"/>
  <c r="Y242" i="11"/>
  <c r="V242" i="11"/>
  <c r="P242" i="11"/>
  <c r="K242" i="11"/>
  <c r="G242" i="11"/>
  <c r="C242" i="11"/>
  <c r="A242" i="11"/>
  <c r="AA241" i="11"/>
  <c r="Y241" i="11"/>
  <c r="V241" i="11"/>
  <c r="P241" i="11"/>
  <c r="K241" i="11"/>
  <c r="G241" i="11"/>
  <c r="C241" i="11"/>
  <c r="A241" i="11"/>
  <c r="AA240" i="11"/>
  <c r="Y240" i="11"/>
  <c r="V240" i="11"/>
  <c r="P240" i="11"/>
  <c r="K240" i="11"/>
  <c r="G240" i="11"/>
  <c r="C240" i="11"/>
  <c r="A240" i="11"/>
  <c r="AA239" i="11"/>
  <c r="Y239" i="11"/>
  <c r="V239" i="11"/>
  <c r="P239" i="11"/>
  <c r="K239" i="11"/>
  <c r="G239" i="11"/>
  <c r="C239" i="11"/>
  <c r="A239" i="11"/>
  <c r="AA238" i="11"/>
  <c r="Y238" i="11"/>
  <c r="V238" i="11"/>
  <c r="P238" i="11"/>
  <c r="K238" i="11"/>
  <c r="G238" i="11"/>
  <c r="C238" i="11"/>
  <c r="A238" i="11"/>
  <c r="AA237" i="11"/>
  <c r="Y237" i="11"/>
  <c r="V237" i="11"/>
  <c r="P237" i="11"/>
  <c r="K237" i="11"/>
  <c r="G237" i="11"/>
  <c r="C237" i="11"/>
  <c r="A237" i="11"/>
  <c r="AA236" i="11"/>
  <c r="Y236" i="11"/>
  <c r="V236" i="11"/>
  <c r="P236" i="11"/>
  <c r="K236" i="11"/>
  <c r="G236" i="11"/>
  <c r="C236" i="11"/>
  <c r="A236" i="11"/>
  <c r="AA235" i="11"/>
  <c r="Y235" i="11"/>
  <c r="V235" i="11"/>
  <c r="P235" i="11"/>
  <c r="M235" i="11"/>
  <c r="K235" i="11"/>
  <c r="J235" i="11"/>
  <c r="G235" i="11"/>
  <c r="C235" i="11"/>
  <c r="A235" i="11"/>
  <c r="AA234" i="11"/>
  <c r="Y234" i="11"/>
  <c r="V234" i="11"/>
  <c r="P234" i="11"/>
  <c r="K234" i="11"/>
  <c r="G234" i="11"/>
  <c r="C234" i="11"/>
  <c r="A234" i="11"/>
  <c r="AA233" i="11"/>
  <c r="Y233" i="11"/>
  <c r="V233" i="11"/>
  <c r="P233" i="11"/>
  <c r="K233" i="11"/>
  <c r="G233" i="11"/>
  <c r="C233" i="11"/>
  <c r="A233" i="11"/>
  <c r="AA232" i="11"/>
  <c r="Y232" i="11"/>
  <c r="G203" i="11"/>
  <c r="V201" i="11"/>
  <c r="K201" i="11"/>
  <c r="A201" i="11"/>
  <c r="A172" i="11"/>
  <c r="Y171" i="11"/>
  <c r="A92" i="7"/>
  <c r="A217" i="6"/>
  <c r="A203" i="6"/>
  <c r="A189" i="6"/>
  <c r="A185" i="6"/>
  <c r="A179" i="6"/>
  <c r="A173" i="6"/>
  <c r="A172" i="6"/>
  <c r="A167" i="6"/>
  <c r="A153" i="6"/>
  <c r="V232" i="11"/>
  <c r="P232" i="11"/>
  <c r="K232" i="11"/>
  <c r="G232" i="11"/>
  <c r="C232" i="11"/>
  <c r="A232" i="11"/>
  <c r="AA231" i="11"/>
  <c r="Y231" i="11"/>
  <c r="V231" i="11"/>
  <c r="P231" i="11"/>
  <c r="K231" i="11"/>
  <c r="G231" i="11"/>
  <c r="C231" i="11"/>
  <c r="A231" i="11"/>
  <c r="AA230" i="11"/>
  <c r="Y230" i="11"/>
  <c r="V230" i="11"/>
  <c r="P230" i="11"/>
  <c r="K230" i="11"/>
  <c r="G230" i="11"/>
  <c r="C230" i="11"/>
  <c r="A230" i="11"/>
  <c r="AA229" i="11"/>
  <c r="Y229" i="11"/>
  <c r="V229" i="11"/>
  <c r="P229" i="11"/>
  <c r="K229" i="11"/>
  <c r="G229" i="11"/>
  <c r="C229" i="11"/>
  <c r="A229" i="11"/>
  <c r="AA228" i="11"/>
  <c r="Y228" i="11"/>
  <c r="V228" i="11"/>
  <c r="P228" i="11"/>
  <c r="K228" i="11"/>
  <c r="G228" i="11"/>
  <c r="C228" i="11"/>
  <c r="A228" i="11"/>
  <c r="AA227" i="11"/>
  <c r="Y227" i="11"/>
  <c r="V227" i="11"/>
  <c r="P227" i="11"/>
  <c r="K227" i="11"/>
  <c r="G227" i="11"/>
  <c r="C227" i="11"/>
  <c r="A227" i="11"/>
  <c r="AA226" i="11"/>
  <c r="Y226" i="11"/>
  <c r="V226" i="11"/>
  <c r="P226" i="11"/>
  <c r="K226" i="11"/>
  <c r="G226" i="11"/>
  <c r="C226" i="11"/>
  <c r="A226" i="11"/>
  <c r="AA225" i="11"/>
  <c r="Y225" i="11"/>
  <c r="V225" i="11"/>
  <c r="P225" i="11"/>
  <c r="K225" i="11"/>
  <c r="G225" i="11"/>
  <c r="C225" i="11"/>
  <c r="A225" i="11"/>
  <c r="AA224" i="11"/>
  <c r="Y224" i="11"/>
  <c r="V224" i="11"/>
  <c r="P224" i="11"/>
  <c r="K224" i="11"/>
  <c r="G224" i="11"/>
  <c r="C224" i="11"/>
  <c r="A224" i="11"/>
  <c r="AA223" i="11"/>
  <c r="Y223" i="11"/>
  <c r="V223" i="11"/>
  <c r="P223" i="11"/>
  <c r="K223" i="11"/>
  <c r="G223" i="11"/>
  <c r="C223" i="11"/>
  <c r="A223" i="11"/>
  <c r="AA222" i="11"/>
  <c r="Y222" i="11"/>
  <c r="V222" i="11"/>
  <c r="P222" i="11"/>
  <c r="K222" i="11"/>
  <c r="G222" i="11"/>
  <c r="C222" i="11"/>
  <c r="A222" i="11"/>
  <c r="AA221" i="11"/>
  <c r="Y221" i="11"/>
  <c r="V221" i="11"/>
  <c r="P221" i="11"/>
  <c r="K221" i="11"/>
  <c r="G221" i="11"/>
  <c r="C221" i="11"/>
  <c r="A221" i="11"/>
  <c r="AA220" i="11"/>
  <c r="Y220" i="11"/>
  <c r="V220" i="11"/>
  <c r="P220" i="11"/>
  <c r="K220" i="11"/>
  <c r="G220" i="11"/>
  <c r="C220" i="11"/>
  <c r="A220" i="11"/>
  <c r="AA219" i="11"/>
  <c r="Y219" i="11"/>
  <c r="V219" i="11"/>
  <c r="P219" i="11"/>
  <c r="K219" i="11"/>
  <c r="G219" i="11"/>
  <c r="C219" i="11"/>
  <c r="A219" i="11"/>
  <c r="AA218" i="11"/>
  <c r="Y218" i="11"/>
  <c r="V218" i="11"/>
  <c r="P218" i="11"/>
  <c r="K218" i="11"/>
  <c r="G218" i="11"/>
  <c r="C218" i="11"/>
  <c r="A218" i="11"/>
  <c r="AA217" i="11"/>
  <c r="Y217" i="11"/>
  <c r="V217" i="11"/>
  <c r="P217" i="11"/>
  <c r="K217" i="11"/>
  <c r="G217" i="11"/>
  <c r="C217" i="11"/>
  <c r="A217" i="11"/>
  <c r="AA216" i="11"/>
  <c r="Y216" i="11"/>
  <c r="V216" i="11"/>
  <c r="P216" i="11"/>
  <c r="K216" i="11"/>
  <c r="G216" i="11"/>
  <c r="C216" i="11"/>
  <c r="A216" i="11"/>
  <c r="AA215" i="11"/>
  <c r="Y215" i="11"/>
  <c r="V215" i="11"/>
  <c r="P215" i="11"/>
  <c r="K215" i="11"/>
  <c r="G215" i="11"/>
  <c r="C215" i="11"/>
  <c r="A215" i="11"/>
  <c r="AA214" i="11"/>
  <c r="Y214" i="11"/>
  <c r="V214" i="11"/>
  <c r="P214" i="11"/>
  <c r="K214" i="11"/>
  <c r="G214" i="11"/>
  <c r="C214" i="11"/>
  <c r="A214" i="11"/>
  <c r="AA213" i="11"/>
  <c r="Y213" i="11"/>
  <c r="V213" i="11"/>
  <c r="P213" i="11"/>
  <c r="K213" i="11"/>
  <c r="G213" i="11"/>
  <c r="C213" i="11"/>
  <c r="A213" i="11"/>
  <c r="AA212" i="11"/>
  <c r="Y212" i="11"/>
  <c r="V212" i="11"/>
  <c r="P212" i="11"/>
  <c r="K212" i="11"/>
  <c r="G212" i="11"/>
  <c r="C212" i="11"/>
  <c r="A212" i="11"/>
  <c r="AA211" i="11"/>
  <c r="Y211" i="11"/>
  <c r="V211" i="11"/>
  <c r="P211" i="11"/>
  <c r="K211" i="11"/>
  <c r="G211" i="11"/>
  <c r="C211" i="11"/>
  <c r="A211" i="11"/>
  <c r="AA210" i="11"/>
  <c r="Y210" i="11"/>
  <c r="V210" i="11"/>
  <c r="P210" i="11"/>
  <c r="K210" i="11"/>
  <c r="G210" i="11"/>
  <c r="C210" i="11"/>
  <c r="A210" i="11"/>
  <c r="AA209" i="11"/>
  <c r="Y209" i="11"/>
  <c r="V209" i="11"/>
  <c r="P209" i="11"/>
  <c r="K209" i="11"/>
  <c r="G209" i="11"/>
  <c r="C209" i="11"/>
  <c r="A209" i="11"/>
  <c r="AA208" i="11"/>
  <c r="Y208" i="11"/>
  <c r="V208" i="11"/>
  <c r="P208" i="11"/>
  <c r="K208" i="11"/>
  <c r="G208" i="11"/>
  <c r="C208" i="11"/>
  <c r="A208" i="11"/>
  <c r="AA207" i="11"/>
  <c r="Y207" i="11"/>
  <c r="V207" i="11"/>
  <c r="P207" i="11"/>
  <c r="K207" i="11"/>
  <c r="G207" i="11"/>
  <c r="C207" i="11"/>
  <c r="A207" i="11"/>
  <c r="AA206" i="11"/>
  <c r="Y206" i="11"/>
  <c r="V206" i="11"/>
  <c r="P206" i="11"/>
  <c r="K206" i="11"/>
  <c r="G206" i="11"/>
  <c r="C206" i="11"/>
  <c r="A206" i="11"/>
  <c r="AA205" i="11"/>
  <c r="Y205" i="11"/>
  <c r="V205" i="11"/>
  <c r="P205" i="11"/>
  <c r="K205" i="11"/>
  <c r="G205" i="11"/>
  <c r="C205" i="11"/>
  <c r="A205" i="11"/>
  <c r="AA204" i="11"/>
  <c r="Y204" i="11"/>
  <c r="V204" i="11"/>
  <c r="P204" i="11"/>
  <c r="K204" i="11"/>
  <c r="G204" i="11"/>
  <c r="C204" i="11"/>
  <c r="A204" i="11"/>
  <c r="AA203" i="11"/>
  <c r="Y203" i="11"/>
  <c r="V203" i="11"/>
  <c r="P203" i="11"/>
  <c r="K203" i="11"/>
  <c r="C203" i="11"/>
  <c r="A203" i="11"/>
  <c r="AA202" i="11"/>
  <c r="Y202" i="11"/>
  <c r="V202" i="11"/>
  <c r="P202" i="11"/>
  <c r="K202" i="11"/>
  <c r="G202" i="11"/>
  <c r="C202" i="11"/>
  <c r="A202" i="11"/>
  <c r="AA201" i="11"/>
  <c r="Y201" i="11"/>
  <c r="P201" i="11"/>
  <c r="G201" i="11"/>
  <c r="C201" i="11"/>
  <c r="K172" i="11"/>
  <c r="C172" i="11"/>
  <c r="A81" i="9"/>
  <c r="A104" i="7"/>
  <c r="A96" i="7"/>
  <c r="A90" i="7"/>
  <c r="A88" i="7"/>
  <c r="A211" i="6"/>
  <c r="A209" i="6"/>
  <c r="A205" i="6"/>
  <c r="A186" i="6"/>
  <c r="A183" i="6"/>
  <c r="A174" i="6"/>
  <c r="A160" i="6"/>
  <c r="AA200" i="11"/>
  <c r="Y200" i="11"/>
  <c r="V200" i="11"/>
  <c r="P200" i="11"/>
  <c r="K200" i="11"/>
  <c r="G200" i="11"/>
  <c r="C200" i="11"/>
  <c r="A200" i="11"/>
  <c r="AA199" i="11"/>
  <c r="Y199" i="11"/>
  <c r="V199" i="11"/>
  <c r="P199" i="11"/>
  <c r="K199" i="11"/>
  <c r="G199" i="11"/>
  <c r="C199" i="11"/>
  <c r="A199" i="11"/>
  <c r="AA198" i="11"/>
  <c r="Y198" i="11"/>
  <c r="V198" i="11"/>
  <c r="P198" i="11"/>
  <c r="K198" i="11"/>
  <c r="G198" i="11"/>
  <c r="C198" i="11"/>
  <c r="A198" i="11"/>
  <c r="AA197" i="11"/>
  <c r="Y197" i="11"/>
  <c r="V197" i="11"/>
  <c r="P197" i="11"/>
  <c r="K197" i="11"/>
  <c r="G197" i="11"/>
  <c r="C197" i="11"/>
  <c r="A197" i="11"/>
  <c r="AA196" i="11"/>
  <c r="Y196" i="11"/>
  <c r="V196" i="11"/>
  <c r="P196" i="11"/>
  <c r="K196" i="11"/>
  <c r="G196" i="11"/>
  <c r="C196" i="11"/>
  <c r="A196" i="11"/>
  <c r="AA195" i="11"/>
  <c r="Y195" i="11"/>
  <c r="V195" i="11"/>
  <c r="P195" i="11"/>
  <c r="K195" i="11"/>
  <c r="G195" i="11"/>
  <c r="C195" i="11"/>
  <c r="A195" i="11"/>
  <c r="AA194" i="11"/>
  <c r="Y194" i="11"/>
  <c r="V194" i="11"/>
  <c r="P194" i="11"/>
  <c r="K194" i="11"/>
  <c r="G194" i="11"/>
  <c r="C194" i="11"/>
  <c r="A194" i="11"/>
  <c r="AA193" i="11"/>
  <c r="Y193" i="11"/>
  <c r="V193" i="11"/>
  <c r="P193" i="11"/>
  <c r="K193" i="11"/>
  <c r="G193" i="11"/>
  <c r="C193" i="11"/>
  <c r="A193" i="11"/>
  <c r="AA192" i="11"/>
  <c r="Y192" i="11"/>
  <c r="V192" i="11"/>
  <c r="P192" i="11"/>
  <c r="K192" i="11"/>
  <c r="G192" i="11"/>
  <c r="C192" i="11"/>
  <c r="A192" i="11"/>
  <c r="AA191" i="11"/>
  <c r="Y191" i="11"/>
  <c r="V191" i="11"/>
  <c r="P191" i="11"/>
  <c r="K191" i="11"/>
  <c r="G191" i="11"/>
  <c r="C191" i="11"/>
  <c r="A191" i="11"/>
  <c r="AA190" i="11"/>
  <c r="Y190" i="11"/>
  <c r="V190" i="11"/>
  <c r="P190" i="11"/>
  <c r="K190" i="11"/>
  <c r="G190" i="11"/>
  <c r="C190" i="11"/>
  <c r="A190" i="11"/>
  <c r="AA189" i="11"/>
  <c r="Y189" i="11"/>
  <c r="V189" i="11"/>
  <c r="P189" i="11"/>
  <c r="K189" i="11"/>
  <c r="G189" i="11"/>
  <c r="C189" i="11"/>
  <c r="A189" i="11"/>
  <c r="AA188" i="11"/>
  <c r="Y188" i="11"/>
  <c r="V188" i="11"/>
  <c r="P188" i="11"/>
  <c r="K188" i="11"/>
  <c r="G188" i="11"/>
  <c r="C188" i="11"/>
  <c r="A188" i="11"/>
  <c r="AA187" i="11"/>
  <c r="Y187" i="11"/>
  <c r="V187" i="11"/>
  <c r="P187" i="11"/>
  <c r="K187" i="11"/>
  <c r="G187" i="11"/>
  <c r="C187" i="11"/>
  <c r="A187" i="11"/>
  <c r="AA186" i="11"/>
  <c r="Y186" i="11"/>
  <c r="V186" i="11"/>
  <c r="P186" i="11"/>
  <c r="K186" i="11"/>
  <c r="G186" i="11"/>
  <c r="C186" i="11"/>
  <c r="A186" i="11"/>
  <c r="AA185" i="11"/>
  <c r="Y185" i="11"/>
  <c r="V185" i="11"/>
  <c r="P185" i="11"/>
  <c r="K185" i="11"/>
  <c r="G185" i="11"/>
  <c r="C185" i="11"/>
  <c r="A185" i="11"/>
  <c r="AA184" i="11"/>
  <c r="Y184" i="11"/>
  <c r="V184" i="11"/>
  <c r="P184" i="11"/>
  <c r="K184" i="11"/>
  <c r="G184" i="11"/>
  <c r="C184" i="11"/>
  <c r="A184" i="11"/>
  <c r="AA183" i="11"/>
  <c r="Y183" i="11"/>
  <c r="V183" i="11"/>
  <c r="P183" i="11"/>
  <c r="K183" i="11"/>
  <c r="G183" i="11"/>
  <c r="C183" i="11"/>
  <c r="A183" i="11"/>
  <c r="AA182" i="11"/>
  <c r="Y182" i="11"/>
  <c r="V182" i="11"/>
  <c r="P182" i="11"/>
  <c r="K182" i="11"/>
  <c r="G182" i="11"/>
  <c r="C182" i="11"/>
  <c r="A182" i="11"/>
  <c r="AA181" i="11"/>
  <c r="Y181" i="11"/>
  <c r="V181" i="11"/>
  <c r="P181" i="11"/>
  <c r="K181" i="11"/>
  <c r="G181" i="11"/>
  <c r="C181" i="11"/>
  <c r="A181" i="11"/>
  <c r="AA180" i="11"/>
  <c r="Y180" i="11"/>
  <c r="V180" i="11"/>
  <c r="P180" i="11"/>
  <c r="K180" i="11"/>
  <c r="G180" i="11"/>
  <c r="C180" i="11"/>
  <c r="A180" i="11"/>
  <c r="AA179" i="11"/>
  <c r="Y179" i="11"/>
  <c r="V179" i="11"/>
  <c r="P179" i="11"/>
  <c r="K179" i="11"/>
  <c r="G179" i="11"/>
  <c r="C179" i="11"/>
  <c r="A179" i="11"/>
  <c r="AA178" i="11"/>
  <c r="Y178" i="11"/>
  <c r="V178" i="11"/>
  <c r="P178" i="11"/>
  <c r="K178" i="11"/>
  <c r="G178" i="11"/>
  <c r="C178" i="11"/>
  <c r="A178" i="11"/>
  <c r="AA177" i="11"/>
  <c r="Y177" i="11"/>
  <c r="V177" i="11"/>
  <c r="P177" i="11"/>
  <c r="K177" i="11"/>
  <c r="G177" i="11"/>
  <c r="C177" i="11"/>
  <c r="A177" i="11"/>
  <c r="AA176" i="11"/>
  <c r="Y176" i="11"/>
  <c r="V176" i="11"/>
  <c r="P176" i="11"/>
  <c r="K176" i="11"/>
  <c r="G176" i="11"/>
  <c r="C176" i="11"/>
  <c r="A176" i="11"/>
  <c r="AA175" i="11"/>
  <c r="Y175" i="11"/>
  <c r="V175" i="11"/>
  <c r="P175" i="11"/>
  <c r="K175" i="11"/>
  <c r="G175" i="11"/>
  <c r="C175" i="11"/>
  <c r="A175" i="11"/>
  <c r="AA174" i="11"/>
  <c r="Y174" i="11"/>
  <c r="V174" i="11"/>
  <c r="P174" i="11"/>
  <c r="K174" i="11"/>
  <c r="G174" i="11"/>
  <c r="C174" i="11"/>
  <c r="A174" i="11"/>
  <c r="AA173" i="11"/>
  <c r="Y173" i="11"/>
  <c r="V173" i="11"/>
  <c r="P173" i="11"/>
  <c r="K173" i="11"/>
  <c r="G173" i="11"/>
  <c r="C173" i="11"/>
  <c r="A173" i="11"/>
  <c r="AA172" i="11"/>
  <c r="Y172" i="11"/>
  <c r="V172" i="11"/>
  <c r="P172" i="11"/>
  <c r="G172" i="11"/>
  <c r="AA171" i="11"/>
  <c r="V171" i="11"/>
  <c r="A108" i="7"/>
  <c r="A99" i="7"/>
  <c r="A89" i="7"/>
  <c r="A219" i="6"/>
  <c r="A214" i="6"/>
  <c r="A212" i="6"/>
  <c r="A200" i="6"/>
  <c r="A199" i="6"/>
  <c r="A197" i="6"/>
  <c r="A196" i="6"/>
  <c r="A180" i="6"/>
  <c r="A171" i="6"/>
  <c r="A168" i="6"/>
  <c r="A165" i="6"/>
  <c r="A158" i="6"/>
  <c r="A157" i="6"/>
  <c r="A155" i="6"/>
  <c r="A154" i="6"/>
  <c r="AA109" i="11"/>
  <c r="Y109" i="11"/>
  <c r="V109" i="11"/>
  <c r="P109" i="11"/>
  <c r="K109" i="11"/>
  <c r="G109" i="11"/>
  <c r="C109" i="11"/>
  <c r="A109" i="11"/>
  <c r="AA108" i="11"/>
  <c r="Y108" i="11"/>
  <c r="V108" i="11"/>
  <c r="P108" i="11"/>
  <c r="K108" i="11"/>
  <c r="G108" i="11"/>
  <c r="C108" i="11"/>
  <c r="A108" i="11"/>
  <c r="AA107" i="11"/>
  <c r="Y107" i="11"/>
  <c r="V107" i="11"/>
  <c r="P107" i="11"/>
  <c r="K107" i="11"/>
  <c r="A107" i="18" s="1"/>
  <c r="G107" i="11"/>
  <c r="D107" i="18" s="1"/>
  <c r="C107" i="11"/>
  <c r="A107" i="11"/>
  <c r="AA106" i="11"/>
  <c r="Y106" i="11"/>
  <c r="V106" i="11"/>
  <c r="P106" i="11"/>
  <c r="K106" i="11"/>
  <c r="A106" i="18" s="1"/>
  <c r="G106" i="11"/>
  <c r="D106" i="18" s="1"/>
  <c r="C106" i="11"/>
  <c r="A106" i="11"/>
  <c r="AA105" i="11"/>
  <c r="Y105" i="11"/>
  <c r="V105" i="11"/>
  <c r="P105" i="11"/>
  <c r="K105" i="11"/>
  <c r="A105" i="18" s="1"/>
  <c r="G105" i="11"/>
  <c r="D105" i="18" s="1"/>
  <c r="C105" i="11"/>
  <c r="A105" i="11"/>
  <c r="AA104" i="11"/>
  <c r="Y104" i="11"/>
  <c r="V104" i="11"/>
  <c r="P104" i="11"/>
  <c r="K104" i="11"/>
  <c r="A104" i="18" s="1"/>
  <c r="G104" i="11"/>
  <c r="D104" i="18" s="1"/>
  <c r="C104" i="11"/>
  <c r="A104" i="11"/>
  <c r="AA103" i="11"/>
  <c r="Y103" i="11"/>
  <c r="V103" i="11"/>
  <c r="P103" i="11"/>
  <c r="K103" i="11"/>
  <c r="A103" i="18" s="1"/>
  <c r="G103" i="11"/>
  <c r="D103" i="18" s="1"/>
  <c r="C103" i="11"/>
  <c r="A103" i="11"/>
  <c r="AA102" i="11"/>
  <c r="Y102" i="11"/>
  <c r="V102" i="11"/>
  <c r="P102" i="11"/>
  <c r="K102" i="11"/>
  <c r="A102" i="18" s="1"/>
  <c r="G102" i="11"/>
  <c r="D102" i="18" s="1"/>
  <c r="C102" i="11"/>
  <c r="A102" i="11"/>
  <c r="AA101" i="11"/>
  <c r="Y101" i="11"/>
  <c r="V101" i="11"/>
  <c r="P101" i="11"/>
  <c r="K101" i="11"/>
  <c r="A101" i="18" s="1"/>
  <c r="G101" i="11"/>
  <c r="D101" i="18" s="1"/>
  <c r="C101" i="11"/>
  <c r="A101" i="11"/>
  <c r="AA100" i="11"/>
  <c r="Y100" i="11"/>
  <c r="V100" i="11"/>
  <c r="P100" i="11"/>
  <c r="K100" i="11"/>
  <c r="A100" i="18" s="1"/>
  <c r="G100" i="11"/>
  <c r="D100" i="18" s="1"/>
  <c r="C100" i="11"/>
  <c r="A100" i="11"/>
  <c r="AA99" i="11"/>
  <c r="Y99" i="11"/>
  <c r="V99" i="11"/>
  <c r="P99" i="11"/>
  <c r="K99" i="11"/>
  <c r="A99" i="18" s="1"/>
  <c r="G99" i="11"/>
  <c r="D99" i="18" s="1"/>
  <c r="C99" i="11"/>
  <c r="A99" i="11"/>
  <c r="AA98" i="11"/>
  <c r="Y98" i="11"/>
  <c r="V98" i="11"/>
  <c r="P98" i="11"/>
  <c r="K98" i="11"/>
  <c r="A98" i="18" s="1"/>
  <c r="G98" i="11"/>
  <c r="D98" i="18" s="1"/>
  <c r="C98" i="11"/>
  <c r="A98" i="11"/>
  <c r="AA97" i="11"/>
  <c r="Y97" i="11"/>
  <c r="V97" i="11"/>
  <c r="P97" i="11"/>
  <c r="K97" i="11"/>
  <c r="A97" i="18" s="1"/>
  <c r="G97" i="11"/>
  <c r="D97" i="18" s="1"/>
  <c r="C97" i="11"/>
  <c r="A97" i="11"/>
  <c r="AA96" i="11"/>
  <c r="Y96" i="11"/>
  <c r="V96" i="11"/>
  <c r="P96" i="11"/>
  <c r="K96" i="11"/>
  <c r="A96" i="18" s="1"/>
  <c r="G96" i="11"/>
  <c r="D96" i="18" s="1"/>
  <c r="C96" i="11"/>
  <c r="A96" i="11"/>
  <c r="AA95" i="11"/>
  <c r="Y95" i="11"/>
  <c r="V95" i="11"/>
  <c r="P95" i="11"/>
  <c r="K95" i="11"/>
  <c r="A95" i="18" s="1"/>
  <c r="G95" i="11"/>
  <c r="D95" i="18" s="1"/>
  <c r="A216" i="6"/>
  <c r="A215" i="6"/>
  <c r="A207" i="6"/>
  <c r="A206" i="6"/>
  <c r="A192" i="6"/>
  <c r="A191" i="6"/>
  <c r="A190" i="6"/>
  <c r="A188" i="6"/>
  <c r="A184" i="6"/>
  <c r="A181" i="6"/>
  <c r="A178" i="6"/>
  <c r="A175" i="6"/>
  <c r="A163" i="6"/>
  <c r="A156" i="6"/>
  <c r="A88" i="11"/>
  <c r="AA87" i="11"/>
  <c r="Y87" i="11"/>
  <c r="V87" i="11"/>
  <c r="P87" i="11"/>
  <c r="K87" i="11"/>
  <c r="A87" i="18" s="1"/>
  <c r="G87" i="11"/>
  <c r="D87" i="18" s="1"/>
  <c r="C87" i="11"/>
  <c r="A87" i="11"/>
  <c r="AA86" i="11"/>
  <c r="Y86" i="11"/>
  <c r="V86" i="11"/>
  <c r="P86" i="11"/>
  <c r="K86" i="11"/>
  <c r="A86" i="18" s="1"/>
  <c r="G86" i="11"/>
  <c r="D86" i="18" s="1"/>
  <c r="C86" i="11"/>
  <c r="A86" i="11"/>
  <c r="AA85" i="11"/>
  <c r="Y85" i="11"/>
  <c r="V85" i="11"/>
  <c r="P85" i="11"/>
  <c r="K85" i="11"/>
  <c r="A85" i="18" s="1"/>
  <c r="G85" i="11"/>
  <c r="D85" i="18" s="1"/>
  <c r="C85" i="11"/>
  <c r="A85" i="11"/>
  <c r="AA84" i="11"/>
  <c r="Y84" i="11"/>
  <c r="V84" i="11"/>
  <c r="P84" i="11"/>
  <c r="K84" i="11"/>
  <c r="A84" i="18" s="1"/>
  <c r="G84" i="11"/>
  <c r="D84" i="18" s="1"/>
  <c r="C84" i="11"/>
  <c r="A84" i="11"/>
  <c r="AA83" i="11"/>
  <c r="Y83" i="11"/>
  <c r="V83" i="11"/>
  <c r="P83" i="11"/>
  <c r="K83" i="11"/>
  <c r="A83" i="18" s="1"/>
  <c r="G83" i="11"/>
  <c r="D83" i="18" s="1"/>
  <c r="C83" i="11"/>
  <c r="A83" i="11"/>
  <c r="AA82" i="11"/>
  <c r="Y82" i="11"/>
  <c r="V82" i="11"/>
  <c r="P82" i="11"/>
  <c r="K82" i="11"/>
  <c r="A82" i="18" s="1"/>
  <c r="G82" i="11"/>
  <c r="D82" i="18" s="1"/>
  <c r="C82" i="11"/>
  <c r="A82" i="11"/>
  <c r="AA81" i="11"/>
  <c r="Y81" i="11"/>
  <c r="V81" i="11"/>
  <c r="P81" i="11"/>
  <c r="K81" i="11"/>
  <c r="A81" i="18" s="1"/>
  <c r="G81" i="11"/>
  <c r="D81" i="18" s="1"/>
  <c r="C81" i="11"/>
  <c r="A81" i="11"/>
  <c r="AA80" i="11"/>
  <c r="Y80" i="11"/>
  <c r="V80" i="11"/>
  <c r="P80" i="11"/>
  <c r="K80" i="11"/>
  <c r="A80" i="18" s="1"/>
  <c r="G80" i="11"/>
  <c r="D80" i="18" s="1"/>
  <c r="C80" i="11"/>
  <c r="A80" i="11"/>
  <c r="AA79" i="11"/>
  <c r="Y79" i="11"/>
  <c r="V79" i="11"/>
  <c r="P79" i="11"/>
  <c r="K79" i="11"/>
  <c r="A79" i="18" s="1"/>
  <c r="G79" i="11"/>
  <c r="D79" i="18" s="1"/>
  <c r="C79" i="11"/>
  <c r="A79" i="11"/>
  <c r="AA78" i="11"/>
  <c r="Y78" i="11"/>
  <c r="V78" i="11"/>
  <c r="P78" i="11"/>
  <c r="K78" i="11"/>
  <c r="A78" i="18" s="1"/>
  <c r="G78" i="11"/>
  <c r="D78" i="18" s="1"/>
  <c r="C78" i="11"/>
  <c r="A78" i="11"/>
  <c r="AA77" i="11"/>
  <c r="Y77" i="11"/>
  <c r="V77" i="11"/>
  <c r="P77" i="11"/>
  <c r="K77" i="11"/>
  <c r="A77" i="18" s="1"/>
  <c r="G77" i="11"/>
  <c r="D77" i="18" s="1"/>
  <c r="C77" i="11"/>
  <c r="A77" i="11"/>
  <c r="AA76" i="11"/>
  <c r="Y76" i="11"/>
  <c r="V76" i="11"/>
  <c r="P76" i="11"/>
  <c r="K76" i="11"/>
  <c r="A76" i="18" s="1"/>
  <c r="G76" i="11"/>
  <c r="D76" i="18" s="1"/>
  <c r="C76" i="11"/>
  <c r="A76" i="11"/>
  <c r="AA75" i="11"/>
  <c r="Y75" i="11"/>
  <c r="V75" i="11"/>
  <c r="P75" i="11"/>
  <c r="K75" i="11"/>
  <c r="A75" i="18" s="1"/>
  <c r="G75" i="11"/>
  <c r="D75" i="18" s="1"/>
  <c r="C75" i="11"/>
  <c r="A75" i="11"/>
  <c r="AA74" i="11"/>
  <c r="Y74" i="11"/>
  <c r="V74" i="11"/>
  <c r="P74" i="11"/>
  <c r="K74" i="11"/>
  <c r="A74" i="18" s="1"/>
  <c r="G74" i="11"/>
  <c r="D74" i="18" s="1"/>
  <c r="C74" i="11"/>
  <c r="A74" i="11"/>
  <c r="AA73" i="11"/>
  <c r="Y73" i="11"/>
  <c r="V73" i="11"/>
  <c r="P73" i="11"/>
  <c r="K73" i="11"/>
  <c r="A73" i="18" s="1"/>
  <c r="G73" i="11"/>
  <c r="D73" i="18" s="1"/>
  <c r="C73" i="11"/>
  <c r="A73" i="11"/>
  <c r="AA72" i="11"/>
  <c r="Y72" i="11"/>
  <c r="V72" i="11"/>
  <c r="P72" i="11"/>
  <c r="K72" i="11"/>
  <c r="A72" i="18" s="1"/>
  <c r="G72" i="11"/>
  <c r="D72" i="18" s="1"/>
  <c r="C72" i="11"/>
  <c r="A72" i="11"/>
  <c r="AA71" i="11"/>
  <c r="Y71" i="11"/>
  <c r="V71" i="11"/>
  <c r="P71" i="11"/>
  <c r="K71" i="11"/>
  <c r="A71" i="18" s="1"/>
  <c r="G71" i="11"/>
  <c r="D71" i="18" s="1"/>
  <c r="C71" i="11"/>
  <c r="A71" i="11"/>
  <c r="AA70" i="11"/>
  <c r="Y70" i="11"/>
  <c r="V70" i="11"/>
  <c r="P70" i="11"/>
  <c r="K70" i="11"/>
  <c r="A70" i="18" s="1"/>
  <c r="G70" i="11"/>
  <c r="D70" i="18" s="1"/>
  <c r="C70" i="11"/>
  <c r="A70" i="11"/>
  <c r="AA69" i="11"/>
  <c r="Y69" i="11"/>
  <c r="V69" i="11"/>
  <c r="P69" i="11"/>
  <c r="K69" i="11"/>
  <c r="A69" i="18" s="1"/>
  <c r="G69" i="11"/>
  <c r="D69" i="18" s="1"/>
  <c r="C69" i="11"/>
  <c r="A69" i="11"/>
  <c r="AA68" i="11"/>
  <c r="Y68" i="11"/>
  <c r="V68" i="11"/>
  <c r="P68" i="11"/>
  <c r="K68" i="11"/>
  <c r="A68" i="18" s="1"/>
  <c r="G68" i="11"/>
  <c r="D68" i="18" s="1"/>
  <c r="C68" i="11"/>
  <c r="A68" i="11"/>
  <c r="AA67" i="11"/>
  <c r="Y67" i="11"/>
  <c r="V67" i="11"/>
  <c r="P67" i="11"/>
  <c r="K67" i="11"/>
  <c r="A67" i="18" s="1"/>
  <c r="G67" i="11"/>
  <c r="D67" i="18" s="1"/>
  <c r="C67" i="11"/>
  <c r="A67" i="11"/>
  <c r="AA66" i="11"/>
  <c r="Y66" i="11"/>
  <c r="V66" i="11"/>
  <c r="P66" i="11"/>
  <c r="K66" i="11"/>
  <c r="A66" i="18" s="1"/>
  <c r="G66" i="11"/>
  <c r="D66" i="18" s="1"/>
  <c r="C66" i="11"/>
  <c r="A66" i="11"/>
  <c r="G65" i="11"/>
  <c r="D65" i="18" s="1"/>
  <c r="C65" i="11"/>
  <c r="A65" i="11"/>
  <c r="A202" i="6"/>
  <c r="A194" i="6"/>
  <c r="A182" i="6"/>
  <c r="A162" i="6"/>
  <c r="A152" i="6"/>
  <c r="B1477" i="10"/>
  <c r="B1476" i="10"/>
  <c r="B1475" i="10"/>
  <c r="B1474" i="10"/>
  <c r="B1473" i="10"/>
  <c r="A213" i="6"/>
  <c r="A198" i="6"/>
  <c r="A195" i="6"/>
  <c r="A170" i="6"/>
  <c r="A161" i="6"/>
  <c r="A218" i="6"/>
  <c r="A210" i="6"/>
  <c r="A208" i="6"/>
  <c r="A204" i="6"/>
  <c r="A201" i="6"/>
  <c r="A187" i="6"/>
  <c r="A177" i="6"/>
  <c r="A169" i="6"/>
  <c r="A164" i="6"/>
  <c r="A159" i="6"/>
  <c r="A193" i="6"/>
  <c r="A176" i="6"/>
  <c r="A166" i="6"/>
  <c r="I126" i="18"/>
  <c r="I124" i="18"/>
  <c r="I106" i="18"/>
  <c r="I104" i="18"/>
  <c r="I102" i="18"/>
  <c r="I101" i="18"/>
  <c r="I98" i="18"/>
  <c r="I96" i="18"/>
  <c r="I95" i="18"/>
  <c r="I92" i="18"/>
  <c r="I91" i="18"/>
  <c r="I90" i="18"/>
  <c r="I67" i="18"/>
  <c r="I23" i="18"/>
  <c r="I22" i="18"/>
  <c r="I17" i="18"/>
  <c r="I13" i="18"/>
  <c r="I12" i="18"/>
  <c r="I10" i="18"/>
  <c r="BB214" i="12"/>
  <c r="AT214" i="12"/>
  <c r="AO214" i="12"/>
  <c r="AL214" i="12"/>
  <c r="AH214" i="12"/>
  <c r="AC214" i="12"/>
  <c r="AA214" i="12"/>
  <c r="V214" i="12"/>
  <c r="T214" i="12"/>
  <c r="P214" i="12"/>
  <c r="J214" i="12"/>
  <c r="L214" i="18" s="1"/>
  <c r="E214" i="12"/>
  <c r="BG213" i="12"/>
  <c r="BB213" i="12"/>
  <c r="AT213" i="12"/>
  <c r="AN213" i="12"/>
  <c r="AI213" i="12"/>
  <c r="AF213" i="12"/>
  <c r="Y213" i="12"/>
  <c r="U213" i="12"/>
  <c r="Q213" i="12"/>
  <c r="M213" i="12"/>
  <c r="J213" i="12"/>
  <c r="G213" i="12"/>
  <c r="C213" i="12"/>
  <c r="BJ212" i="12"/>
  <c r="BC212" i="12"/>
  <c r="AS212" i="12"/>
  <c r="AM212" i="12"/>
  <c r="AH212" i="12"/>
  <c r="AF212" i="12"/>
  <c r="AC212" i="12"/>
  <c r="Z212" i="12"/>
  <c r="S212" i="12"/>
  <c r="Q212" i="12"/>
  <c r="M212" i="12"/>
  <c r="K212" i="12"/>
  <c r="G212" i="12"/>
  <c r="E212" i="12"/>
  <c r="BG211" i="12"/>
  <c r="BB211" i="12"/>
  <c r="AX211" i="12"/>
  <c r="AU211" i="12"/>
  <c r="AS211" i="12"/>
  <c r="AH211" i="12"/>
  <c r="AG211" i="12"/>
  <c r="AB211" i="12"/>
  <c r="Y211" i="12"/>
  <c r="V211" i="12"/>
  <c r="S211" i="12"/>
  <c r="O211" i="12"/>
  <c r="H211" i="12"/>
  <c r="D211" i="12"/>
  <c r="BJ210" i="12"/>
  <c r="BB210" i="12"/>
  <c r="AU210" i="12"/>
  <c r="AQ210" i="12"/>
  <c r="AM210" i="12"/>
  <c r="AG210" i="12"/>
  <c r="AB210" i="12"/>
  <c r="Y210" i="12"/>
  <c r="T210" i="12"/>
  <c r="O210" i="12"/>
  <c r="M210" i="12"/>
  <c r="I210" i="12"/>
  <c r="G210" i="12"/>
  <c r="D210" i="12"/>
  <c r="BJ209" i="12"/>
  <c r="BA209" i="12"/>
  <c r="AX209" i="12"/>
  <c r="AU209" i="12"/>
  <c r="AQ209" i="12"/>
  <c r="AL209" i="12"/>
  <c r="AI209" i="12"/>
  <c r="AB209" i="12"/>
  <c r="Y209" i="12"/>
  <c r="T209" i="12"/>
  <c r="N209" i="12"/>
  <c r="H209" i="12"/>
  <c r="J209" i="18" s="1"/>
  <c r="D209" i="12"/>
  <c r="BI208" i="12"/>
  <c r="BB208" i="12"/>
  <c r="AT208" i="12"/>
  <c r="AL208" i="12"/>
  <c r="AI208" i="12"/>
  <c r="AF208" i="12"/>
  <c r="AB208" i="12"/>
  <c r="U208" i="12"/>
  <c r="P208" i="12"/>
  <c r="M208" i="12"/>
  <c r="H208" i="12"/>
  <c r="D208" i="12"/>
  <c r="BG207" i="12"/>
  <c r="BA207" i="12"/>
  <c r="AU207" i="12"/>
  <c r="AN207" i="12"/>
  <c r="AI207" i="12"/>
  <c r="AF207" i="12"/>
  <c r="Z207" i="12"/>
  <c r="T207" i="12"/>
  <c r="N207" i="12"/>
  <c r="J207" i="12"/>
  <c r="E207" i="12"/>
  <c r="BJ206" i="12"/>
  <c r="BH206" i="12"/>
  <c r="BA206" i="12"/>
  <c r="AU206" i="12"/>
  <c r="AQ206" i="12"/>
  <c r="AM206" i="12"/>
  <c r="AH206" i="12"/>
  <c r="AE206" i="12"/>
  <c r="Z206" i="12"/>
  <c r="U206" i="12"/>
  <c r="P206" i="12"/>
  <c r="K206" i="12"/>
  <c r="G206" i="12"/>
  <c r="E206" i="12"/>
  <c r="BI205" i="12"/>
  <c r="BE205" i="12"/>
  <c r="BC205" i="12"/>
  <c r="AV205" i="12"/>
  <c r="AQ205" i="12"/>
  <c r="AO205" i="12"/>
  <c r="AL205" i="12"/>
  <c r="AH205" i="12"/>
  <c r="AB205" i="12"/>
  <c r="W205" i="12"/>
  <c r="S205" i="12"/>
  <c r="O205" i="12"/>
  <c r="K205" i="12"/>
  <c r="M205" i="18" s="1"/>
  <c r="G205" i="12"/>
  <c r="E205" i="12"/>
  <c r="BH204" i="12"/>
  <c r="BA204" i="12"/>
  <c r="AU204" i="12"/>
  <c r="AN204" i="12"/>
  <c r="AK204" i="12"/>
  <c r="AG204" i="12"/>
  <c r="AC204" i="12"/>
  <c r="Y204" i="12"/>
  <c r="T204" i="12"/>
  <c r="S204" i="12"/>
  <c r="N204" i="12"/>
  <c r="M204" i="12"/>
  <c r="I204" i="12"/>
  <c r="E204" i="12"/>
  <c r="BG203" i="12"/>
  <c r="BC203" i="12"/>
  <c r="AS203" i="12"/>
  <c r="AO203" i="12"/>
  <c r="AK203" i="12"/>
  <c r="AF203" i="12"/>
  <c r="Y203" i="12"/>
  <c r="U203" i="12"/>
  <c r="S203" i="12"/>
  <c r="N203" i="12"/>
  <c r="H203" i="12"/>
  <c r="B203" i="12"/>
  <c r="BH202" i="12"/>
  <c r="BB202" i="12"/>
  <c r="AX202" i="12"/>
  <c r="AT202" i="12"/>
  <c r="AQ202" i="12"/>
  <c r="AN202" i="12"/>
  <c r="AK202" i="12"/>
  <c r="AH202" i="12"/>
  <c r="AC202" i="12"/>
  <c r="Y202" i="12"/>
  <c r="S202" i="12"/>
  <c r="P202" i="12"/>
  <c r="J202" i="12"/>
  <c r="G202" i="12"/>
  <c r="C202" i="12"/>
  <c r="BI201" i="12"/>
  <c r="BA201" i="12"/>
  <c r="AX201" i="12"/>
  <c r="AT201" i="12"/>
  <c r="AQ201" i="12"/>
  <c r="AN201" i="12"/>
  <c r="AI201" i="12"/>
  <c r="AE201" i="12"/>
  <c r="AC201" i="12"/>
  <c r="Z201" i="12"/>
  <c r="N201" i="12"/>
  <c r="K201" i="12"/>
  <c r="G201" i="12"/>
  <c r="D201" i="12"/>
  <c r="BJ200" i="12"/>
  <c r="BG200" i="12"/>
  <c r="BB200" i="12"/>
  <c r="AX200" i="12"/>
  <c r="AV200" i="12"/>
  <c r="AS200" i="12"/>
  <c r="AM200" i="12"/>
  <c r="AK200" i="12"/>
  <c r="AH200" i="12"/>
  <c r="AE200" i="12"/>
  <c r="AB200" i="12"/>
  <c r="Y200" i="12"/>
  <c r="V200" i="12"/>
  <c r="Q200" i="12"/>
  <c r="N200" i="12"/>
  <c r="I200" i="12"/>
  <c r="E200" i="12"/>
  <c r="B200" i="12"/>
  <c r="BI199" i="12"/>
  <c r="BG199" i="12"/>
  <c r="BB199" i="12"/>
  <c r="AX199" i="12"/>
  <c r="AU199" i="12"/>
  <c r="AS199" i="12"/>
  <c r="AK199" i="12"/>
  <c r="AH199" i="12"/>
  <c r="AF199" i="12"/>
  <c r="AA199" i="12"/>
  <c r="W199" i="12"/>
  <c r="U199" i="12"/>
  <c r="S199" i="12"/>
  <c r="P199" i="12"/>
  <c r="M199" i="12"/>
  <c r="J199" i="12"/>
  <c r="I199" i="12"/>
  <c r="K199" i="18" s="1"/>
  <c r="D199" i="12"/>
  <c r="BJ198" i="12"/>
  <c r="BG198" i="12"/>
  <c r="BB198" i="12"/>
  <c r="AZ198" i="12"/>
  <c r="AU198" i="12"/>
  <c r="AS198" i="12"/>
  <c r="AI198" i="12"/>
  <c r="AF198" i="12"/>
  <c r="AA198" i="12"/>
  <c r="Y198" i="12"/>
  <c r="V198" i="12"/>
  <c r="Q198" i="12"/>
  <c r="N198" i="12"/>
  <c r="I198" i="12"/>
  <c r="D198" i="12"/>
  <c r="BI197" i="12"/>
  <c r="BG197" i="12"/>
  <c r="BB197" i="12"/>
  <c r="AZ197" i="12"/>
  <c r="AT197" i="12"/>
  <c r="AN197" i="12"/>
  <c r="AL197" i="12"/>
  <c r="AH197" i="12"/>
  <c r="AF197" i="12"/>
  <c r="AC197" i="12"/>
  <c r="Y197" i="12"/>
  <c r="U197" i="12"/>
  <c r="Q197" i="12"/>
  <c r="M197" i="12"/>
  <c r="K197" i="12"/>
  <c r="I197" i="12"/>
  <c r="K197" i="18" s="1"/>
  <c r="C197" i="12"/>
  <c r="BI196" i="12"/>
  <c r="BH196" i="12"/>
  <c r="BA196" i="12"/>
  <c r="AZ196" i="12"/>
  <c r="AT196" i="12"/>
  <c r="AS196" i="12"/>
  <c r="AG196" i="12"/>
  <c r="AB196" i="12"/>
  <c r="Y196" i="12"/>
  <c r="V196" i="12"/>
  <c r="S196" i="12"/>
  <c r="P196" i="12"/>
  <c r="M196" i="12"/>
  <c r="J196" i="12"/>
  <c r="L196" i="18" s="1"/>
  <c r="D196" i="12"/>
  <c r="BI195" i="12"/>
  <c r="BG195" i="12"/>
  <c r="BC195" i="12"/>
  <c r="AX195" i="12"/>
  <c r="AV195" i="12"/>
  <c r="AQ195" i="12"/>
  <c r="AN195" i="12"/>
  <c r="AL195" i="12"/>
  <c r="AF195" i="12"/>
  <c r="AC195" i="12"/>
  <c r="W195" i="12"/>
  <c r="O195" i="12"/>
  <c r="M195" i="12"/>
  <c r="J195" i="12"/>
  <c r="E195" i="12"/>
  <c r="BG194" i="12"/>
  <c r="BE194" i="12"/>
  <c r="BB194" i="12"/>
  <c r="AU194" i="12"/>
  <c r="AQ194" i="12"/>
  <c r="AO194" i="12"/>
  <c r="AL194" i="12"/>
  <c r="AI194" i="12"/>
  <c r="AE194" i="12"/>
  <c r="AA194" i="12"/>
  <c r="W194" i="12"/>
  <c r="T194" i="12"/>
  <c r="O194" i="12"/>
  <c r="I194" i="12"/>
  <c r="C194" i="12"/>
  <c r="BG193" i="12"/>
  <c r="BC193" i="12"/>
  <c r="AU193" i="12"/>
  <c r="AO193" i="12"/>
  <c r="AK193" i="12"/>
  <c r="AF193" i="12"/>
  <c r="AA193" i="12"/>
  <c r="S193" i="12"/>
  <c r="O193" i="12"/>
  <c r="I193" i="12"/>
  <c r="D193" i="12"/>
  <c r="B193" i="12"/>
  <c r="BH192" i="12"/>
  <c r="AZ192" i="12"/>
  <c r="AX192" i="12"/>
  <c r="AT192" i="12"/>
  <c r="AM192" i="12"/>
  <c r="AK192" i="12"/>
  <c r="AG192" i="12"/>
  <c r="AB192" i="12"/>
  <c r="T192" i="12"/>
  <c r="Q192" i="12"/>
  <c r="K192" i="12"/>
  <c r="G192" i="12"/>
  <c r="D192" i="12"/>
  <c r="BI191" i="12"/>
  <c r="BB191" i="12"/>
  <c r="AX191" i="12"/>
  <c r="AV191" i="12"/>
  <c r="AN191" i="12"/>
  <c r="AL191" i="12"/>
  <c r="AF191" i="12"/>
  <c r="AB191" i="12"/>
  <c r="V191" i="12"/>
  <c r="Q191" i="12"/>
  <c r="M191" i="12"/>
  <c r="J191" i="12"/>
  <c r="L191" i="18" s="1"/>
  <c r="G191" i="12"/>
  <c r="E191" i="12"/>
  <c r="BB190" i="12"/>
  <c r="AV190" i="12"/>
  <c r="AN190" i="12"/>
  <c r="AI190" i="12"/>
  <c r="AE190" i="12"/>
  <c r="Z190" i="12"/>
  <c r="S190" i="12"/>
  <c r="O190" i="12"/>
  <c r="K190" i="12"/>
  <c r="G190" i="12"/>
  <c r="C190" i="12"/>
  <c r="BH189" i="12"/>
  <c r="BB189" i="12"/>
  <c r="AU189" i="12"/>
  <c r="AS189" i="12"/>
  <c r="AF189" i="12"/>
  <c r="AA189" i="12"/>
  <c r="V189" i="12"/>
  <c r="S189" i="12"/>
  <c r="P189" i="12"/>
  <c r="M189" i="12"/>
  <c r="J189" i="12"/>
  <c r="L189" i="18" s="1"/>
  <c r="H189" i="12"/>
  <c r="C189" i="12"/>
  <c r="BH188" i="12"/>
  <c r="BB188" i="12"/>
  <c r="AZ188" i="12"/>
  <c r="AT188" i="12"/>
  <c r="AS188" i="12"/>
  <c r="AK188" i="12"/>
  <c r="AI188" i="12"/>
  <c r="AG188" i="12"/>
  <c r="AA188" i="12"/>
  <c r="W188" i="12"/>
  <c r="S188" i="12"/>
  <c r="O188" i="12"/>
  <c r="M188" i="12"/>
  <c r="K188" i="12"/>
  <c r="M188" i="18" s="1"/>
  <c r="I188" i="12"/>
  <c r="D188" i="12"/>
  <c r="BI187" i="12"/>
  <c r="BE187" i="12"/>
  <c r="BB187" i="12"/>
  <c r="BA187" i="12"/>
  <c r="AX187" i="12"/>
  <c r="AT187" i="12"/>
  <c r="AQ187" i="12"/>
  <c r="AO187" i="12"/>
  <c r="AM187" i="12"/>
  <c r="AK187" i="12"/>
  <c r="AH187" i="12"/>
  <c r="AE187" i="12"/>
  <c r="AB187" i="12"/>
  <c r="Y187" i="12"/>
  <c r="V187" i="12"/>
  <c r="T187" i="12"/>
  <c r="P187" i="12"/>
  <c r="N187" i="12"/>
  <c r="I187" i="12"/>
  <c r="E187" i="12"/>
  <c r="BJ186" i="12"/>
  <c r="BG186" i="12"/>
  <c r="BC186" i="12"/>
  <c r="BA186" i="12"/>
  <c r="AX186" i="12"/>
  <c r="AV186" i="12"/>
  <c r="AO186" i="12"/>
  <c r="AM186" i="12"/>
  <c r="AH186" i="12"/>
  <c r="AF186" i="12"/>
  <c r="Z186" i="12"/>
  <c r="U186" i="12"/>
  <c r="O186" i="12"/>
  <c r="K186" i="12"/>
  <c r="G186" i="12"/>
  <c r="D186" i="12"/>
  <c r="BG185" i="12"/>
  <c r="AZ185" i="12"/>
  <c r="AT185" i="12"/>
  <c r="AF185" i="12"/>
  <c r="V185" i="12"/>
  <c r="S185" i="12"/>
  <c r="K185" i="12"/>
  <c r="G185" i="12"/>
  <c r="E185" i="12"/>
  <c r="BH184" i="12"/>
  <c r="BG184" i="12"/>
  <c r="AX184" i="12"/>
  <c r="AS184" i="12"/>
  <c r="AF184" i="12"/>
  <c r="W184" i="12"/>
  <c r="P184" i="12"/>
  <c r="G184" i="12"/>
  <c r="C184" i="12"/>
  <c r="BA183" i="12"/>
  <c r="AO183" i="12"/>
  <c r="AM183" i="12"/>
  <c r="AK183" i="12"/>
  <c r="AI183" i="12"/>
  <c r="AE183" i="12"/>
  <c r="AB183" i="12"/>
  <c r="W183" i="12"/>
  <c r="S183" i="12"/>
  <c r="M183" i="12"/>
  <c r="I183" i="12"/>
  <c r="E183" i="12"/>
  <c r="BG182" i="12"/>
  <c r="AX182" i="12"/>
  <c r="AN182" i="12"/>
  <c r="AI182" i="12"/>
  <c r="AF182" i="12"/>
  <c r="W182" i="12"/>
  <c r="P182" i="12"/>
  <c r="D182" i="12"/>
  <c r="BH181" i="12"/>
  <c r="AS181" i="12"/>
  <c r="AG181" i="12"/>
  <c r="Y181" i="12"/>
  <c r="U181" i="12"/>
  <c r="J181" i="12"/>
  <c r="B181" i="12"/>
  <c r="AX180" i="12"/>
  <c r="AT180" i="12"/>
  <c r="AA180" i="12"/>
  <c r="T180" i="12"/>
  <c r="K180" i="12"/>
  <c r="E180" i="12"/>
  <c r="BG179" i="12"/>
  <c r="AX179" i="12"/>
  <c r="AU179" i="12"/>
  <c r="V179" i="12"/>
  <c r="O179" i="12"/>
  <c r="H179" i="12"/>
  <c r="BH178" i="12"/>
  <c r="AU178" i="12"/>
  <c r="AF178" i="12"/>
  <c r="S178" i="12"/>
  <c r="N178" i="12"/>
  <c r="G178" i="12"/>
  <c r="C178" i="12"/>
  <c r="BI177" i="12"/>
  <c r="BA177" i="12"/>
  <c r="AS177" i="12"/>
  <c r="AG177" i="12"/>
  <c r="Y177" i="12"/>
  <c r="V177" i="12"/>
  <c r="T177" i="12"/>
  <c r="J177" i="12"/>
  <c r="L177" i="18" s="1"/>
  <c r="BJ176" i="12"/>
  <c r="BE176" i="12"/>
  <c r="BA176" i="12"/>
  <c r="AS176" i="12"/>
  <c r="W176" i="12"/>
  <c r="U176" i="12"/>
  <c r="H176" i="12"/>
  <c r="BI175" i="12"/>
  <c r="AX175" i="12"/>
  <c r="AU175" i="12"/>
  <c r="AA175" i="12"/>
  <c r="J175" i="12"/>
  <c r="BJ174" i="12"/>
  <c r="AZ174" i="12"/>
  <c r="AN174" i="12"/>
  <c r="AK174" i="12"/>
  <c r="AG174" i="12"/>
  <c r="AB174" i="12"/>
  <c r="S174" i="12"/>
  <c r="K174" i="12"/>
  <c r="AZ173" i="12"/>
  <c r="AQ173" i="12"/>
  <c r="AM173" i="12"/>
  <c r="AH173" i="12"/>
  <c r="Z173" i="12"/>
  <c r="M173" i="12"/>
  <c r="I173" i="12"/>
  <c r="BI172" i="12"/>
  <c r="AX172" i="12"/>
  <c r="AU172" i="12"/>
  <c r="T172" i="12"/>
  <c r="M172" i="12"/>
  <c r="J172" i="12"/>
  <c r="BI171" i="12"/>
  <c r="AX171" i="12"/>
  <c r="AT171" i="12"/>
  <c r="Y171" i="12"/>
  <c r="T171" i="12"/>
  <c r="H171" i="12"/>
  <c r="J171" i="18" s="1"/>
  <c r="BH170" i="12"/>
  <c r="AS170" i="12"/>
  <c r="T170" i="12"/>
  <c r="K170" i="12"/>
  <c r="BC169" i="12"/>
  <c r="AT169" i="12"/>
  <c r="M169" i="12"/>
  <c r="I169" i="12"/>
  <c r="BE168" i="12"/>
  <c r="AZ168" i="12"/>
  <c r="AL168" i="12"/>
  <c r="AF168" i="12"/>
  <c r="Y168" i="12"/>
  <c r="W168" i="12"/>
  <c r="S168" i="12"/>
  <c r="J168" i="12"/>
  <c r="D168" i="12"/>
  <c r="BE167" i="12"/>
  <c r="BC167" i="12"/>
  <c r="AO167" i="12"/>
  <c r="Z167" i="12"/>
  <c r="S167" i="12"/>
  <c r="M167" i="12"/>
  <c r="H167" i="12"/>
  <c r="BB166" i="12"/>
  <c r="AS166" i="12"/>
  <c r="J166" i="12"/>
  <c r="BC165" i="12"/>
  <c r="AS165" i="12"/>
  <c r="V165" i="12"/>
  <c r="O165" i="12"/>
  <c r="C165" i="12"/>
  <c r="BI164" i="12"/>
  <c r="BA164" i="12"/>
  <c r="AS164" i="12"/>
  <c r="AA164" i="12"/>
  <c r="M164" i="12"/>
  <c r="J164" i="12"/>
  <c r="B164" i="12"/>
  <c r="BC163" i="12"/>
  <c r="AS163" i="12"/>
  <c r="AA163" i="12"/>
  <c r="N163" i="12"/>
  <c r="E163" i="12"/>
  <c r="BI162" i="12"/>
  <c r="AX162" i="12"/>
  <c r="AV162" i="12"/>
  <c r="Z162" i="12"/>
  <c r="T162" i="12"/>
  <c r="O162" i="12"/>
  <c r="C162" i="12"/>
  <c r="BE161" i="12"/>
  <c r="BB161" i="12"/>
  <c r="AQ161" i="12"/>
  <c r="AN161" i="12"/>
  <c r="AI161" i="12"/>
  <c r="AF161" i="12"/>
  <c r="Q161" i="12"/>
  <c r="D161" i="12"/>
  <c r="AZ160" i="12"/>
  <c r="AL160" i="12"/>
  <c r="AG160" i="12"/>
  <c r="Y160" i="12"/>
  <c r="T160" i="12"/>
  <c r="K160" i="12"/>
  <c r="BB159" i="12"/>
  <c r="AN159" i="12"/>
  <c r="AH159" i="12"/>
  <c r="Z159" i="12"/>
  <c r="Q159" i="12"/>
  <c r="AT158" i="12"/>
  <c r="H158" i="12"/>
  <c r="BC157" i="12"/>
  <c r="AH157" i="12"/>
  <c r="Y157" i="12"/>
  <c r="V157" i="12"/>
  <c r="K157" i="12"/>
  <c r="AO156" i="12"/>
  <c r="AF156" i="12"/>
  <c r="T156" i="12"/>
  <c r="G156" i="12"/>
  <c r="D156" i="12"/>
  <c r="AO121" i="12"/>
  <c r="AK121" i="12"/>
  <c r="AE121" i="12"/>
  <c r="AB121" i="12"/>
  <c r="N121" i="12"/>
  <c r="BH120" i="12"/>
  <c r="AS120" i="12"/>
  <c r="Y120" i="12"/>
  <c r="J120" i="12"/>
  <c r="BJ119" i="12"/>
  <c r="AX119" i="12"/>
  <c r="AS119" i="12"/>
  <c r="T119" i="12"/>
  <c r="N119" i="12"/>
  <c r="BH118" i="12"/>
  <c r="AQ118" i="12"/>
  <c r="AK118" i="12"/>
  <c r="AG118" i="12"/>
  <c r="Z118" i="12"/>
  <c r="P118" i="12"/>
  <c r="B118" i="12"/>
  <c r="BB117" i="12"/>
  <c r="AK117" i="12"/>
  <c r="AF117" i="12"/>
  <c r="S117" i="12"/>
  <c r="D117" i="12"/>
  <c r="BB116" i="12"/>
  <c r="AK116" i="12"/>
  <c r="AI116" i="12"/>
  <c r="Y116" i="12"/>
  <c r="W116" i="12"/>
  <c r="Q116" i="12"/>
  <c r="BJ115" i="12"/>
  <c r="AT115" i="12"/>
  <c r="M115" i="12"/>
  <c r="C115" i="12"/>
  <c r="BE114" i="12"/>
  <c r="AV114" i="12"/>
  <c r="M114" i="12"/>
  <c r="H114" i="12"/>
  <c r="BC113" i="12"/>
  <c r="AM113" i="12"/>
  <c r="AA113" i="12"/>
  <c r="I113" i="12"/>
  <c r="BC112" i="12"/>
  <c r="AL112" i="12"/>
  <c r="AC112" i="12"/>
  <c r="P112" i="12"/>
  <c r="BA111" i="12"/>
  <c r="AG111" i="12"/>
  <c r="P111" i="12"/>
  <c r="BB110" i="12"/>
  <c r="AS110" i="12"/>
  <c r="AX109" i="12"/>
  <c r="AQ109" i="12"/>
  <c r="AN109" i="12"/>
  <c r="AC109" i="12"/>
  <c r="Q109" i="12"/>
  <c r="AT108" i="12"/>
  <c r="C108" i="12"/>
  <c r="BC107" i="12"/>
  <c r="AN107" i="12"/>
  <c r="AE107" i="12"/>
  <c r="AA107" i="12"/>
  <c r="U107" i="12"/>
  <c r="S107" i="12"/>
  <c r="N107" i="12"/>
  <c r="AX106" i="12"/>
  <c r="AT106" i="12"/>
  <c r="E106" i="12"/>
  <c r="AZ105" i="12"/>
  <c r="AH105" i="12"/>
  <c r="M105" i="12"/>
  <c r="D105" i="12"/>
  <c r="AN104" i="12"/>
  <c r="AE104" i="12"/>
  <c r="AB104" i="12"/>
  <c r="G104" i="12"/>
  <c r="B104" i="12"/>
  <c r="AZ103" i="12"/>
  <c r="AH103" i="12"/>
  <c r="U103" i="12"/>
  <c r="M103" i="12"/>
  <c r="D103" i="12"/>
  <c r="AZ102" i="12"/>
  <c r="AL102" i="12"/>
  <c r="AA102" i="12"/>
  <c r="E102" i="12"/>
  <c r="BA101" i="12"/>
  <c r="AM101" i="12"/>
  <c r="AA101" i="12"/>
  <c r="U101" i="12"/>
  <c r="H101" i="12"/>
  <c r="BE100" i="12"/>
  <c r="BA100" i="12"/>
  <c r="AL100" i="12"/>
  <c r="AB100" i="12"/>
  <c r="U100" i="12"/>
  <c r="K100" i="12"/>
  <c r="BG99" i="12"/>
  <c r="AF99" i="12"/>
  <c r="V99" i="12"/>
  <c r="H99" i="12"/>
  <c r="BA98" i="12"/>
  <c r="AK98" i="12"/>
  <c r="AB98" i="12"/>
  <c r="Q98" i="12"/>
  <c r="C98" i="12"/>
  <c r="AG97" i="12"/>
  <c r="Z97" i="12"/>
  <c r="S97" i="12"/>
  <c r="N97" i="12"/>
  <c r="BA96" i="12"/>
  <c r="AE96" i="12"/>
  <c r="V96" i="12"/>
  <c r="S96" i="12"/>
  <c r="N96" i="12"/>
  <c r="BJ95" i="12"/>
  <c r="AU95" i="12"/>
  <c r="AQ94" i="12"/>
  <c r="AC94" i="12"/>
  <c r="T94" i="12"/>
  <c r="N94" i="12"/>
  <c r="BE93" i="12"/>
  <c r="AV93" i="12"/>
  <c r="S93" i="12"/>
  <c r="J93" i="12"/>
  <c r="BG92" i="12"/>
  <c r="AN92" i="12"/>
  <c r="AG92" i="12"/>
  <c r="BI91" i="12"/>
  <c r="AQ91" i="12"/>
  <c r="AL91" i="12"/>
  <c r="W91" i="12"/>
  <c r="M91" i="12"/>
  <c r="H91" i="12"/>
  <c r="BH90" i="12"/>
  <c r="AM90" i="12"/>
  <c r="AB90" i="12"/>
  <c r="P90" i="12"/>
  <c r="BJ89" i="12"/>
  <c r="AN89" i="12"/>
  <c r="AF89" i="12"/>
  <c r="S89" i="12"/>
  <c r="E89" i="12"/>
  <c r="AV88" i="12"/>
  <c r="E88" i="12"/>
  <c r="BB87" i="12"/>
  <c r="AN87" i="12"/>
  <c r="AE87" i="12"/>
  <c r="AB87" i="12"/>
  <c r="T87" i="12"/>
  <c r="BI86" i="12"/>
  <c r="AV86" i="12"/>
  <c r="Y86" i="12"/>
  <c r="M86" i="12"/>
  <c r="G86" i="12"/>
  <c r="B86" i="12"/>
  <c r="AX85" i="12"/>
  <c r="AQ85" i="12"/>
  <c r="AK85" i="12"/>
  <c r="AF85" i="12"/>
  <c r="K85" i="12"/>
  <c r="BH84" i="12"/>
  <c r="AG84" i="12"/>
  <c r="V84" i="12"/>
  <c r="E84" i="12"/>
  <c r="AS83" i="12"/>
  <c r="C83" i="12"/>
  <c r="AS82" i="12"/>
  <c r="BG81" i="12"/>
  <c r="AF81" i="12"/>
  <c r="V81" i="12"/>
  <c r="P81" i="12"/>
  <c r="AN80" i="12"/>
  <c r="AG80" i="12"/>
  <c r="Y80" i="12"/>
  <c r="H80" i="12"/>
  <c r="BE79" i="12"/>
  <c r="BA79" i="12"/>
  <c r="AM79" i="12"/>
  <c r="AB79" i="12"/>
  <c r="T79" i="12"/>
  <c r="G79" i="12"/>
  <c r="B79" i="12"/>
  <c r="BA78" i="12"/>
  <c r="AM78" i="12"/>
  <c r="AE78" i="12"/>
  <c r="AA78" i="12"/>
  <c r="I78" i="12"/>
  <c r="BB77" i="12"/>
  <c r="AK77" i="12"/>
  <c r="AB77" i="12"/>
  <c r="N77" i="12"/>
  <c r="BG76" i="12"/>
  <c r="AG76" i="12"/>
  <c r="Y76" i="12"/>
  <c r="T76" i="12"/>
  <c r="B76" i="12"/>
  <c r="AT75" i="12"/>
  <c r="Q75" i="12"/>
  <c r="BI74" i="12"/>
  <c r="AQ74" i="12"/>
  <c r="AI74" i="12"/>
  <c r="Z74" i="12"/>
  <c r="AO73" i="12"/>
  <c r="W73" i="12"/>
  <c r="BA72" i="12"/>
  <c r="AM72" i="12"/>
  <c r="AG72" i="12"/>
  <c r="Y72" i="12"/>
  <c r="E72" i="12"/>
  <c r="BA71" i="12"/>
  <c r="AL71" i="12"/>
  <c r="AB71" i="12"/>
  <c r="U71" i="12"/>
  <c r="AE69" i="12"/>
  <c r="P69" i="12"/>
  <c r="BG68" i="12"/>
  <c r="AN68" i="12"/>
  <c r="AE68" i="12"/>
  <c r="Z68" i="12"/>
  <c r="S68" i="12"/>
  <c r="I68" i="12"/>
  <c r="BB67" i="12"/>
  <c r="AG67" i="12"/>
  <c r="T67" i="12"/>
  <c r="H67" i="12"/>
  <c r="J67" i="18" s="1"/>
  <c r="B310" i="18" s="1"/>
  <c r="BC66" i="12"/>
  <c r="AO66" i="12"/>
  <c r="AF66" i="12"/>
  <c r="U66" i="12"/>
  <c r="D66" i="12"/>
  <c r="BA65" i="12"/>
  <c r="AI65" i="12"/>
  <c r="Z65" i="12"/>
  <c r="N65" i="12"/>
  <c r="BJ64" i="12"/>
  <c r="AV64" i="12"/>
  <c r="G64" i="12"/>
  <c r="AV63" i="12"/>
  <c r="C63" i="12"/>
  <c r="I158" i="18"/>
  <c r="I157" i="18"/>
  <c r="I156" i="18"/>
  <c r="I82" i="18"/>
  <c r="I80" i="18"/>
  <c r="I78" i="18"/>
  <c r="I68" i="18"/>
  <c r="I65" i="18"/>
  <c r="I64" i="18"/>
  <c r="I159" i="18"/>
  <c r="I128" i="18"/>
  <c r="I107" i="18"/>
  <c r="I89" i="18"/>
  <c r="I88" i="18"/>
  <c r="I77" i="18"/>
  <c r="I76" i="18"/>
  <c r="I72" i="18"/>
  <c r="I71" i="18"/>
  <c r="I24" i="18"/>
  <c r="I18" i="18"/>
  <c r="I16" i="18"/>
  <c r="I14" i="18"/>
  <c r="I11" i="18"/>
  <c r="I9" i="18"/>
  <c r="BE214" i="12"/>
  <c r="BA214" i="12"/>
  <c r="AS214" i="12"/>
  <c r="S214" i="12"/>
  <c r="O214" i="12"/>
  <c r="I214" i="12"/>
  <c r="C214" i="12"/>
  <c r="BI213" i="12"/>
  <c r="AZ213" i="12"/>
  <c r="AS213" i="12"/>
  <c r="AE213" i="12"/>
  <c r="AA213" i="12"/>
  <c r="S213" i="12"/>
  <c r="N213" i="12"/>
  <c r="H213" i="12"/>
  <c r="B213" i="12"/>
  <c r="BI212" i="12"/>
  <c r="BE212" i="12"/>
  <c r="BA212" i="12"/>
  <c r="AX212" i="12"/>
  <c r="AT212" i="12"/>
  <c r="AO212" i="12"/>
  <c r="AI212" i="12"/>
  <c r="AE212" i="12"/>
  <c r="AB212" i="12"/>
  <c r="Y212" i="12"/>
  <c r="U212" i="12"/>
  <c r="O212" i="12"/>
  <c r="I212" i="12"/>
  <c r="K212" i="18" s="1"/>
  <c r="C212" i="12"/>
  <c r="BJ211" i="12"/>
  <c r="BC211" i="12"/>
  <c r="AT211" i="12"/>
  <c r="AQ211" i="12"/>
  <c r="AO211" i="12"/>
  <c r="AM211" i="12"/>
  <c r="AL211" i="12"/>
  <c r="AI211" i="12"/>
  <c r="AF211" i="12"/>
  <c r="AA211" i="12"/>
  <c r="W211" i="12"/>
  <c r="U211" i="12"/>
  <c r="Q211" i="12"/>
  <c r="K211" i="12"/>
  <c r="M211" i="18" s="1"/>
  <c r="C211" i="12"/>
  <c r="BI210" i="12"/>
  <c r="BE210" i="12"/>
  <c r="BA210" i="12"/>
  <c r="AS210" i="12"/>
  <c r="AN210" i="12"/>
  <c r="AI210" i="12"/>
  <c r="AE210" i="12"/>
  <c r="Z210" i="12"/>
  <c r="U210" i="12"/>
  <c r="P210" i="12"/>
  <c r="K210" i="12"/>
  <c r="B210" i="12"/>
  <c r="BI209" i="12"/>
  <c r="BE209" i="12"/>
  <c r="BC209" i="12"/>
  <c r="AS209" i="12"/>
  <c r="AG209" i="12"/>
  <c r="AC209" i="12"/>
  <c r="V209" i="12"/>
  <c r="P209" i="12"/>
  <c r="J209" i="12"/>
  <c r="B209" i="12"/>
  <c r="BH208" i="12"/>
  <c r="BA208" i="12"/>
  <c r="AU208" i="12"/>
  <c r="AQ208" i="12"/>
  <c r="AO208" i="12"/>
  <c r="AE208" i="12"/>
  <c r="AC208" i="12"/>
  <c r="Y208" i="12"/>
  <c r="T208" i="12"/>
  <c r="Q208" i="12"/>
  <c r="K208" i="12"/>
  <c r="G208" i="12"/>
  <c r="C208" i="12"/>
  <c r="BI207" i="12"/>
  <c r="BB207" i="12"/>
  <c r="AT207" i="12"/>
  <c r="AL207" i="12"/>
  <c r="AC207" i="12"/>
  <c r="Y207" i="12"/>
  <c r="U207" i="12"/>
  <c r="P207" i="12"/>
  <c r="I207" i="12"/>
  <c r="K207" i="18" s="1"/>
  <c r="BE206" i="12"/>
  <c r="BB206" i="12"/>
  <c r="AT206" i="12"/>
  <c r="AO206" i="12"/>
  <c r="AL206" i="12"/>
  <c r="AG206" i="12"/>
  <c r="AB206" i="12"/>
  <c r="S206" i="12"/>
  <c r="N206" i="12"/>
  <c r="I206" i="12"/>
  <c r="BH205" i="12"/>
  <c r="BA205" i="12"/>
  <c r="AS205" i="12"/>
  <c r="AG205" i="12"/>
  <c r="AA205" i="12"/>
  <c r="Y205" i="12"/>
  <c r="V205" i="12"/>
  <c r="P205" i="12"/>
  <c r="H205" i="12"/>
  <c r="BE204" i="12"/>
  <c r="BC204" i="12"/>
  <c r="AS204" i="12"/>
  <c r="AH204" i="12"/>
  <c r="AA204" i="12"/>
  <c r="U204" i="12"/>
  <c r="Q204" i="12"/>
  <c r="K204" i="12"/>
  <c r="G204" i="12"/>
  <c r="D204" i="12"/>
  <c r="BH203" i="12"/>
  <c r="BE203" i="12"/>
  <c r="BA203" i="12"/>
  <c r="AU203" i="12"/>
  <c r="AM203" i="12"/>
  <c r="AG203" i="12"/>
  <c r="AB203" i="12"/>
  <c r="W203" i="12"/>
  <c r="P203" i="12"/>
  <c r="I203" i="12"/>
  <c r="E203" i="12"/>
  <c r="BI202" i="12"/>
  <c r="BE202" i="12"/>
  <c r="BA202" i="12"/>
  <c r="AV202" i="12"/>
  <c r="AM202" i="12"/>
  <c r="AG202" i="12"/>
  <c r="Z202" i="12"/>
  <c r="V202" i="12"/>
  <c r="T202" i="12"/>
  <c r="N202" i="12"/>
  <c r="H202" i="12"/>
  <c r="J202" i="18" s="1"/>
  <c r="BJ201" i="12"/>
  <c r="BE201" i="12"/>
  <c r="BB201" i="12"/>
  <c r="AU201" i="12"/>
  <c r="AM201" i="12"/>
  <c r="AH201" i="12"/>
  <c r="AB201" i="12"/>
  <c r="Y201" i="12"/>
  <c r="U201" i="12"/>
  <c r="P201" i="12"/>
  <c r="H201" i="12"/>
  <c r="B201" i="12"/>
  <c r="BH200" i="12"/>
  <c r="BA200" i="12"/>
  <c r="AU200" i="12"/>
  <c r="AN200" i="12"/>
  <c r="AI200" i="12"/>
  <c r="AF200" i="12"/>
  <c r="AA200" i="12"/>
  <c r="W200" i="12"/>
  <c r="T200" i="12"/>
  <c r="P200" i="12"/>
  <c r="J200" i="12"/>
  <c r="G200" i="12"/>
  <c r="D200" i="12"/>
  <c r="BH199" i="12"/>
  <c r="BA199" i="12"/>
  <c r="AV199" i="12"/>
  <c r="AQ199" i="12"/>
  <c r="AO199" i="12"/>
  <c r="AM199" i="12"/>
  <c r="AI199" i="12"/>
  <c r="AE199" i="12"/>
  <c r="AB199" i="12"/>
  <c r="Y199" i="12"/>
  <c r="T199" i="12"/>
  <c r="Q199" i="12"/>
  <c r="N199" i="12"/>
  <c r="H199" i="12"/>
  <c r="J199" i="18" s="1"/>
  <c r="BH198" i="12"/>
  <c r="BE198" i="12"/>
  <c r="BC198" i="12"/>
  <c r="AV198" i="12"/>
  <c r="AN198" i="12"/>
  <c r="AL198" i="12"/>
  <c r="AG198" i="12"/>
  <c r="AB198" i="12"/>
  <c r="W198" i="12"/>
  <c r="T198" i="12"/>
  <c r="P198" i="12"/>
  <c r="K198" i="12"/>
  <c r="M198" i="18" s="1"/>
  <c r="G198" i="12"/>
  <c r="E198" i="12"/>
  <c r="BH197" i="12"/>
  <c r="BA197" i="12"/>
  <c r="AV197" i="12"/>
  <c r="AS197" i="12"/>
  <c r="AE197" i="12"/>
  <c r="AA197" i="12"/>
  <c r="W197" i="12"/>
  <c r="T197" i="12"/>
  <c r="O197" i="12"/>
  <c r="J197" i="12"/>
  <c r="G197" i="12"/>
  <c r="E197" i="12"/>
  <c r="BE196" i="12"/>
  <c r="BC196" i="12"/>
  <c r="AX196" i="12"/>
  <c r="AV196" i="12"/>
  <c r="AQ196" i="12"/>
  <c r="AO196" i="12"/>
  <c r="AM196" i="12"/>
  <c r="AK196" i="12"/>
  <c r="AI196" i="12"/>
  <c r="AF196" i="12"/>
  <c r="AA196" i="12"/>
  <c r="W196" i="12"/>
  <c r="T196" i="12"/>
  <c r="O196" i="12"/>
  <c r="K196" i="12"/>
  <c r="M196" i="18" s="1"/>
  <c r="G196" i="12"/>
  <c r="E196" i="12"/>
  <c r="BH195" i="12"/>
  <c r="BE195" i="12"/>
  <c r="BB195" i="12"/>
  <c r="AZ195" i="12"/>
  <c r="AT195" i="12"/>
  <c r="AM195" i="12"/>
  <c r="AK195" i="12"/>
  <c r="AH195" i="12"/>
  <c r="AB195" i="12"/>
  <c r="Y195" i="12"/>
  <c r="T195" i="12"/>
  <c r="P195" i="12"/>
  <c r="H195" i="12"/>
  <c r="J195" i="18" s="1"/>
  <c r="C195" i="12"/>
  <c r="BI194" i="12"/>
  <c r="BA194" i="12"/>
  <c r="AS194" i="12"/>
  <c r="AM194" i="12"/>
  <c r="AK194" i="12"/>
  <c r="AF194" i="12"/>
  <c r="Z194" i="12"/>
  <c r="U194" i="12"/>
  <c r="P194" i="12"/>
  <c r="J194" i="12"/>
  <c r="D194" i="12"/>
  <c r="BH193" i="12"/>
  <c r="BB193" i="12"/>
  <c r="AS193" i="12"/>
  <c r="AL193" i="12"/>
  <c r="AH193" i="12"/>
  <c r="AC193" i="12"/>
  <c r="Y193" i="12"/>
  <c r="W193" i="12"/>
  <c r="U193" i="12"/>
  <c r="P193" i="12"/>
  <c r="K193" i="12"/>
  <c r="M193" i="18" s="1"/>
  <c r="C193" i="12"/>
  <c r="BI192" i="12"/>
  <c r="BA192" i="12"/>
  <c r="AV192" i="12"/>
  <c r="AN192" i="12"/>
  <c r="AH192" i="12"/>
  <c r="AC192" i="12"/>
  <c r="Y192" i="12"/>
  <c r="V192" i="12"/>
  <c r="O192" i="12"/>
  <c r="H192" i="12"/>
  <c r="BJ191" i="12"/>
  <c r="BE191" i="12"/>
  <c r="BC191" i="12"/>
  <c r="AU191" i="12"/>
  <c r="AO191" i="12"/>
  <c r="AK191" i="12"/>
  <c r="AH191" i="12"/>
  <c r="AA191" i="12"/>
  <c r="W191" i="12"/>
  <c r="S191" i="12"/>
  <c r="O191" i="12"/>
  <c r="H191" i="12"/>
  <c r="BJ190" i="12"/>
  <c r="BH190" i="12"/>
  <c r="BC190" i="12"/>
  <c r="AZ190" i="12"/>
  <c r="AS190" i="12"/>
  <c r="AL190" i="12"/>
  <c r="AF190" i="12"/>
  <c r="AA190" i="12"/>
  <c r="U190" i="12"/>
  <c r="P190" i="12"/>
  <c r="H190" i="12"/>
  <c r="D190" i="12"/>
  <c r="BJ189" i="12"/>
  <c r="BE189" i="12"/>
  <c r="BC189" i="12"/>
  <c r="AZ189" i="12"/>
  <c r="AV189" i="12"/>
  <c r="AO189" i="12"/>
  <c r="AM189" i="12"/>
  <c r="AK189" i="12"/>
  <c r="AH189" i="12"/>
  <c r="AE189" i="12"/>
  <c r="AB189" i="12"/>
  <c r="Z189" i="12"/>
  <c r="T189" i="12"/>
  <c r="O189" i="12"/>
  <c r="K189" i="12"/>
  <c r="G189" i="12"/>
  <c r="E189" i="12"/>
  <c r="BJ188" i="12"/>
  <c r="BG188" i="12"/>
  <c r="AV188" i="12"/>
  <c r="AM188" i="12"/>
  <c r="AF188" i="12"/>
  <c r="AB188" i="12"/>
  <c r="Z188" i="12"/>
  <c r="V188" i="12"/>
  <c r="T188" i="12"/>
  <c r="P188" i="12"/>
  <c r="H188" i="12"/>
  <c r="J188" i="18" s="1"/>
  <c r="B188" i="12"/>
  <c r="BH187" i="12"/>
  <c r="BC187" i="12"/>
  <c r="AU187" i="12"/>
  <c r="AN187" i="12"/>
  <c r="AL187" i="12"/>
  <c r="AG187" i="12"/>
  <c r="AC187" i="12"/>
  <c r="AA187" i="12"/>
  <c r="W187" i="12"/>
  <c r="S187" i="12"/>
  <c r="O187" i="12"/>
  <c r="M187" i="12"/>
  <c r="J187" i="12"/>
  <c r="G187" i="12"/>
  <c r="C187" i="12"/>
  <c r="BH186" i="12"/>
  <c r="BB186" i="12"/>
  <c r="AZ186" i="12"/>
  <c r="AU186" i="12"/>
  <c r="AS186" i="12"/>
  <c r="AG186" i="12"/>
  <c r="AB186" i="12"/>
  <c r="Y186" i="12"/>
  <c r="V186" i="12"/>
  <c r="S186" i="12"/>
  <c r="P186" i="12"/>
  <c r="N186" i="12"/>
  <c r="H186" i="12"/>
  <c r="BJ185" i="12"/>
  <c r="AX185" i="12"/>
  <c r="AV185" i="12"/>
  <c r="AL185" i="12"/>
  <c r="AB185" i="12"/>
  <c r="W185" i="12"/>
  <c r="O185" i="12"/>
  <c r="AQ184" i="12"/>
  <c r="AN184" i="12"/>
  <c r="AL184" i="12"/>
  <c r="AH184" i="12"/>
  <c r="AB184" i="12"/>
  <c r="Y184" i="12"/>
  <c r="T184" i="12"/>
  <c r="M184" i="12"/>
  <c r="I184" i="12"/>
  <c r="BJ183" i="12"/>
  <c r="AZ183" i="12"/>
  <c r="AL183" i="12"/>
  <c r="AG183" i="12"/>
  <c r="V183" i="12"/>
  <c r="Q183" i="12"/>
  <c r="BJ182" i="12"/>
  <c r="AZ182" i="12"/>
  <c r="AO182" i="12"/>
  <c r="AL182" i="12"/>
  <c r="AE182" i="12"/>
  <c r="AB182" i="12"/>
  <c r="S182" i="12"/>
  <c r="M182" i="12"/>
  <c r="I182" i="12"/>
  <c r="BE181" i="12"/>
  <c r="BB181" i="12"/>
  <c r="AN181" i="12"/>
  <c r="AF181" i="12"/>
  <c r="V181" i="12"/>
  <c r="S181" i="12"/>
  <c r="M181" i="12"/>
  <c r="K181" i="12"/>
  <c r="D181" i="12"/>
  <c r="BE180" i="12"/>
  <c r="BC180" i="12"/>
  <c r="AQ180" i="12"/>
  <c r="AO180" i="12"/>
  <c r="AL180" i="12"/>
  <c r="AK180" i="12"/>
  <c r="AG180" i="12"/>
  <c r="Z180" i="12"/>
  <c r="N180" i="12"/>
  <c r="C180" i="12"/>
  <c r="BE179" i="12"/>
  <c r="BB179" i="12"/>
  <c r="AQ179" i="12"/>
  <c r="AN179" i="12"/>
  <c r="AK179" i="12"/>
  <c r="AG179" i="12"/>
  <c r="Y179" i="12"/>
  <c r="U179" i="12"/>
  <c r="M179" i="12"/>
  <c r="K179" i="12"/>
  <c r="BJ178" i="12"/>
  <c r="BB178" i="12"/>
  <c r="AS178" i="12"/>
  <c r="Z178" i="12"/>
  <c r="Q178" i="12"/>
  <c r="H178" i="12"/>
  <c r="BJ177" i="12"/>
  <c r="AU177" i="12"/>
  <c r="AF177" i="12"/>
  <c r="W177" i="12"/>
  <c r="M177" i="12"/>
  <c r="K177" i="12"/>
  <c r="M177" i="18" s="1"/>
  <c r="AN176" i="12"/>
  <c r="AI176" i="12"/>
  <c r="AA176" i="12"/>
  <c r="S176" i="12"/>
  <c r="J176" i="12"/>
  <c r="BA175" i="12"/>
  <c r="AO175" i="12"/>
  <c r="AI175" i="12"/>
  <c r="AG175" i="12"/>
  <c r="W175" i="12"/>
  <c r="S175" i="12"/>
  <c r="N175" i="12"/>
  <c r="AX174" i="12"/>
  <c r="AT174" i="12"/>
  <c r="Y174" i="12"/>
  <c r="V174" i="12"/>
  <c r="O174" i="12"/>
  <c r="BA173" i="12"/>
  <c r="AO173" i="12"/>
  <c r="AI173" i="12"/>
  <c r="AA173" i="12"/>
  <c r="P173" i="12"/>
  <c r="E173" i="12"/>
  <c r="BA172" i="12"/>
  <c r="AN172" i="12"/>
  <c r="AI172" i="12"/>
  <c r="AB172" i="12"/>
  <c r="Q172" i="12"/>
  <c r="BB171" i="12"/>
  <c r="AL171" i="12"/>
  <c r="AE171" i="12"/>
  <c r="AA171" i="12"/>
  <c r="M171" i="12"/>
  <c r="G171" i="12"/>
  <c r="E171" i="12"/>
  <c r="BJ170" i="12"/>
  <c r="AZ170" i="12"/>
  <c r="AO170" i="12"/>
  <c r="AI170" i="12"/>
  <c r="AG170" i="12"/>
  <c r="V170" i="12"/>
  <c r="N170" i="12"/>
  <c r="D170" i="12"/>
  <c r="BE169" i="12"/>
  <c r="BA169" i="12"/>
  <c r="AL169" i="12"/>
  <c r="AE169" i="12"/>
  <c r="AC169" i="12"/>
  <c r="U169" i="12"/>
  <c r="K169" i="12"/>
  <c r="BJ168" i="12"/>
  <c r="AQ168" i="12"/>
  <c r="AO168" i="12"/>
  <c r="AK168" i="12"/>
  <c r="AE168" i="12"/>
  <c r="AC168" i="12"/>
  <c r="U168" i="12"/>
  <c r="O168" i="12"/>
  <c r="BB167" i="12"/>
  <c r="AM167" i="12"/>
  <c r="AE167" i="12"/>
  <c r="AA167" i="12"/>
  <c r="O167" i="12"/>
  <c r="BH166" i="12"/>
  <c r="AT166" i="12"/>
  <c r="AL166" i="12"/>
  <c r="AB166" i="12"/>
  <c r="Y166" i="12"/>
  <c r="U166" i="12"/>
  <c r="M166" i="12"/>
  <c r="H166" i="12"/>
  <c r="BI165" i="12"/>
  <c r="AT165" i="12"/>
  <c r="Z165" i="12"/>
  <c r="Q165" i="12"/>
  <c r="BJ164" i="12"/>
  <c r="BB164" i="12"/>
  <c r="AQ164" i="12"/>
  <c r="AN164" i="12"/>
  <c r="AK164" i="12"/>
  <c r="AH164" i="12"/>
  <c r="AE164" i="12"/>
  <c r="Z164" i="12"/>
  <c r="Q164" i="12"/>
  <c r="H164" i="12"/>
  <c r="BJ163" i="12"/>
  <c r="BA163" i="12"/>
  <c r="AM163" i="12"/>
  <c r="AH163" i="12"/>
  <c r="AF163" i="12"/>
  <c r="Y163" i="12"/>
  <c r="U163" i="12"/>
  <c r="P163" i="12"/>
  <c r="H163" i="12"/>
  <c r="BJ162" i="12"/>
  <c r="BA162" i="12"/>
  <c r="AS162" i="12"/>
  <c r="S162" i="12"/>
  <c r="I162" i="12"/>
  <c r="BJ161" i="12"/>
  <c r="AU161" i="12"/>
  <c r="Y161" i="12"/>
  <c r="U161" i="12"/>
  <c r="K161" i="12"/>
  <c r="B161" i="12"/>
  <c r="BA160" i="12"/>
  <c r="AM160" i="12"/>
  <c r="AE160" i="12"/>
  <c r="AB160" i="12"/>
  <c r="W160" i="12"/>
  <c r="Q160" i="12"/>
  <c r="C160" i="12"/>
  <c r="BA159" i="12"/>
  <c r="AM159" i="12"/>
  <c r="AI159" i="12"/>
  <c r="AB159" i="12"/>
  <c r="S159" i="12"/>
  <c r="P159" i="12"/>
  <c r="BE158" i="12"/>
  <c r="BB158" i="12"/>
  <c r="AL158" i="12"/>
  <c r="AE158" i="12"/>
  <c r="AB158" i="12"/>
  <c r="U158" i="12"/>
  <c r="O158" i="12"/>
  <c r="AL157" i="12"/>
  <c r="AC157" i="12"/>
  <c r="U157" i="12"/>
  <c r="Q157" i="12"/>
  <c r="C157" i="12"/>
  <c r="BA156" i="12"/>
  <c r="AI156" i="12"/>
  <c r="AB156" i="12"/>
  <c r="AA156" i="12"/>
  <c r="S156" i="12"/>
  <c r="E156" i="12"/>
  <c r="M122" i="12"/>
  <c r="D122" i="12"/>
  <c r="BJ121" i="12"/>
  <c r="AZ121" i="12"/>
  <c r="AL121" i="12"/>
  <c r="AA121" i="12"/>
  <c r="P121" i="12"/>
  <c r="B121" i="12"/>
  <c r="BB120" i="12"/>
  <c r="AN120" i="12"/>
  <c r="AH120" i="12"/>
  <c r="T120" i="12"/>
  <c r="AH117" i="12"/>
  <c r="Z117" i="12"/>
  <c r="T117" i="12"/>
  <c r="M117" i="12"/>
  <c r="B117" i="12"/>
  <c r="BC116" i="12"/>
  <c r="AL116" i="12"/>
  <c r="AB116" i="12"/>
  <c r="S116" i="12"/>
  <c r="E116" i="12"/>
  <c r="AX115" i="12"/>
  <c r="AU115" i="12"/>
  <c r="N115" i="12"/>
  <c r="BH114" i="12"/>
  <c r="AS114" i="12"/>
  <c r="E114" i="12"/>
  <c r="BG113" i="12"/>
  <c r="AL113" i="12"/>
  <c r="AB113" i="12"/>
  <c r="P113" i="12"/>
  <c r="AX112" i="12"/>
  <c r="AU112" i="12"/>
  <c r="H112" i="12"/>
  <c r="BC111" i="12"/>
  <c r="AQ111" i="12"/>
  <c r="AL111" i="12"/>
  <c r="AB111" i="12"/>
  <c r="N111" i="12"/>
  <c r="BJ110" i="12"/>
  <c r="AV110" i="12"/>
  <c r="W110" i="12"/>
  <c r="H110" i="12"/>
  <c r="BB109" i="12"/>
  <c r="AO109" i="12"/>
  <c r="AE109" i="12"/>
  <c r="AA109" i="12"/>
  <c r="E109" i="12"/>
  <c r="BB108" i="12"/>
  <c r="AF108" i="12"/>
  <c r="Y108" i="12"/>
  <c r="O108" i="12"/>
  <c r="BE107" i="12"/>
  <c r="AL107" i="12"/>
  <c r="AC107" i="12"/>
  <c r="V107" i="12"/>
  <c r="O107" i="12"/>
  <c r="AS106" i="12"/>
  <c r="G106" i="12"/>
  <c r="AS105" i="12"/>
  <c r="U105" i="12"/>
  <c r="E105" i="12"/>
  <c r="BA104" i="12"/>
  <c r="AL104" i="12"/>
  <c r="E104" i="12"/>
  <c r="BB103" i="12"/>
  <c r="AB103" i="12"/>
  <c r="O103" i="12"/>
  <c r="BH102" i="12"/>
  <c r="AH102" i="12"/>
  <c r="Y102" i="12"/>
  <c r="T102" i="12"/>
  <c r="I101" i="12"/>
  <c r="AX100" i="12"/>
  <c r="AV100" i="12"/>
  <c r="I100" i="12"/>
  <c r="BC99" i="12"/>
  <c r="AI99" i="12"/>
  <c r="U99" i="12"/>
  <c r="N99" i="12"/>
  <c r="BB98" i="12"/>
  <c r="AM98" i="12"/>
  <c r="AA98" i="12"/>
  <c r="AM97" i="12"/>
  <c r="H97" i="12"/>
  <c r="BG96" i="12"/>
  <c r="AQ96" i="12"/>
  <c r="P96" i="12"/>
  <c r="D96" i="12"/>
  <c r="AT95" i="12"/>
  <c r="M95" i="12"/>
  <c r="BJ94" i="12"/>
  <c r="AX94" i="12"/>
  <c r="AS94" i="12"/>
  <c r="M94" i="12"/>
  <c r="I94" i="12"/>
  <c r="AZ93" i="12"/>
  <c r="AH93" i="12"/>
  <c r="O93" i="12"/>
  <c r="AS92" i="12"/>
  <c r="G92" i="12"/>
  <c r="B92" i="12"/>
  <c r="AX91" i="12"/>
  <c r="AI91" i="12"/>
  <c r="K91" i="12"/>
  <c r="BC90" i="12"/>
  <c r="AO90" i="12"/>
  <c r="AE90" i="12"/>
  <c r="BE89" i="12"/>
  <c r="AL89" i="12"/>
  <c r="Z89" i="12"/>
  <c r="BH88" i="12"/>
  <c r="AS88" i="12"/>
  <c r="J88" i="12"/>
  <c r="BH87" i="12"/>
  <c r="AM87" i="12"/>
  <c r="G87" i="12"/>
  <c r="AX86" i="12"/>
  <c r="AN86" i="12"/>
  <c r="AI86" i="12"/>
  <c r="AC86" i="12"/>
  <c r="S86" i="12"/>
  <c r="K86" i="12"/>
  <c r="AO85" i="12"/>
  <c r="AE85" i="12"/>
  <c r="AA85" i="12"/>
  <c r="H85" i="12"/>
  <c r="AV84" i="12"/>
  <c r="J84" i="12"/>
  <c r="BE83" i="12"/>
  <c r="AZ83" i="12"/>
  <c r="AG83" i="12"/>
  <c r="T83" i="12"/>
  <c r="K83" i="12"/>
  <c r="AE82" i="12"/>
  <c r="Y82" i="12"/>
  <c r="T82" i="12"/>
  <c r="G82" i="12"/>
  <c r="BI81" i="12"/>
  <c r="AN81" i="12"/>
  <c r="AE81" i="12"/>
  <c r="Z81" i="12"/>
  <c r="H81" i="12"/>
  <c r="AX80" i="12"/>
  <c r="AS80" i="12"/>
  <c r="K80" i="12"/>
  <c r="BB79" i="12"/>
  <c r="AH79" i="12"/>
  <c r="H79" i="12"/>
  <c r="AO78" i="12"/>
  <c r="AB78" i="12"/>
  <c r="P78" i="12"/>
  <c r="C78" i="12"/>
  <c r="AV77" i="12"/>
  <c r="H77" i="12"/>
  <c r="BC76" i="12"/>
  <c r="P76" i="12"/>
  <c r="G76" i="12"/>
  <c r="D76" i="12"/>
  <c r="AL75" i="12"/>
  <c r="AB75" i="12"/>
  <c r="T75" i="12"/>
  <c r="E75" i="12"/>
  <c r="BC74" i="12"/>
  <c r="AM74" i="12"/>
  <c r="AA74" i="12"/>
  <c r="J74" i="12"/>
  <c r="AX73" i="12"/>
  <c r="AU73" i="12"/>
  <c r="U73" i="12"/>
  <c r="Q73" i="12"/>
  <c r="AN72" i="12"/>
  <c r="AE72" i="12"/>
  <c r="AA72" i="12"/>
  <c r="N72" i="12"/>
  <c r="BG71" i="12"/>
  <c r="AO71" i="12"/>
  <c r="AC71" i="12"/>
  <c r="S71" i="12"/>
  <c r="N71" i="12"/>
  <c r="BJ70" i="12"/>
  <c r="AU70" i="12"/>
  <c r="K70" i="12"/>
  <c r="AT69" i="12"/>
  <c r="C69" i="12"/>
  <c r="AU68" i="12"/>
  <c r="E68" i="12"/>
  <c r="BC67" i="12"/>
  <c r="AO67" i="12"/>
  <c r="AA67" i="12"/>
  <c r="M67" i="12"/>
  <c r="D67" i="12"/>
  <c r="BA66" i="12"/>
  <c r="AM66" i="12"/>
  <c r="AE66" i="12"/>
  <c r="W66" i="12"/>
  <c r="Q66" i="12"/>
  <c r="BH65" i="12"/>
  <c r="AB65" i="12"/>
  <c r="G65" i="12"/>
  <c r="C65" i="12"/>
  <c r="BE64" i="12"/>
  <c r="AZ64" i="12"/>
  <c r="AG64" i="12"/>
  <c r="U64" i="12"/>
  <c r="E64" i="12"/>
  <c r="AX63" i="12"/>
  <c r="AO63" i="12"/>
  <c r="AG63" i="12"/>
  <c r="S63" i="12"/>
  <c r="G63" i="12"/>
  <c r="B63" i="12"/>
  <c r="I237" i="18"/>
  <c r="I236" i="18"/>
  <c r="I235" i="18"/>
  <c r="I234" i="18"/>
  <c r="I233" i="18"/>
  <c r="I232" i="18"/>
  <c r="I231" i="18"/>
  <c r="I230" i="18"/>
  <c r="I229" i="18"/>
  <c r="I228" i="18"/>
  <c r="I227" i="18"/>
  <c r="I226" i="18"/>
  <c r="I225" i="18"/>
  <c r="I224" i="18"/>
  <c r="I223" i="18"/>
  <c r="I222" i="18"/>
  <c r="I221" i="18"/>
  <c r="I220" i="18"/>
  <c r="I219" i="18"/>
  <c r="I218" i="18"/>
  <c r="I217" i="18"/>
  <c r="I216" i="18"/>
  <c r="I215" i="18"/>
  <c r="I214" i="18"/>
  <c r="I213" i="18"/>
  <c r="I212" i="18"/>
  <c r="I211" i="18"/>
  <c r="I210" i="18"/>
  <c r="I209" i="18"/>
  <c r="I208" i="18"/>
  <c r="I207" i="18"/>
  <c r="I206" i="18"/>
  <c r="I205" i="18"/>
  <c r="I204" i="18"/>
  <c r="I203" i="18"/>
  <c r="I202" i="18"/>
  <c r="I201" i="18"/>
  <c r="I200" i="18"/>
  <c r="I199" i="18"/>
  <c r="I198" i="18"/>
  <c r="I197" i="18"/>
  <c r="I196" i="18"/>
  <c r="I195" i="18"/>
  <c r="I194" i="18"/>
  <c r="I193" i="18"/>
  <c r="I192" i="18"/>
  <c r="I191" i="18"/>
  <c r="I190" i="18"/>
  <c r="I189" i="18"/>
  <c r="I188" i="18"/>
  <c r="I187" i="18"/>
  <c r="I186" i="18"/>
  <c r="I185" i="18"/>
  <c r="I184" i="18"/>
  <c r="I183" i="18"/>
  <c r="I182" i="18"/>
  <c r="I181" i="18"/>
  <c r="I180" i="18"/>
  <c r="I179" i="18"/>
  <c r="I178" i="18"/>
  <c r="I177" i="18"/>
  <c r="I176" i="18"/>
  <c r="I175" i="18"/>
  <c r="I174" i="18"/>
  <c r="I173" i="18"/>
  <c r="I172" i="18"/>
  <c r="I171" i="18"/>
  <c r="I170" i="18"/>
  <c r="I169" i="18"/>
  <c r="I168" i="18"/>
  <c r="I167" i="18"/>
  <c r="I166" i="18"/>
  <c r="I165" i="18"/>
  <c r="I164" i="18"/>
  <c r="I163" i="18"/>
  <c r="I162" i="18"/>
  <c r="I161" i="18"/>
  <c r="I160" i="18"/>
  <c r="I127" i="18"/>
  <c r="I125" i="18"/>
  <c r="I105" i="18"/>
  <c r="I103" i="18"/>
  <c r="I100" i="18"/>
  <c r="I99" i="18"/>
  <c r="I97" i="18"/>
  <c r="I94" i="18"/>
  <c r="I93" i="18"/>
  <c r="I85" i="18"/>
  <c r="I84" i="18"/>
  <c r="I79" i="18"/>
  <c r="I70" i="18"/>
  <c r="I66" i="18"/>
  <c r="I63" i="18"/>
  <c r="I21" i="18"/>
  <c r="I20" i="18"/>
  <c r="I19" i="18"/>
  <c r="I15" i="18"/>
  <c r="BC214" i="12"/>
  <c r="AX214" i="12"/>
  <c r="AU214" i="12"/>
  <c r="AQ214" i="12"/>
  <c r="AN214" i="12"/>
  <c r="AK214" i="12"/>
  <c r="AG214" i="12"/>
  <c r="AE214" i="12"/>
  <c r="AB214" i="12"/>
  <c r="Y214" i="12"/>
  <c r="W214" i="12"/>
  <c r="U214" i="12"/>
  <c r="N214" i="12"/>
  <c r="K214" i="12"/>
  <c r="M214" i="18" s="1"/>
  <c r="G214" i="12"/>
  <c r="D214" i="12"/>
  <c r="BJ213" i="12"/>
  <c r="BC213" i="12"/>
  <c r="AX213" i="12"/>
  <c r="AU213" i="12"/>
  <c r="AQ213" i="12"/>
  <c r="AM213" i="12"/>
  <c r="AK213" i="12"/>
  <c r="AH213" i="12"/>
  <c r="AC213" i="12"/>
  <c r="Z213" i="12"/>
  <c r="V213" i="12"/>
  <c r="O213" i="12"/>
  <c r="K213" i="12"/>
  <c r="E213" i="12"/>
  <c r="BG212" i="12"/>
  <c r="AZ212" i="12"/>
  <c r="AU212" i="12"/>
  <c r="AL212" i="12"/>
  <c r="AG212" i="12"/>
  <c r="AA212" i="12"/>
  <c r="W212" i="12"/>
  <c r="V212" i="12"/>
  <c r="N212" i="12"/>
  <c r="H212" i="12"/>
  <c r="B212" i="12"/>
  <c r="BH211" i="12"/>
  <c r="BE211" i="12"/>
  <c r="BA211" i="12"/>
  <c r="AV211" i="12"/>
  <c r="AN211" i="12"/>
  <c r="AK211" i="12"/>
  <c r="AE211" i="12"/>
  <c r="AC211" i="12"/>
  <c r="Z211" i="12"/>
  <c r="T211" i="12"/>
  <c r="N211" i="12"/>
  <c r="J211" i="12"/>
  <c r="E211" i="12"/>
  <c r="BG210" i="12"/>
  <c r="AZ210" i="12"/>
  <c r="AT210" i="12"/>
  <c r="AK210" i="12"/>
  <c r="AH210" i="12"/>
  <c r="AA210" i="12"/>
  <c r="V210" i="12"/>
  <c r="S210" i="12"/>
  <c r="N210" i="12"/>
  <c r="H210" i="12"/>
  <c r="C210" i="12"/>
  <c r="BH209" i="12"/>
  <c r="BB209" i="12"/>
  <c r="AV209" i="12"/>
  <c r="AO209" i="12"/>
  <c r="AN209" i="12"/>
  <c r="AK209" i="12"/>
  <c r="AF209" i="12"/>
  <c r="Z209" i="12"/>
  <c r="W209" i="12"/>
  <c r="S209" i="12"/>
  <c r="O209" i="12"/>
  <c r="I209" i="12"/>
  <c r="C209" i="12"/>
  <c r="BJ208" i="12"/>
  <c r="BE208" i="12"/>
  <c r="BC208" i="12"/>
  <c r="AX208" i="12"/>
  <c r="AV208" i="12"/>
  <c r="AN208" i="12"/>
  <c r="AG208" i="12"/>
  <c r="Z208" i="12"/>
  <c r="W208" i="12"/>
  <c r="O208" i="12"/>
  <c r="I208" i="12"/>
  <c r="B208" i="12"/>
  <c r="BH207" i="12"/>
  <c r="AZ207" i="12"/>
  <c r="AS207" i="12"/>
  <c r="AM207" i="12"/>
  <c r="AH207" i="12"/>
  <c r="AB207" i="12"/>
  <c r="W207" i="12"/>
  <c r="S207" i="12"/>
  <c r="O207" i="12"/>
  <c r="H207" i="12"/>
  <c r="BC206" i="12"/>
  <c r="AX206" i="12"/>
  <c r="AS206" i="12"/>
  <c r="AK206" i="12"/>
  <c r="AF206" i="12"/>
  <c r="AA206" i="12"/>
  <c r="W206" i="12"/>
  <c r="T206" i="12"/>
  <c r="O206" i="12"/>
  <c r="H206" i="12"/>
  <c r="J206" i="18" s="1"/>
  <c r="BG205" i="12"/>
  <c r="AZ205" i="12"/>
  <c r="AT205" i="12"/>
  <c r="AN205" i="12"/>
  <c r="AI205" i="12"/>
  <c r="AF205" i="12"/>
  <c r="U205" i="12"/>
  <c r="Q205" i="12"/>
  <c r="M205" i="12"/>
  <c r="J205" i="12"/>
  <c r="D205" i="12"/>
  <c r="BJ204" i="12"/>
  <c r="BB204" i="12"/>
  <c r="AX204" i="12"/>
  <c r="AV204" i="12"/>
  <c r="AO204" i="12"/>
  <c r="AL204" i="12"/>
  <c r="AF204" i="12"/>
  <c r="AB204" i="12"/>
  <c r="W204" i="12"/>
  <c r="P204" i="12"/>
  <c r="J204" i="12"/>
  <c r="B204" i="12"/>
  <c r="BJ203" i="12"/>
  <c r="BB203" i="12"/>
  <c r="AV203" i="12"/>
  <c r="AQ203" i="12"/>
  <c r="AN203" i="12"/>
  <c r="AI203" i="12"/>
  <c r="AE203" i="12"/>
  <c r="AC203" i="12"/>
  <c r="Z203" i="12"/>
  <c r="V203" i="12"/>
  <c r="Q203" i="12"/>
  <c r="M203" i="12"/>
  <c r="K203" i="12"/>
  <c r="D203" i="12"/>
  <c r="BG202" i="12"/>
  <c r="AZ202" i="12"/>
  <c r="AS202" i="12"/>
  <c r="AI202" i="12"/>
  <c r="AE202" i="12"/>
  <c r="AB202" i="12"/>
  <c r="W202" i="12"/>
  <c r="O202" i="12"/>
  <c r="K202" i="12"/>
  <c r="M202" i="18" s="1"/>
  <c r="D202" i="12"/>
  <c r="BG201" i="12"/>
  <c r="AZ201" i="12"/>
  <c r="AS201" i="12"/>
  <c r="AL201" i="12"/>
  <c r="AF201" i="12"/>
  <c r="W201" i="12"/>
  <c r="T201" i="12"/>
  <c r="Q201" i="12"/>
  <c r="M201" i="12"/>
  <c r="I201" i="12"/>
  <c r="C201" i="12"/>
  <c r="BI200" i="12"/>
  <c r="BE200" i="12"/>
  <c r="BC200" i="12"/>
  <c r="AZ200" i="12"/>
  <c r="AT200" i="12"/>
  <c r="AQ200" i="12"/>
  <c r="AO200" i="12"/>
  <c r="AL200" i="12"/>
  <c r="AG200" i="12"/>
  <c r="AC200" i="12"/>
  <c r="Z200" i="12"/>
  <c r="U200" i="12"/>
  <c r="S200" i="12"/>
  <c r="O200" i="12"/>
  <c r="M200" i="12"/>
  <c r="K200" i="12"/>
  <c r="H200" i="12"/>
  <c r="C200" i="12"/>
  <c r="BJ199" i="12"/>
  <c r="BE199" i="12"/>
  <c r="BC199" i="12"/>
  <c r="AZ199" i="12"/>
  <c r="AT199" i="12"/>
  <c r="AN199" i="12"/>
  <c r="AL199" i="12"/>
  <c r="AG199" i="12"/>
  <c r="AC199" i="12"/>
  <c r="Z199" i="12"/>
  <c r="V199" i="12"/>
  <c r="O199" i="12"/>
  <c r="K199" i="12"/>
  <c r="G199" i="12"/>
  <c r="E199" i="12"/>
  <c r="BI198" i="12"/>
  <c r="BA198" i="12"/>
  <c r="AX198" i="12"/>
  <c r="AT198" i="12"/>
  <c r="AQ198" i="12"/>
  <c r="AO198" i="12"/>
  <c r="AM198" i="12"/>
  <c r="AK198" i="12"/>
  <c r="AH198" i="12"/>
  <c r="AE198" i="12"/>
  <c r="AC198" i="12"/>
  <c r="Z198" i="12"/>
  <c r="U198" i="12"/>
  <c r="S198" i="12"/>
  <c r="O198" i="12"/>
  <c r="M198" i="12"/>
  <c r="J198" i="12"/>
  <c r="H198" i="12"/>
  <c r="C198" i="12"/>
  <c r="BJ197" i="12"/>
  <c r="BE197" i="12"/>
  <c r="BC197" i="12"/>
  <c r="AX197" i="12"/>
  <c r="AU197" i="12"/>
  <c r="AQ197" i="12"/>
  <c r="AO197" i="12"/>
  <c r="AM197" i="12"/>
  <c r="AK197" i="12"/>
  <c r="AI197" i="12"/>
  <c r="AG197" i="12"/>
  <c r="AB197" i="12"/>
  <c r="Z197" i="12"/>
  <c r="V197" i="12"/>
  <c r="S197" i="12"/>
  <c r="P197" i="12"/>
  <c r="N197" i="12"/>
  <c r="H197" i="12"/>
  <c r="D197" i="12"/>
  <c r="BJ196" i="12"/>
  <c r="BG196" i="12"/>
  <c r="BB196" i="12"/>
  <c r="AU196" i="12"/>
  <c r="AN196" i="12"/>
  <c r="AL196" i="12"/>
  <c r="AH196" i="12"/>
  <c r="AE196" i="12"/>
  <c r="AC196" i="12"/>
  <c r="Z196" i="12"/>
  <c r="U196" i="12"/>
  <c r="Q196" i="12"/>
  <c r="N196" i="12"/>
  <c r="H196" i="12"/>
  <c r="C196" i="12"/>
  <c r="BJ195" i="12"/>
  <c r="BA195" i="12"/>
  <c r="AU195" i="12"/>
  <c r="AS195" i="12"/>
  <c r="AG195" i="12"/>
  <c r="AA195" i="12"/>
  <c r="V195" i="12"/>
  <c r="S195" i="12"/>
  <c r="N195" i="12"/>
  <c r="K195" i="12"/>
  <c r="G195" i="12"/>
  <c r="B195" i="12"/>
  <c r="BH194" i="12"/>
  <c r="BC194" i="12"/>
  <c r="AX194" i="12"/>
  <c r="AV194" i="12"/>
  <c r="AN194" i="12"/>
  <c r="AG194" i="12"/>
  <c r="AB194" i="12"/>
  <c r="V194" i="12"/>
  <c r="Q194" i="12"/>
  <c r="M194" i="12"/>
  <c r="K194" i="12"/>
  <c r="G194" i="12"/>
  <c r="E194" i="12"/>
  <c r="BJ193" i="12"/>
  <c r="BE193" i="12"/>
  <c r="AZ193" i="12"/>
  <c r="AX193" i="12"/>
  <c r="AT193" i="12"/>
  <c r="AN193" i="12"/>
  <c r="AI193" i="12"/>
  <c r="AE193" i="12"/>
  <c r="Z193" i="12"/>
  <c r="V193" i="12"/>
  <c r="Q193" i="12"/>
  <c r="M193" i="12"/>
  <c r="J193" i="12"/>
  <c r="L193" i="18" s="1"/>
  <c r="G193" i="12"/>
  <c r="E193" i="12"/>
  <c r="BG192" i="12"/>
  <c r="BB192" i="12"/>
  <c r="AU192" i="12"/>
  <c r="AQ192" i="12"/>
  <c r="AL192" i="12"/>
  <c r="AF192" i="12"/>
  <c r="Z192" i="12"/>
  <c r="W192" i="12"/>
  <c r="P192" i="12"/>
  <c r="M192" i="12"/>
  <c r="J192" i="12"/>
  <c r="E192" i="12"/>
  <c r="BH191" i="12"/>
  <c r="AZ191" i="12"/>
  <c r="AS191" i="12"/>
  <c r="AG191" i="12"/>
  <c r="AC191" i="12"/>
  <c r="U191" i="12"/>
  <c r="P191" i="12"/>
  <c r="I191" i="12"/>
  <c r="K191" i="18" s="1"/>
  <c r="D191" i="12"/>
  <c r="BI190" i="12"/>
  <c r="BE190" i="12"/>
  <c r="BA190" i="12"/>
  <c r="AU190" i="12"/>
  <c r="AO190" i="12"/>
  <c r="AK190" i="12"/>
  <c r="AH190" i="12"/>
  <c r="AB190" i="12"/>
  <c r="W190" i="12"/>
  <c r="V190" i="12"/>
  <c r="Q190" i="12"/>
  <c r="M190" i="12"/>
  <c r="I177" i="12"/>
  <c r="BB176" i="12"/>
  <c r="AO176" i="12"/>
  <c r="AL176" i="12"/>
  <c r="AH176" i="12"/>
  <c r="AE176" i="12"/>
  <c r="Y176" i="12"/>
  <c r="T176" i="12"/>
  <c r="I176" i="12"/>
  <c r="BJ175" i="12"/>
  <c r="BB175" i="12"/>
  <c r="AN175" i="12"/>
  <c r="AK175" i="12"/>
  <c r="AH175" i="12"/>
  <c r="AF175" i="12"/>
  <c r="U175" i="12"/>
  <c r="K175" i="12"/>
  <c r="BA174" i="12"/>
  <c r="AQ174" i="12"/>
  <c r="AM174" i="12"/>
  <c r="AH174" i="12"/>
  <c r="AC174" i="12"/>
  <c r="Z174" i="12"/>
  <c r="M174" i="12"/>
  <c r="H174" i="12"/>
  <c r="BJ173" i="12"/>
  <c r="AL173" i="12"/>
  <c r="AG173" i="12"/>
  <c r="Y173" i="12"/>
  <c r="N173" i="12"/>
  <c r="BJ172" i="12"/>
  <c r="AK172" i="12"/>
  <c r="AG172" i="12"/>
  <c r="AA172" i="12"/>
  <c r="P172" i="12"/>
  <c r="E172" i="12"/>
  <c r="BC171" i="12"/>
  <c r="AQ171" i="12"/>
  <c r="AN171" i="12"/>
  <c r="AH171" i="12"/>
  <c r="AC171" i="12"/>
  <c r="V171" i="12"/>
  <c r="J171" i="12"/>
  <c r="L171" i="18" s="1"/>
  <c r="BC170" i="12"/>
  <c r="AQ170" i="12"/>
  <c r="AM170" i="12"/>
  <c r="AE170" i="12"/>
  <c r="AB170" i="12"/>
  <c r="G170" i="12"/>
  <c r="E170" i="12"/>
  <c r="BB169" i="12"/>
  <c r="AK169" i="12"/>
  <c r="AF169" i="12"/>
  <c r="Z169" i="12"/>
  <c r="T169" i="12"/>
  <c r="O169" i="12"/>
  <c r="BI168" i="12"/>
  <c r="AT168" i="12"/>
  <c r="T168" i="12"/>
  <c r="K168" i="12"/>
  <c r="AS167" i="12"/>
  <c r="Y167" i="12"/>
  <c r="V167" i="12"/>
  <c r="P167" i="12"/>
  <c r="G167" i="12"/>
  <c r="D167" i="12"/>
  <c r="BC166" i="12"/>
  <c r="AV166" i="12"/>
  <c r="AI166" i="12"/>
  <c r="AA166" i="12"/>
  <c r="Q166" i="12"/>
  <c r="G166" i="12"/>
  <c r="BH165" i="12"/>
  <c r="AV165" i="12"/>
  <c r="W165" i="12"/>
  <c r="K165" i="12"/>
  <c r="M165" i="18" s="1"/>
  <c r="BG164" i="12"/>
  <c r="AX164" i="12"/>
  <c r="AT164" i="12"/>
  <c r="AF164" i="12"/>
  <c r="V164" i="12"/>
  <c r="N164" i="12"/>
  <c r="I164" i="12"/>
  <c r="BE163" i="12"/>
  <c r="BB163" i="12"/>
  <c r="AQ163" i="12"/>
  <c r="AN163" i="12"/>
  <c r="AK163" i="12"/>
  <c r="AI163" i="12"/>
  <c r="AE163" i="12"/>
  <c r="AB163" i="12"/>
  <c r="T163" i="12"/>
  <c r="M163" i="12"/>
  <c r="I163" i="12"/>
  <c r="D163" i="12"/>
  <c r="BH162" i="12"/>
  <c r="AT162" i="12"/>
  <c r="Y162" i="12"/>
  <c r="W162" i="12"/>
  <c r="N162" i="12"/>
  <c r="B162" i="12"/>
  <c r="BG161" i="12"/>
  <c r="AX161" i="12"/>
  <c r="AT161" i="12"/>
  <c r="Z161" i="12"/>
  <c r="S161" i="12"/>
  <c r="M161" i="12"/>
  <c r="G161" i="12"/>
  <c r="E161" i="12"/>
  <c r="BH160" i="12"/>
  <c r="AQ160" i="12"/>
  <c r="AN160" i="12"/>
  <c r="AF160" i="12"/>
  <c r="AA160" i="12"/>
  <c r="U160" i="12"/>
  <c r="H160" i="12"/>
  <c r="BE159" i="12"/>
  <c r="BC159" i="12"/>
  <c r="AS159" i="12"/>
  <c r="J159" i="12"/>
  <c r="BI158" i="12"/>
  <c r="AX158" i="12"/>
  <c r="AM158" i="12"/>
  <c r="AC158" i="12"/>
  <c r="Z158" i="12"/>
  <c r="Q158" i="12"/>
  <c r="C158" i="12"/>
  <c r="BB157" i="12"/>
  <c r="AQ157" i="12"/>
  <c r="AK157" i="12"/>
  <c r="AI157" i="12"/>
  <c r="AB157" i="12"/>
  <c r="W157" i="12"/>
  <c r="T157" i="12"/>
  <c r="M157" i="12"/>
  <c r="E157" i="12"/>
  <c r="BG156" i="12"/>
  <c r="AS156" i="12"/>
  <c r="N156" i="12"/>
  <c r="AX121" i="12"/>
  <c r="AS121" i="12"/>
  <c r="J121" i="12"/>
  <c r="BG120" i="12"/>
  <c r="AU120" i="12"/>
  <c r="M120" i="12"/>
  <c r="E120" i="12"/>
  <c r="BE119" i="12"/>
  <c r="AQ119" i="12"/>
  <c r="AM119" i="12"/>
  <c r="AF119" i="12"/>
  <c r="U119" i="12"/>
  <c r="K119" i="12"/>
  <c r="BC118" i="12"/>
  <c r="AN118" i="12"/>
  <c r="AB118" i="12"/>
  <c r="Q118" i="12"/>
  <c r="BC117" i="12"/>
  <c r="AO117" i="12"/>
  <c r="AE117" i="12"/>
  <c r="AA117" i="12"/>
  <c r="Q117" i="12"/>
  <c r="C117" i="12"/>
  <c r="BA116" i="12"/>
  <c r="AC116" i="12"/>
  <c r="H116" i="12"/>
  <c r="AZ115" i="12"/>
  <c r="AB115" i="12"/>
  <c r="T115" i="12"/>
  <c r="G115" i="12"/>
  <c r="B115" i="12"/>
  <c r="BC114" i="12"/>
  <c r="AL114" i="12"/>
  <c r="Z114" i="12"/>
  <c r="S114" i="12"/>
  <c r="G114" i="12"/>
  <c r="B114" i="12"/>
  <c r="AO113" i="12"/>
  <c r="AF113" i="12"/>
  <c r="T113" i="12"/>
  <c r="K113" i="12"/>
  <c r="BE112" i="12"/>
  <c r="AT112" i="12"/>
  <c r="J112" i="12"/>
  <c r="AU111" i="12"/>
  <c r="D111" i="12"/>
  <c r="BC110" i="12"/>
  <c r="AK110" i="12"/>
  <c r="AH110" i="12"/>
  <c r="AB110" i="12"/>
  <c r="S110" i="12"/>
  <c r="J110" i="12"/>
  <c r="AV109" i="12"/>
  <c r="D109" i="12"/>
  <c r="AU108" i="12"/>
  <c r="D108" i="12"/>
  <c r="AX107" i="12"/>
  <c r="AU107" i="12"/>
  <c r="K107" i="12"/>
  <c r="AZ106" i="12"/>
  <c r="AG106" i="12"/>
  <c r="V106" i="12"/>
  <c r="T106" i="12"/>
  <c r="P106" i="12"/>
  <c r="BE105" i="12"/>
  <c r="BA105" i="12"/>
  <c r="AM105" i="12"/>
  <c r="AF105" i="12"/>
  <c r="Z105" i="12"/>
  <c r="N105" i="12"/>
  <c r="AX104" i="12"/>
  <c r="AO104" i="12"/>
  <c r="AF104" i="12"/>
  <c r="O104" i="12"/>
  <c r="D104" i="12"/>
  <c r="AN103" i="12"/>
  <c r="AG103" i="12"/>
  <c r="W103" i="12"/>
  <c r="Q103" i="12"/>
  <c r="AX102" i="12"/>
  <c r="AQ102" i="12"/>
  <c r="AI102" i="12"/>
  <c r="W102" i="12"/>
  <c r="M102" i="12"/>
  <c r="AN101" i="12"/>
  <c r="AB101" i="12"/>
  <c r="V101" i="12"/>
  <c r="Q101" i="12"/>
  <c r="AZ100" i="12"/>
  <c r="AN100" i="12"/>
  <c r="AE100" i="12"/>
  <c r="Z100" i="12"/>
  <c r="O100" i="12"/>
  <c r="B100" i="12"/>
  <c r="AX99" i="12"/>
  <c r="AB99" i="12"/>
  <c r="E99" i="12"/>
  <c r="BE98" i="12"/>
  <c r="AU98" i="12"/>
  <c r="O98" i="12"/>
  <c r="E98" i="12"/>
  <c r="BC97" i="12"/>
  <c r="AI97" i="12"/>
  <c r="AB97" i="12"/>
  <c r="T97" i="12"/>
  <c r="AU96" i="12"/>
  <c r="AB96" i="12"/>
  <c r="M96" i="12"/>
  <c r="C96" i="12"/>
  <c r="AQ95" i="12"/>
  <c r="AH95" i="12"/>
  <c r="W95" i="12"/>
  <c r="Q95" i="12"/>
  <c r="BH94" i="12"/>
  <c r="AV94" i="12"/>
  <c r="Q94" i="12"/>
  <c r="BH93" i="12"/>
  <c r="AQ93" i="12"/>
  <c r="AK93" i="12"/>
  <c r="AG93" i="12"/>
  <c r="M93" i="12"/>
  <c r="C93" i="12"/>
  <c r="AT92" i="12"/>
  <c r="M92" i="12"/>
  <c r="C92" i="12"/>
  <c r="AV91" i="12"/>
  <c r="J91" i="12"/>
  <c r="BE90" i="12"/>
  <c r="AS90" i="12"/>
  <c r="M90" i="12"/>
  <c r="D90" i="12"/>
  <c r="AX89" i="12"/>
  <c r="AS89" i="12"/>
  <c r="AO88" i="12"/>
  <c r="AB88" i="12"/>
  <c r="S88" i="12"/>
  <c r="N88" i="12"/>
  <c r="AZ87" i="12"/>
  <c r="AI87" i="12"/>
  <c r="O87" i="12"/>
  <c r="BJ86" i="12"/>
  <c r="AK86" i="12"/>
  <c r="AE86" i="12"/>
  <c r="O86" i="12"/>
  <c r="BI85" i="12"/>
  <c r="AI85" i="12"/>
  <c r="AZ84" i="12"/>
  <c r="AH84" i="12"/>
  <c r="O84" i="12"/>
  <c r="BI83" i="12"/>
  <c r="AV83" i="12"/>
  <c r="W83" i="12"/>
  <c r="O83" i="12"/>
  <c r="BJ82" i="12"/>
  <c r="AO82" i="12"/>
  <c r="AC82" i="12"/>
  <c r="U82" i="12"/>
  <c r="H82" i="12"/>
  <c r="BC81" i="12"/>
  <c r="AM81" i="12"/>
  <c r="AA81" i="12"/>
  <c r="BB80" i="12"/>
  <c r="AL80" i="12"/>
  <c r="AF80" i="12"/>
  <c r="W80" i="12"/>
  <c r="N80" i="12"/>
  <c r="BG79" i="12"/>
  <c r="AI79" i="12"/>
  <c r="V79" i="12"/>
  <c r="M79" i="12"/>
  <c r="E79" i="12"/>
  <c r="BE78" i="12"/>
  <c r="AZ78" i="12"/>
  <c r="AC78" i="12"/>
  <c r="U78" i="12"/>
  <c r="M78" i="12"/>
  <c r="BI77" i="12"/>
  <c r="AQ77" i="12"/>
  <c r="AG77" i="12"/>
  <c r="V77" i="12"/>
  <c r="S77" i="12"/>
  <c r="B77" i="12"/>
  <c r="AX76" i="12"/>
  <c r="AE76" i="12"/>
  <c r="S76" i="12"/>
  <c r="J76" i="12"/>
  <c r="BA75" i="12"/>
  <c r="AF75" i="12"/>
  <c r="S75" i="12"/>
  <c r="AV74" i="12"/>
  <c r="I74" i="12"/>
  <c r="BE73" i="12"/>
  <c r="AZ73" i="12"/>
  <c r="AE73" i="12"/>
  <c r="Y73" i="12"/>
  <c r="O73" i="12"/>
  <c r="AZ72" i="12"/>
  <c r="P72" i="12"/>
  <c r="BH71" i="12"/>
  <c r="AG71" i="12"/>
  <c r="Q71" i="12"/>
  <c r="BA70" i="12"/>
  <c r="AK70" i="12"/>
  <c r="AG70" i="12"/>
  <c r="V70" i="12"/>
  <c r="N70" i="12"/>
  <c r="BJ69" i="12"/>
  <c r="AV69" i="12"/>
  <c r="G69" i="12"/>
  <c r="B69" i="12"/>
  <c r="AV68" i="12"/>
  <c r="P68" i="12"/>
  <c r="AS67" i="12"/>
  <c r="AX66" i="12"/>
  <c r="AL66" i="12"/>
  <c r="AB66" i="12"/>
  <c r="G66" i="12"/>
  <c r="B66" i="12"/>
  <c r="AZ65" i="12"/>
  <c r="AH65" i="12"/>
  <c r="Y65" i="12"/>
  <c r="S65" i="12"/>
  <c r="I65" i="12"/>
  <c r="BC64" i="12"/>
  <c r="AI64" i="12"/>
  <c r="AA64" i="12"/>
  <c r="S64" i="12"/>
  <c r="C64" i="12"/>
  <c r="AN63" i="12"/>
  <c r="AF63" i="12"/>
  <c r="W63" i="12"/>
  <c r="P63" i="12"/>
  <c r="I123" i="18"/>
  <c r="I122" i="18"/>
  <c r="I121" i="18"/>
  <c r="I120" i="18"/>
  <c r="I119" i="18"/>
  <c r="I118" i="18"/>
  <c r="I117" i="18"/>
  <c r="I116" i="18"/>
  <c r="I115" i="18"/>
  <c r="I114" i="18"/>
  <c r="I113" i="18"/>
  <c r="I112" i="18"/>
  <c r="I111" i="18"/>
  <c r="I110" i="18"/>
  <c r="I109" i="18"/>
  <c r="I108" i="18"/>
  <c r="I87" i="18"/>
  <c r="I86" i="18"/>
  <c r="I83" i="18"/>
  <c r="I81" i="18"/>
  <c r="I75" i="18"/>
  <c r="I74" i="18"/>
  <c r="I73" i="18"/>
  <c r="I69" i="18"/>
  <c r="AO195" i="12"/>
  <c r="AI195" i="12"/>
  <c r="AE195" i="12"/>
  <c r="Z195" i="12"/>
  <c r="U195" i="12"/>
  <c r="Q195" i="12"/>
  <c r="I195" i="12"/>
  <c r="K195" i="18" s="1"/>
  <c r="D195" i="12"/>
  <c r="BJ194" i="12"/>
  <c r="AZ194" i="12"/>
  <c r="AT194" i="12"/>
  <c r="AH194" i="12"/>
  <c r="AC194" i="12"/>
  <c r="Y194" i="12"/>
  <c r="S194" i="12"/>
  <c r="N194" i="12"/>
  <c r="H194" i="12"/>
  <c r="B194" i="12"/>
  <c r="BI193" i="12"/>
  <c r="BA193" i="12"/>
  <c r="AV193" i="12"/>
  <c r="AQ193" i="12"/>
  <c r="AM193" i="12"/>
  <c r="AG193" i="12"/>
  <c r="AB193" i="12"/>
  <c r="T193" i="12"/>
  <c r="N193" i="12"/>
  <c r="H193" i="12"/>
  <c r="J193" i="18" s="1"/>
  <c r="BJ192" i="12"/>
  <c r="BE192" i="12"/>
  <c r="BC192" i="12"/>
  <c r="AS192" i="12"/>
  <c r="AO192" i="12"/>
  <c r="AI192" i="12"/>
  <c r="AE192" i="12"/>
  <c r="AA192" i="12"/>
  <c r="U192" i="12"/>
  <c r="S192" i="12"/>
  <c r="N192" i="12"/>
  <c r="I192" i="12"/>
  <c r="K192" i="18" s="1"/>
  <c r="BG191" i="12"/>
  <c r="BA191" i="12"/>
  <c r="AT191" i="12"/>
  <c r="AQ191" i="12"/>
  <c r="AM191" i="12"/>
  <c r="AI191" i="12"/>
  <c r="AE191" i="12"/>
  <c r="Z191" i="12"/>
  <c r="Y191" i="12"/>
  <c r="T191" i="12"/>
  <c r="N191" i="12"/>
  <c r="K191" i="12"/>
  <c r="BG190" i="12"/>
  <c r="AX190" i="12"/>
  <c r="AT190" i="12"/>
  <c r="AQ190" i="12"/>
  <c r="AM190" i="12"/>
  <c r="AG190" i="12"/>
  <c r="AC190" i="12"/>
  <c r="Y190" i="12"/>
  <c r="T190" i="12"/>
  <c r="N190" i="12"/>
  <c r="J190" i="12"/>
  <c r="L190" i="18" s="1"/>
  <c r="E190" i="12"/>
  <c r="B190" i="12"/>
  <c r="BI189" i="12"/>
  <c r="BG189" i="12"/>
  <c r="BA189" i="12"/>
  <c r="AX189" i="12"/>
  <c r="AT189" i="12"/>
  <c r="AQ189" i="12"/>
  <c r="AN189" i="12"/>
  <c r="AL189" i="12"/>
  <c r="AI189" i="12"/>
  <c r="AG189" i="12"/>
  <c r="AC189" i="12"/>
  <c r="Y189" i="12"/>
  <c r="W189" i="12"/>
  <c r="U189" i="12"/>
  <c r="Q189" i="12"/>
  <c r="N189" i="12"/>
  <c r="I189" i="12"/>
  <c r="K189" i="18" s="1"/>
  <c r="D189" i="12"/>
  <c r="B189" i="12"/>
  <c r="BI188" i="12"/>
  <c r="BE188" i="12"/>
  <c r="BC188" i="12"/>
  <c r="BA188" i="12"/>
  <c r="AX188" i="12"/>
  <c r="AU188" i="12"/>
  <c r="AQ188" i="12"/>
  <c r="AO188" i="12"/>
  <c r="AN188" i="12"/>
  <c r="AL188" i="12"/>
  <c r="AH188" i="12"/>
  <c r="AE188" i="12"/>
  <c r="AC188" i="12"/>
  <c r="Y188" i="12"/>
  <c r="U188" i="12"/>
  <c r="Q188" i="12"/>
  <c r="N188" i="12"/>
  <c r="J188" i="12"/>
  <c r="G188" i="12"/>
  <c r="E188" i="12"/>
  <c r="C188" i="12"/>
  <c r="BJ187" i="12"/>
  <c r="BG187" i="12"/>
  <c r="AZ187" i="12"/>
  <c r="AV187" i="12"/>
  <c r="AS187" i="12"/>
  <c r="AI187" i="12"/>
  <c r="AF187" i="12"/>
  <c r="Z187" i="12"/>
  <c r="U187" i="12"/>
  <c r="Q187" i="12"/>
  <c r="K187" i="12"/>
  <c r="H187" i="12"/>
  <c r="D187" i="12"/>
  <c r="B187" i="12"/>
  <c r="BI186" i="12"/>
  <c r="BE186" i="12"/>
  <c r="AT186" i="12"/>
  <c r="AQ186" i="12"/>
  <c r="AN186" i="12"/>
  <c r="AL186" i="12"/>
  <c r="AK186" i="12"/>
  <c r="AI186" i="12"/>
  <c r="AE186" i="12"/>
  <c r="AC186" i="12"/>
  <c r="AA186" i="12"/>
  <c r="W186" i="12"/>
  <c r="T186" i="12"/>
  <c r="Q186" i="12"/>
  <c r="M186" i="12"/>
  <c r="J186" i="12"/>
  <c r="C186" i="12"/>
  <c r="BH185" i="12"/>
  <c r="AS185" i="12"/>
  <c r="AK185" i="12"/>
  <c r="AE185" i="12"/>
  <c r="AA185" i="12"/>
  <c r="I181" i="12"/>
  <c r="BB180" i="12"/>
  <c r="AS180" i="12"/>
  <c r="W180" i="12"/>
  <c r="Q180" i="12"/>
  <c r="G180" i="12"/>
  <c r="B180" i="12"/>
  <c r="BA179" i="12"/>
  <c r="AM179" i="12"/>
  <c r="AI179" i="12"/>
  <c r="AC179" i="12"/>
  <c r="P179" i="12"/>
  <c r="B179" i="12"/>
  <c r="BG178" i="12"/>
  <c r="AM178" i="12"/>
  <c r="AG178" i="12"/>
  <c r="AA178" i="12"/>
  <c r="U178" i="12"/>
  <c r="M178" i="12"/>
  <c r="J178" i="12"/>
  <c r="E178" i="12"/>
  <c r="BC177" i="12"/>
  <c r="AQ177" i="12"/>
  <c r="AO177" i="12"/>
  <c r="AL177" i="12"/>
  <c r="AH177" i="12"/>
  <c r="Z177" i="12"/>
  <c r="N177" i="12"/>
  <c r="E177" i="12"/>
  <c r="BI176" i="12"/>
  <c r="AZ176" i="12"/>
  <c r="AQ176" i="12"/>
  <c r="AM176" i="12"/>
  <c r="AK176" i="12"/>
  <c r="AG176" i="12"/>
  <c r="AB176" i="12"/>
  <c r="O176" i="12"/>
  <c r="E176" i="12"/>
  <c r="BH175" i="12"/>
  <c r="AV175" i="12"/>
  <c r="AB175" i="12"/>
  <c r="V175" i="12"/>
  <c r="M175" i="12"/>
  <c r="H175" i="12"/>
  <c r="BH174" i="12"/>
  <c r="AS174" i="12"/>
  <c r="U174" i="12"/>
  <c r="Q174" i="12"/>
  <c r="E174" i="12"/>
  <c r="BI173" i="12"/>
  <c r="AX173" i="12"/>
  <c r="AU173" i="12"/>
  <c r="V173" i="12"/>
  <c r="Q173" i="12"/>
  <c r="G173" i="12"/>
  <c r="D173" i="12"/>
  <c r="BG172" i="12"/>
  <c r="AT172" i="12"/>
  <c r="Z172" i="12"/>
  <c r="S172" i="12"/>
  <c r="N172" i="12"/>
  <c r="BH171" i="12"/>
  <c r="AV171" i="12"/>
  <c r="U171" i="12"/>
  <c r="K171" i="12"/>
  <c r="BG170" i="12"/>
  <c r="AV170" i="12"/>
  <c r="U170" i="12"/>
  <c r="M170" i="12"/>
  <c r="I170" i="12"/>
  <c r="K170" i="18" s="1"/>
  <c r="AQ169" i="12"/>
  <c r="AM169" i="12"/>
  <c r="AG169" i="12"/>
  <c r="W169" i="12"/>
  <c r="N169" i="12"/>
  <c r="C169" i="12"/>
  <c r="BA168" i="12"/>
  <c r="AN168" i="12"/>
  <c r="AH168" i="12"/>
  <c r="U121" i="12"/>
  <c r="AE120" i="12"/>
  <c r="V120" i="12"/>
  <c r="P120" i="12"/>
  <c r="BA119" i="12"/>
  <c r="AL119" i="12"/>
  <c r="AB119" i="12"/>
  <c r="P119" i="12"/>
  <c r="BJ118" i="12"/>
  <c r="AV118" i="12"/>
  <c r="AU117" i="12"/>
  <c r="G117" i="12"/>
  <c r="BJ116" i="12"/>
  <c r="AT116" i="12"/>
  <c r="K116" i="12"/>
  <c r="BE115" i="12"/>
  <c r="AN115" i="12"/>
  <c r="AF115" i="12"/>
  <c r="V115" i="12"/>
  <c r="H115" i="12"/>
  <c r="BA114" i="12"/>
  <c r="AN114" i="12"/>
  <c r="AE114" i="12"/>
  <c r="AA114" i="12"/>
  <c r="Q114" i="12"/>
  <c r="AU113" i="12"/>
  <c r="D113" i="12"/>
  <c r="BH112" i="12"/>
  <c r="AQ112" i="12"/>
  <c r="AH112" i="12"/>
  <c r="W112" i="12"/>
  <c r="N112" i="12"/>
  <c r="BB111" i="12"/>
  <c r="AM111" i="12"/>
  <c r="AC111" i="12"/>
  <c r="Y111" i="12"/>
  <c r="S111" i="12"/>
  <c r="M111" i="12"/>
  <c r="H111" i="12"/>
  <c r="AZ110" i="12"/>
  <c r="AL110" i="12"/>
  <c r="AC110" i="12"/>
  <c r="U110" i="12"/>
  <c r="K110" i="12"/>
  <c r="BH109" i="12"/>
  <c r="AL109" i="12"/>
  <c r="Z109" i="12"/>
  <c r="U109" i="12"/>
  <c r="O109" i="12"/>
  <c r="BJ108" i="12"/>
  <c r="AV108" i="12"/>
  <c r="J108" i="12"/>
  <c r="BJ107" i="12"/>
  <c r="AQ107" i="12"/>
  <c r="AK107" i="12"/>
  <c r="AG107" i="12"/>
  <c r="Z107" i="12"/>
  <c r="E107" i="12"/>
  <c r="BI106" i="12"/>
  <c r="AV106" i="12"/>
  <c r="K106" i="12"/>
  <c r="BH105" i="12"/>
  <c r="AU105" i="12"/>
  <c r="J105" i="12"/>
  <c r="BI104" i="12"/>
  <c r="AS104" i="12"/>
  <c r="M104" i="12"/>
  <c r="H104" i="12"/>
  <c r="BA103" i="12"/>
  <c r="AK103" i="12"/>
  <c r="AF103" i="12"/>
  <c r="S103" i="12"/>
  <c r="I103" i="12"/>
  <c r="BE102" i="12"/>
  <c r="BB102" i="12"/>
  <c r="AB102" i="12"/>
  <c r="O102" i="12"/>
  <c r="BJ101" i="12"/>
  <c r="AU101" i="12"/>
  <c r="J101" i="12"/>
  <c r="BG100" i="12"/>
  <c r="AS100" i="12"/>
  <c r="N100" i="12"/>
  <c r="AO99" i="12"/>
  <c r="AG99" i="12"/>
  <c r="Y99" i="12"/>
  <c r="Q99" i="12"/>
  <c r="AZ98" i="12"/>
  <c r="AL98" i="12"/>
  <c r="Z98" i="12"/>
  <c r="T98" i="12"/>
  <c r="P98" i="12"/>
  <c r="AX97" i="12"/>
  <c r="AU97" i="12"/>
  <c r="BH96" i="12"/>
  <c r="AH96" i="12"/>
  <c r="H96" i="12"/>
  <c r="BA95" i="12"/>
  <c r="AI95" i="12"/>
  <c r="U95" i="12"/>
  <c r="N95" i="12"/>
  <c r="BI94" i="12"/>
  <c r="AZ94" i="12"/>
  <c r="AL94" i="12"/>
  <c r="AF94" i="12"/>
  <c r="W94" i="12"/>
  <c r="P94" i="12"/>
  <c r="BJ93" i="12"/>
  <c r="AX93" i="12"/>
  <c r="AU93" i="12"/>
  <c r="U93" i="12"/>
  <c r="D93" i="12"/>
  <c r="BH92" i="12"/>
  <c r="AO92" i="12"/>
  <c r="AE92" i="12"/>
  <c r="W92" i="12"/>
  <c r="P92" i="12"/>
  <c r="D92" i="12"/>
  <c r="AZ91" i="12"/>
  <c r="AK91" i="12"/>
  <c r="AE91" i="12"/>
  <c r="S91" i="12"/>
  <c r="N91" i="12"/>
  <c r="AZ90" i="12"/>
  <c r="AH90" i="12"/>
  <c r="V90" i="12"/>
  <c r="C90" i="12"/>
  <c r="AZ89" i="12"/>
  <c r="AC89" i="12"/>
  <c r="O89" i="12"/>
  <c r="AL88" i="12"/>
  <c r="AE88" i="12"/>
  <c r="Z88" i="12"/>
  <c r="Q88" i="12"/>
  <c r="BG87" i="12"/>
  <c r="AL87" i="12"/>
  <c r="W87" i="12"/>
  <c r="S87" i="12"/>
  <c r="M87" i="12"/>
  <c r="E87" i="12"/>
  <c r="BB86" i="12"/>
  <c r="V86" i="12"/>
  <c r="AN85" i="12"/>
  <c r="Z85" i="12"/>
  <c r="O85" i="12"/>
  <c r="BC84" i="12"/>
  <c r="AQ84" i="12"/>
  <c r="AL84" i="12"/>
  <c r="AB84" i="12"/>
  <c r="K84" i="12"/>
  <c r="BA83" i="12"/>
  <c r="AK83" i="12"/>
  <c r="AE83" i="12"/>
  <c r="B83" i="12"/>
  <c r="AX82" i="12"/>
  <c r="AU82" i="12"/>
  <c r="D82" i="12"/>
  <c r="AZ81" i="12"/>
  <c r="AK81" i="12"/>
  <c r="Q81" i="12"/>
  <c r="G81" i="12"/>
  <c r="AM80" i="12"/>
  <c r="V80" i="12"/>
  <c r="AK79" i="12"/>
  <c r="AF79" i="12"/>
  <c r="O79" i="12"/>
  <c r="BJ78" i="12"/>
  <c r="AH78" i="12"/>
  <c r="T78" i="12"/>
  <c r="BA77" i="12"/>
  <c r="AI77" i="12"/>
  <c r="Y77" i="12"/>
  <c r="U77" i="12"/>
  <c r="P77" i="12"/>
  <c r="BH76" i="12"/>
  <c r="AO76" i="12"/>
  <c r="AI76" i="12"/>
  <c r="W76" i="12"/>
  <c r="I76" i="12"/>
  <c r="AZ75" i="12"/>
  <c r="AI75" i="12"/>
  <c r="W75" i="12"/>
  <c r="P75" i="12"/>
  <c r="BH74" i="12"/>
  <c r="AN74" i="12"/>
  <c r="AB74" i="12"/>
  <c r="V74" i="12"/>
  <c r="Q74" i="12"/>
  <c r="G74" i="12"/>
  <c r="BH73" i="12"/>
  <c r="AS73" i="12"/>
  <c r="P73" i="12"/>
  <c r="AV72" i="12"/>
  <c r="T72" i="12"/>
  <c r="K72" i="12"/>
  <c r="BJ71" i="12"/>
  <c r="AQ71" i="12"/>
  <c r="AM71" i="12"/>
  <c r="AF71" i="12"/>
  <c r="T71" i="12"/>
  <c r="K71" i="12"/>
  <c r="BH70" i="12"/>
  <c r="AO70" i="12"/>
  <c r="AE70" i="12"/>
  <c r="U70" i="12"/>
  <c r="I70" i="12"/>
  <c r="K70" i="18" s="1"/>
  <c r="BG69" i="12"/>
  <c r="AK69" i="12"/>
  <c r="AF69" i="12"/>
  <c r="W69" i="12"/>
  <c r="M69" i="12"/>
  <c r="I69" i="12"/>
  <c r="AT68" i="12"/>
  <c r="D68" i="12"/>
  <c r="AX67" i="12"/>
  <c r="AT67" i="12"/>
  <c r="J67" i="12"/>
  <c r="AT66" i="12"/>
  <c r="N66" i="12"/>
  <c r="BJ65" i="12"/>
  <c r="AS65" i="12"/>
  <c r="AN64" i="12"/>
  <c r="AE64" i="12"/>
  <c r="W64" i="12"/>
  <c r="K64" i="12"/>
  <c r="M64" i="18" s="1"/>
  <c r="BG63" i="12"/>
  <c r="AM63" i="12"/>
  <c r="AB63" i="12"/>
  <c r="U63" i="12"/>
  <c r="J63" i="12"/>
  <c r="I8" i="18"/>
  <c r="I7" i="18"/>
  <c r="I6" i="18"/>
  <c r="I5" i="18"/>
  <c r="I4" i="18"/>
  <c r="I3" i="18"/>
  <c r="I2" i="18"/>
  <c r="B20" i="16"/>
  <c r="B18" i="16"/>
  <c r="E6" i="13"/>
  <c r="E23" i="1" s="1"/>
  <c r="D6" i="13"/>
  <c r="D23" i="1" s="1"/>
  <c r="C6" i="13"/>
  <c r="C23" i="1" s="1"/>
  <c r="B6" i="13"/>
  <c r="B23" i="1" s="1"/>
  <c r="E5" i="13"/>
  <c r="E22" i="1" s="1"/>
  <c r="D5" i="13"/>
  <c r="D22" i="1" s="1"/>
  <c r="C5" i="13"/>
  <c r="C22" i="1" s="1"/>
  <c r="B5" i="13"/>
  <c r="B22" i="1" s="1"/>
  <c r="E4" i="13"/>
  <c r="E21" i="1" s="1"/>
  <c r="D4" i="13"/>
  <c r="D21" i="1" s="1"/>
  <c r="C4" i="13"/>
  <c r="C21" i="1" s="1"/>
  <c r="B4" i="13"/>
  <c r="B21" i="1" s="1"/>
  <c r="BJ242" i="12"/>
  <c r="BI242" i="12"/>
  <c r="BH242" i="12"/>
  <c r="BG242" i="12"/>
  <c r="BE242" i="12"/>
  <c r="BC242" i="12"/>
  <c r="BB242" i="12"/>
  <c r="BA242" i="12"/>
  <c r="AZ242" i="12"/>
  <c r="AX242" i="12"/>
  <c r="AV242" i="12"/>
  <c r="AU242" i="12"/>
  <c r="AT242" i="12"/>
  <c r="AS242" i="12"/>
  <c r="AQ242" i="12"/>
  <c r="AO242" i="12"/>
  <c r="AN242" i="12"/>
  <c r="AM242" i="12"/>
  <c r="AL242" i="12"/>
  <c r="AK242" i="12"/>
  <c r="AI242" i="12"/>
  <c r="AH242" i="12"/>
  <c r="AG242" i="12"/>
  <c r="AF242" i="12"/>
  <c r="AE242" i="12"/>
  <c r="AC242" i="12"/>
  <c r="AB242" i="12"/>
  <c r="AA242" i="12"/>
  <c r="Z242" i="12"/>
  <c r="Y242" i="12"/>
  <c r="W242" i="12"/>
  <c r="V242" i="12"/>
  <c r="U242" i="12"/>
  <c r="T242" i="12"/>
  <c r="S242" i="12"/>
  <c r="Q242" i="12"/>
  <c r="P242" i="12"/>
  <c r="O242" i="12"/>
  <c r="N242" i="12"/>
  <c r="M242" i="12"/>
  <c r="K242" i="12"/>
  <c r="M242" i="18" s="1"/>
  <c r="J242" i="12"/>
  <c r="L242" i="18" s="1"/>
  <c r="I242" i="12"/>
  <c r="K242" i="18" s="1"/>
  <c r="H242" i="12"/>
  <c r="J242" i="18" s="1"/>
  <c r="G242" i="12"/>
  <c r="E242" i="12"/>
  <c r="D242" i="12"/>
  <c r="C242" i="12"/>
  <c r="B242" i="12"/>
  <c r="BJ241" i="12"/>
  <c r="BI241" i="12"/>
  <c r="BH241" i="12"/>
  <c r="BG241" i="12"/>
  <c r="BE241" i="12"/>
  <c r="BC241" i="12"/>
  <c r="BB241" i="12"/>
  <c r="BA241" i="12"/>
  <c r="AZ241" i="12"/>
  <c r="AX241" i="12"/>
  <c r="AV241" i="12"/>
  <c r="AU241" i="12"/>
  <c r="AT241" i="12"/>
  <c r="AS241" i="12"/>
  <c r="AQ241" i="12"/>
  <c r="AO241" i="12"/>
  <c r="AN241" i="12"/>
  <c r="AM241" i="12"/>
  <c r="AL241" i="12"/>
  <c r="AK241" i="12"/>
  <c r="AI241" i="12"/>
  <c r="AH241" i="12"/>
  <c r="AG241" i="12"/>
  <c r="AF241" i="12"/>
  <c r="AE241" i="12"/>
  <c r="AC241" i="12"/>
  <c r="AB241" i="12"/>
  <c r="AA241" i="12"/>
  <c r="Z241" i="12"/>
  <c r="Y241" i="12"/>
  <c r="W241" i="12"/>
  <c r="V241" i="12"/>
  <c r="U241" i="12"/>
  <c r="T241" i="12"/>
  <c r="S241" i="12"/>
  <c r="Q241" i="12"/>
  <c r="P241" i="12"/>
  <c r="O241" i="12"/>
  <c r="N241" i="12"/>
  <c r="M241" i="12"/>
  <c r="K241" i="12"/>
  <c r="M241" i="18" s="1"/>
  <c r="J241" i="12"/>
  <c r="L241" i="18" s="1"/>
  <c r="I241" i="12"/>
  <c r="K241" i="18" s="1"/>
  <c r="H241" i="12"/>
  <c r="G241" i="12"/>
  <c r="E241" i="12"/>
  <c r="D241" i="12"/>
  <c r="C241" i="12"/>
  <c r="B241" i="12"/>
  <c r="BJ240" i="12"/>
  <c r="BI240" i="12"/>
  <c r="BH240" i="12"/>
  <c r="BG240" i="12"/>
  <c r="BE240" i="12"/>
  <c r="BC240" i="12"/>
  <c r="BB240" i="12"/>
  <c r="BA240" i="12"/>
  <c r="AZ240" i="12"/>
  <c r="AX240" i="12"/>
  <c r="AV240" i="12"/>
  <c r="AU240" i="12"/>
  <c r="AT240" i="12"/>
  <c r="AS240" i="12"/>
  <c r="AQ240" i="12"/>
  <c r="AO240" i="12"/>
  <c r="AN240" i="12"/>
  <c r="AM240" i="12"/>
  <c r="AL240" i="12"/>
  <c r="AK240" i="12"/>
  <c r="AI240" i="12"/>
  <c r="AH240" i="12"/>
  <c r="AG240" i="12"/>
  <c r="AF240" i="12"/>
  <c r="AE240" i="12"/>
  <c r="AC240" i="12"/>
  <c r="AB240" i="12"/>
  <c r="AA240" i="12"/>
  <c r="Z240" i="12"/>
  <c r="Y240" i="12"/>
  <c r="W240" i="12"/>
  <c r="V240" i="12"/>
  <c r="U240" i="12"/>
  <c r="T240" i="12"/>
  <c r="S240" i="12"/>
  <c r="Q240" i="12"/>
  <c r="P240" i="12"/>
  <c r="O240" i="12"/>
  <c r="N240" i="12"/>
  <c r="M240" i="12"/>
  <c r="K240" i="12"/>
  <c r="J240" i="12"/>
  <c r="I240" i="12"/>
  <c r="H240" i="12"/>
  <c r="G240" i="12"/>
  <c r="E240" i="12"/>
  <c r="D240" i="12"/>
  <c r="C240" i="12"/>
  <c r="B240" i="12"/>
  <c r="BJ239" i="12"/>
  <c r="BI239" i="12"/>
  <c r="BH239" i="12"/>
  <c r="BG239" i="12"/>
  <c r="BE239" i="12"/>
  <c r="BC239" i="12"/>
  <c r="BB239" i="12"/>
  <c r="BA239" i="12"/>
  <c r="AZ239" i="12"/>
  <c r="AX239" i="12"/>
  <c r="AV239" i="12"/>
  <c r="AU239" i="12"/>
  <c r="AT239" i="12"/>
  <c r="AS239" i="12"/>
  <c r="AQ239" i="12"/>
  <c r="AO239" i="12"/>
  <c r="AN239" i="12"/>
  <c r="AM239" i="12"/>
  <c r="AL239" i="12"/>
  <c r="AK239" i="12"/>
  <c r="AI239" i="12"/>
  <c r="AH239" i="12"/>
  <c r="AG239" i="12"/>
  <c r="AF239" i="12"/>
  <c r="AE239" i="12"/>
  <c r="AC239" i="12"/>
  <c r="AB239" i="12"/>
  <c r="AA239" i="12"/>
  <c r="Z239" i="12"/>
  <c r="Y239" i="12"/>
  <c r="W239" i="12"/>
  <c r="V239" i="12"/>
  <c r="U239" i="12"/>
  <c r="T239" i="12"/>
  <c r="S239" i="12"/>
  <c r="Q239" i="12"/>
  <c r="P239" i="12"/>
  <c r="O239" i="12"/>
  <c r="N239" i="12"/>
  <c r="M239" i="12"/>
  <c r="K239" i="12"/>
  <c r="M239" i="18" s="1"/>
  <c r="J239" i="12"/>
  <c r="L239" i="18" s="1"/>
  <c r="I239" i="12"/>
  <c r="K239" i="18" s="1"/>
  <c r="H239" i="12"/>
  <c r="J239" i="18" s="1"/>
  <c r="G239" i="12"/>
  <c r="E239" i="12"/>
  <c r="D239" i="12"/>
  <c r="C239" i="12"/>
  <c r="B239" i="12"/>
  <c r="BJ238" i="12"/>
  <c r="BI238" i="12"/>
  <c r="BH238" i="12"/>
  <c r="BG238" i="12"/>
  <c r="BE238" i="12"/>
  <c r="BC238" i="12"/>
  <c r="BB238" i="12"/>
  <c r="BA238" i="12"/>
  <c r="AZ238" i="12"/>
  <c r="AX238" i="12"/>
  <c r="AV238" i="12"/>
  <c r="AU238" i="12"/>
  <c r="AT238" i="12"/>
  <c r="AS238" i="12"/>
  <c r="AQ238" i="12"/>
  <c r="AO238" i="12"/>
  <c r="AN238" i="12"/>
  <c r="AM238" i="12"/>
  <c r="AL238" i="12"/>
  <c r="AK238" i="12"/>
  <c r="AI238" i="12"/>
  <c r="AH238" i="12"/>
  <c r="AG238" i="12"/>
  <c r="AF238" i="12"/>
  <c r="AE238" i="12"/>
  <c r="AC238" i="12"/>
  <c r="AB238" i="12"/>
  <c r="AA238" i="12"/>
  <c r="Z238" i="12"/>
  <c r="Y238" i="12"/>
  <c r="W238" i="12"/>
  <c r="V238" i="12"/>
  <c r="U238" i="12"/>
  <c r="T238" i="12"/>
  <c r="S238" i="12"/>
  <c r="Q238" i="12"/>
  <c r="P238" i="12"/>
  <c r="O238" i="12"/>
  <c r="N238" i="12"/>
  <c r="M238" i="12"/>
  <c r="K238" i="12"/>
  <c r="M238" i="18" s="1"/>
  <c r="J238" i="12"/>
  <c r="L238" i="18" s="1"/>
  <c r="I238" i="12"/>
  <c r="K238" i="18" s="1"/>
  <c r="H238" i="12"/>
  <c r="J238" i="18" s="1"/>
  <c r="G238" i="12"/>
  <c r="E238" i="12"/>
  <c r="D238" i="12"/>
  <c r="C238" i="12"/>
  <c r="B238" i="12"/>
  <c r="BJ237" i="12"/>
  <c r="BI237" i="12"/>
  <c r="BH237" i="12"/>
  <c r="BG237" i="12"/>
  <c r="BE237" i="12"/>
  <c r="BC237" i="12"/>
  <c r="BB237" i="12"/>
  <c r="BA237" i="12"/>
  <c r="AZ237" i="12"/>
  <c r="AX237" i="12"/>
  <c r="AV237" i="12"/>
  <c r="AU237" i="12"/>
  <c r="AT237" i="12"/>
  <c r="AS237" i="12"/>
  <c r="AQ237" i="12"/>
  <c r="AO237" i="12"/>
  <c r="AN237" i="12"/>
  <c r="AM237" i="12"/>
  <c r="AL237" i="12"/>
  <c r="AK237" i="12"/>
  <c r="AI237" i="12"/>
  <c r="AH237" i="12"/>
  <c r="AG237" i="12"/>
  <c r="AF237" i="12"/>
  <c r="AE237" i="12"/>
  <c r="AC237" i="12"/>
  <c r="AB237" i="12"/>
  <c r="AA237" i="12"/>
  <c r="Z237" i="12"/>
  <c r="Y237" i="12"/>
  <c r="W237" i="12"/>
  <c r="V237" i="12"/>
  <c r="U237" i="12"/>
  <c r="T237" i="12"/>
  <c r="S237" i="12"/>
  <c r="Q237" i="12"/>
  <c r="P237" i="12"/>
  <c r="O237" i="12"/>
  <c r="N237" i="12"/>
  <c r="M237" i="12"/>
  <c r="K237" i="12"/>
  <c r="M237" i="18" s="1"/>
  <c r="J237" i="12"/>
  <c r="L237" i="18" s="1"/>
  <c r="I237" i="12"/>
  <c r="K237" i="18" s="1"/>
  <c r="H237" i="12"/>
  <c r="J237" i="18" s="1"/>
  <c r="G237" i="12"/>
  <c r="E237" i="12"/>
  <c r="D237" i="12"/>
  <c r="C237" i="12"/>
  <c r="B237" i="12"/>
  <c r="BJ236" i="12"/>
  <c r="BI236" i="12"/>
  <c r="BH236" i="12"/>
  <c r="BG236" i="12"/>
  <c r="BE236" i="12"/>
  <c r="BC236" i="12"/>
  <c r="BB236" i="12"/>
  <c r="BA236" i="12"/>
  <c r="AZ236" i="12"/>
  <c r="AX236" i="12"/>
  <c r="AV236" i="12"/>
  <c r="AU236" i="12"/>
  <c r="AT236" i="12"/>
  <c r="AS236" i="12"/>
  <c r="AQ236" i="12"/>
  <c r="AO236" i="12"/>
  <c r="AN236" i="12"/>
  <c r="AM236" i="12"/>
  <c r="AL236" i="12"/>
  <c r="AK236" i="12"/>
  <c r="AI236" i="12"/>
  <c r="AH236" i="12"/>
  <c r="AG236" i="12"/>
  <c r="AF236" i="12"/>
  <c r="AE236" i="12"/>
  <c r="AC236" i="12"/>
  <c r="AB236" i="12"/>
  <c r="AA236" i="12"/>
  <c r="Z236" i="12"/>
  <c r="Y236" i="12"/>
  <c r="W236" i="12"/>
  <c r="V236" i="12"/>
  <c r="U236" i="12"/>
  <c r="T236" i="12"/>
  <c r="S236" i="12"/>
  <c r="Q236" i="12"/>
  <c r="P236" i="12"/>
  <c r="O236" i="12"/>
  <c r="N236" i="12"/>
  <c r="M236" i="12"/>
  <c r="K236" i="12"/>
  <c r="M236" i="18" s="1"/>
  <c r="J236" i="12"/>
  <c r="L236" i="18" s="1"/>
  <c r="I236" i="12"/>
  <c r="K236" i="18" s="1"/>
  <c r="H236" i="12"/>
  <c r="J236" i="18" s="1"/>
  <c r="G236" i="12"/>
  <c r="E236" i="12"/>
  <c r="D236" i="12"/>
  <c r="C236" i="12"/>
  <c r="B236" i="12"/>
  <c r="BJ235" i="12"/>
  <c r="BI235" i="12"/>
  <c r="BH235" i="12"/>
  <c r="BG235" i="12"/>
  <c r="BE235" i="12"/>
  <c r="BC235" i="12"/>
  <c r="BB235" i="12"/>
  <c r="BA235" i="12"/>
  <c r="AZ235" i="12"/>
  <c r="AX235" i="12"/>
  <c r="AV235" i="12"/>
  <c r="AU235" i="12"/>
  <c r="AT235" i="12"/>
  <c r="AS235" i="12"/>
  <c r="AQ235" i="12"/>
  <c r="AO235" i="12"/>
  <c r="AN235" i="12"/>
  <c r="AM235" i="12"/>
  <c r="AL235" i="12"/>
  <c r="AK235" i="12"/>
  <c r="AI235" i="12"/>
  <c r="AH235" i="12"/>
  <c r="AG235" i="12"/>
  <c r="AF235" i="12"/>
  <c r="AE235" i="12"/>
  <c r="AC235" i="12"/>
  <c r="AB235" i="12"/>
  <c r="AA235" i="12"/>
  <c r="Z235" i="12"/>
  <c r="Y235" i="12"/>
  <c r="W235" i="12"/>
  <c r="V235" i="12"/>
  <c r="U235" i="12"/>
  <c r="T235" i="12"/>
  <c r="S235" i="12"/>
  <c r="Q235" i="12"/>
  <c r="P235" i="12"/>
  <c r="O235" i="12"/>
  <c r="N235" i="12"/>
  <c r="M235" i="12"/>
  <c r="K235" i="12"/>
  <c r="M235" i="18" s="1"/>
  <c r="J235" i="12"/>
  <c r="L235" i="18" s="1"/>
  <c r="I235" i="12"/>
  <c r="K235" i="18" s="1"/>
  <c r="H235" i="12"/>
  <c r="J235" i="18" s="1"/>
  <c r="G235" i="12"/>
  <c r="E235" i="12"/>
  <c r="D235" i="12"/>
  <c r="C235" i="12"/>
  <c r="B235" i="12"/>
  <c r="BJ234" i="12"/>
  <c r="BI234" i="12"/>
  <c r="BH234" i="12"/>
  <c r="BG234" i="12"/>
  <c r="BE234" i="12"/>
  <c r="BC234" i="12"/>
  <c r="BB234" i="12"/>
  <c r="BA234" i="12"/>
  <c r="AZ234" i="12"/>
  <c r="AX234" i="12"/>
  <c r="AV234" i="12"/>
  <c r="AU234" i="12"/>
  <c r="AT234" i="12"/>
  <c r="AS234" i="12"/>
  <c r="AQ234" i="12"/>
  <c r="AO234" i="12"/>
  <c r="AN234" i="12"/>
  <c r="AM234" i="12"/>
  <c r="AL234" i="12"/>
  <c r="AK234" i="12"/>
  <c r="AI234" i="12"/>
  <c r="AH234" i="12"/>
  <c r="AG234" i="12"/>
  <c r="AF234" i="12"/>
  <c r="AE234" i="12"/>
  <c r="AC234" i="12"/>
  <c r="AB234" i="12"/>
  <c r="AA234" i="12"/>
  <c r="Z234" i="12"/>
  <c r="Y234" i="12"/>
  <c r="W234" i="12"/>
  <c r="V234" i="12"/>
  <c r="U234" i="12"/>
  <c r="T234" i="12"/>
  <c r="S234" i="12"/>
  <c r="Q234" i="12"/>
  <c r="P234" i="12"/>
  <c r="O234" i="12"/>
  <c r="N234" i="12"/>
  <c r="M234" i="12"/>
  <c r="K234" i="12"/>
  <c r="M234" i="18" s="1"/>
  <c r="J234" i="12"/>
  <c r="L234" i="18" s="1"/>
  <c r="I234" i="12"/>
  <c r="K234" i="18" s="1"/>
  <c r="H234" i="12"/>
  <c r="J234" i="18" s="1"/>
  <c r="G234" i="12"/>
  <c r="E234" i="12"/>
  <c r="D234" i="12"/>
  <c r="C234" i="12"/>
  <c r="B234" i="12"/>
  <c r="BJ233" i="12"/>
  <c r="BI233" i="12"/>
  <c r="BH233" i="12"/>
  <c r="BG233" i="12"/>
  <c r="BE233" i="12"/>
  <c r="BC233" i="12"/>
  <c r="BB233" i="12"/>
  <c r="BA233" i="12"/>
  <c r="AZ233" i="12"/>
  <c r="AX233" i="12"/>
  <c r="AV233" i="12"/>
  <c r="AU233" i="12"/>
  <c r="AT233" i="12"/>
  <c r="AS233" i="12"/>
  <c r="AQ233" i="12"/>
  <c r="AO233" i="12"/>
  <c r="AN233" i="12"/>
  <c r="AM233" i="12"/>
  <c r="AL233" i="12"/>
  <c r="AK233" i="12"/>
  <c r="AI233" i="12"/>
  <c r="AH233" i="12"/>
  <c r="AG233" i="12"/>
  <c r="AF233" i="12"/>
  <c r="AE233" i="12"/>
  <c r="AC233" i="12"/>
  <c r="AB233" i="12"/>
  <c r="AA233" i="12"/>
  <c r="Z233" i="12"/>
  <c r="Y233" i="12"/>
  <c r="W233" i="12"/>
  <c r="V233" i="12"/>
  <c r="U233" i="12"/>
  <c r="T233" i="12"/>
  <c r="S233" i="12"/>
  <c r="Q233" i="12"/>
  <c r="P233" i="12"/>
  <c r="O233" i="12"/>
  <c r="N233" i="12"/>
  <c r="M233" i="12"/>
  <c r="K233" i="12"/>
  <c r="M233" i="18" s="1"/>
  <c r="J233" i="12"/>
  <c r="L233" i="18" s="1"/>
  <c r="I233" i="12"/>
  <c r="K233" i="18" s="1"/>
  <c r="H233" i="12"/>
  <c r="J233" i="18" s="1"/>
  <c r="G233" i="12"/>
  <c r="E233" i="12"/>
  <c r="D233" i="12"/>
  <c r="C233" i="12"/>
  <c r="B233" i="12"/>
  <c r="BJ232" i="12"/>
  <c r="BI232" i="12"/>
  <c r="BH232" i="12"/>
  <c r="BG232" i="12"/>
  <c r="BE232" i="12"/>
  <c r="BC232" i="12"/>
  <c r="BB232" i="12"/>
  <c r="BA232" i="12"/>
  <c r="AZ232" i="12"/>
  <c r="AX232" i="12"/>
  <c r="AV232" i="12"/>
  <c r="AU232" i="12"/>
  <c r="AT232" i="12"/>
  <c r="AS232" i="12"/>
  <c r="AQ232" i="12"/>
  <c r="AO232" i="12"/>
  <c r="AN232" i="12"/>
  <c r="AM232" i="12"/>
  <c r="AL232" i="12"/>
  <c r="AK232" i="12"/>
  <c r="AI232" i="12"/>
  <c r="AH232" i="12"/>
  <c r="AG232" i="12"/>
  <c r="AF232" i="12"/>
  <c r="AE232" i="12"/>
  <c r="AC232" i="12"/>
  <c r="AB232" i="12"/>
  <c r="AA232" i="12"/>
  <c r="Z232" i="12"/>
  <c r="Y232" i="12"/>
  <c r="W232" i="12"/>
  <c r="V232" i="12"/>
  <c r="U232" i="12"/>
  <c r="T232" i="12"/>
  <c r="S232" i="12"/>
  <c r="Q232" i="12"/>
  <c r="P232" i="12"/>
  <c r="O232" i="12"/>
  <c r="N232" i="12"/>
  <c r="M232" i="12"/>
  <c r="K232" i="12"/>
  <c r="M232" i="18" s="1"/>
  <c r="J232" i="12"/>
  <c r="L232" i="18" s="1"/>
  <c r="I232" i="12"/>
  <c r="K232" i="18" s="1"/>
  <c r="H232" i="12"/>
  <c r="J232" i="18" s="1"/>
  <c r="G232" i="12"/>
  <c r="E232" i="12"/>
  <c r="D232" i="12"/>
  <c r="C232" i="12"/>
  <c r="B232" i="12"/>
  <c r="BJ231" i="12"/>
  <c r="BI231" i="12"/>
  <c r="BH231" i="12"/>
  <c r="BG231" i="12"/>
  <c r="BE231" i="12"/>
  <c r="BC231" i="12"/>
  <c r="BB231" i="12"/>
  <c r="BA231" i="12"/>
  <c r="AZ231" i="12"/>
  <c r="AX231" i="12"/>
  <c r="AV231" i="12"/>
  <c r="AU231" i="12"/>
  <c r="AT231" i="12"/>
  <c r="AS231" i="12"/>
  <c r="AQ231" i="12"/>
  <c r="AO231" i="12"/>
  <c r="AN231" i="12"/>
  <c r="AM231" i="12"/>
  <c r="AL231" i="12"/>
  <c r="AK231" i="12"/>
  <c r="AI231" i="12"/>
  <c r="AH231" i="12"/>
  <c r="AG231" i="12"/>
  <c r="AF231" i="12"/>
  <c r="AE231" i="12"/>
  <c r="AC231" i="12"/>
  <c r="AB231" i="12"/>
  <c r="AA231" i="12"/>
  <c r="Z231" i="12"/>
  <c r="Y231" i="12"/>
  <c r="W231" i="12"/>
  <c r="V231" i="12"/>
  <c r="U231" i="12"/>
  <c r="T231" i="12"/>
  <c r="S231" i="12"/>
  <c r="Q231" i="12"/>
  <c r="P231" i="12"/>
  <c r="O231" i="12"/>
  <c r="N231" i="12"/>
  <c r="M231" i="12"/>
  <c r="K231" i="12"/>
  <c r="M231" i="18" s="1"/>
  <c r="J231" i="12"/>
  <c r="L231" i="18" s="1"/>
  <c r="I231" i="12"/>
  <c r="K231" i="18" s="1"/>
  <c r="H231" i="12"/>
  <c r="J231" i="18" s="1"/>
  <c r="G231" i="12"/>
  <c r="E231" i="12"/>
  <c r="D231" i="12"/>
  <c r="C231" i="12"/>
  <c r="B231" i="12"/>
  <c r="BJ230" i="12"/>
  <c r="BI230" i="12"/>
  <c r="BH230" i="12"/>
  <c r="BG230" i="12"/>
  <c r="BE230" i="12"/>
  <c r="BC230" i="12"/>
  <c r="BB230" i="12"/>
  <c r="BA230" i="12"/>
  <c r="AZ230" i="12"/>
  <c r="AX230" i="12"/>
  <c r="AV230" i="12"/>
  <c r="AU230" i="12"/>
  <c r="AT230" i="12"/>
  <c r="AS230" i="12"/>
  <c r="AQ230" i="12"/>
  <c r="AO230" i="12"/>
  <c r="AN230" i="12"/>
  <c r="AM230" i="12"/>
  <c r="AL230" i="12"/>
  <c r="AK230" i="12"/>
  <c r="AI230" i="12"/>
  <c r="AH230" i="12"/>
  <c r="AG230" i="12"/>
  <c r="AF230" i="12"/>
  <c r="AE230" i="12"/>
  <c r="AC230" i="12"/>
  <c r="AB230" i="12"/>
  <c r="AA230" i="12"/>
  <c r="Z230" i="12"/>
  <c r="Y230" i="12"/>
  <c r="W230" i="12"/>
  <c r="V230" i="12"/>
  <c r="U230" i="12"/>
  <c r="T230" i="12"/>
  <c r="S230" i="12"/>
  <c r="Q230" i="12"/>
  <c r="P230" i="12"/>
  <c r="O230" i="12"/>
  <c r="N230" i="12"/>
  <c r="M230" i="12"/>
  <c r="K230" i="12"/>
  <c r="M230" i="18" s="1"/>
  <c r="J230" i="12"/>
  <c r="L230" i="18" s="1"/>
  <c r="I230" i="12"/>
  <c r="K230" i="18" s="1"/>
  <c r="H230" i="12"/>
  <c r="J230" i="18" s="1"/>
  <c r="G230" i="12"/>
  <c r="E230" i="12"/>
  <c r="D230" i="12"/>
  <c r="C230" i="12"/>
  <c r="B230" i="12"/>
  <c r="BJ229" i="12"/>
  <c r="BI229" i="12"/>
  <c r="BH229" i="12"/>
  <c r="BG229" i="12"/>
  <c r="BE229" i="12"/>
  <c r="BC229" i="12"/>
  <c r="BB229" i="12"/>
  <c r="BA229" i="12"/>
  <c r="AZ229" i="12"/>
  <c r="AX229" i="12"/>
  <c r="AV229" i="12"/>
  <c r="AU229" i="12"/>
  <c r="AT229" i="12"/>
  <c r="AS229" i="12"/>
  <c r="AQ229" i="12"/>
  <c r="AO229" i="12"/>
  <c r="AN229" i="12"/>
  <c r="AM229" i="12"/>
  <c r="AL229" i="12"/>
  <c r="AK229" i="12"/>
  <c r="AI229" i="12"/>
  <c r="AH229" i="12"/>
  <c r="AG229" i="12"/>
  <c r="AF229" i="12"/>
  <c r="AE229" i="12"/>
  <c r="AC229" i="12"/>
  <c r="AB229" i="12"/>
  <c r="AA229" i="12"/>
  <c r="Z229" i="12"/>
  <c r="Y229" i="12"/>
  <c r="W229" i="12"/>
  <c r="V229" i="12"/>
  <c r="U229" i="12"/>
  <c r="T229" i="12"/>
  <c r="S229" i="12"/>
  <c r="Q229" i="12"/>
  <c r="P229" i="12"/>
  <c r="O229" i="12"/>
  <c r="N229" i="12"/>
  <c r="M229" i="12"/>
  <c r="K229" i="12"/>
  <c r="J229" i="12"/>
  <c r="I229" i="12"/>
  <c r="H229" i="12"/>
  <c r="J229" i="18" s="1"/>
  <c r="G229" i="12"/>
  <c r="E229" i="12"/>
  <c r="D229" i="12"/>
  <c r="C229" i="12"/>
  <c r="B229" i="12"/>
  <c r="BJ228" i="12"/>
  <c r="BI228" i="12"/>
  <c r="BH228" i="12"/>
  <c r="BG228" i="12"/>
  <c r="BE228" i="12"/>
  <c r="BC228" i="12"/>
  <c r="BB228" i="12"/>
  <c r="BA228" i="12"/>
  <c r="AZ228" i="12"/>
  <c r="AX228" i="12"/>
  <c r="AV228" i="12"/>
  <c r="AU228" i="12"/>
  <c r="AT228" i="12"/>
  <c r="AS228" i="12"/>
  <c r="AQ228" i="12"/>
  <c r="AO228" i="12"/>
  <c r="AN228" i="12"/>
  <c r="AM228" i="12"/>
  <c r="AL228" i="12"/>
  <c r="AK228" i="12"/>
  <c r="AI228" i="12"/>
  <c r="AH228" i="12"/>
  <c r="AG228" i="12"/>
  <c r="AF228" i="12"/>
  <c r="AE228" i="12"/>
  <c r="AC228" i="12"/>
  <c r="AB228" i="12"/>
  <c r="AA228" i="12"/>
  <c r="Z228" i="12"/>
  <c r="Y228" i="12"/>
  <c r="W228" i="12"/>
  <c r="V228" i="12"/>
  <c r="U228" i="12"/>
  <c r="T228" i="12"/>
  <c r="S228" i="12"/>
  <c r="Q228" i="12"/>
  <c r="P228" i="12"/>
  <c r="O228" i="12"/>
  <c r="N228" i="12"/>
  <c r="M228" i="12"/>
  <c r="K228" i="12"/>
  <c r="M228" i="18" s="1"/>
  <c r="J228" i="12"/>
  <c r="L228" i="18" s="1"/>
  <c r="I228" i="12"/>
  <c r="K228" i="18" s="1"/>
  <c r="H228" i="12"/>
  <c r="J228" i="18" s="1"/>
  <c r="G228" i="12"/>
  <c r="E228" i="12"/>
  <c r="D228" i="12"/>
  <c r="C228" i="12"/>
  <c r="B228" i="12"/>
  <c r="BJ227" i="12"/>
  <c r="BI227" i="12"/>
  <c r="BH227" i="12"/>
  <c r="BG227" i="12"/>
  <c r="BE227" i="12"/>
  <c r="BC227" i="12"/>
  <c r="BB227" i="12"/>
  <c r="BA227" i="12"/>
  <c r="AZ227" i="12"/>
  <c r="AX227" i="12"/>
  <c r="AV227" i="12"/>
  <c r="AU227" i="12"/>
  <c r="AT227" i="12"/>
  <c r="AS227" i="12"/>
  <c r="AQ227" i="12"/>
  <c r="AO227" i="12"/>
  <c r="AN227" i="12"/>
  <c r="AM227" i="12"/>
  <c r="AL227" i="12"/>
  <c r="AK227" i="12"/>
  <c r="AI227" i="12"/>
  <c r="AH227" i="12"/>
  <c r="AG227" i="12"/>
  <c r="AF227" i="12"/>
  <c r="AE227" i="12"/>
  <c r="AC227" i="12"/>
  <c r="AB227" i="12"/>
  <c r="AA227" i="12"/>
  <c r="Z227" i="12"/>
  <c r="Y227" i="12"/>
  <c r="W227" i="12"/>
  <c r="V227" i="12"/>
  <c r="U227" i="12"/>
  <c r="T227" i="12"/>
  <c r="S227" i="12"/>
  <c r="Q227" i="12"/>
  <c r="P227" i="12"/>
  <c r="O227" i="12"/>
  <c r="N227" i="12"/>
  <c r="M227" i="12"/>
  <c r="K227" i="12"/>
  <c r="M227" i="18" s="1"/>
  <c r="J227" i="12"/>
  <c r="L227" i="18" s="1"/>
  <c r="I227" i="12"/>
  <c r="K227" i="18" s="1"/>
  <c r="H227" i="12"/>
  <c r="J227" i="18" s="1"/>
  <c r="G227" i="12"/>
  <c r="E227" i="12"/>
  <c r="D227" i="12"/>
  <c r="C227" i="12"/>
  <c r="B227" i="12"/>
  <c r="BJ226" i="12"/>
  <c r="BI226" i="12"/>
  <c r="BH226" i="12"/>
  <c r="BG226" i="12"/>
  <c r="BE226" i="12"/>
  <c r="BC226" i="12"/>
  <c r="BB226" i="12"/>
  <c r="BA226" i="12"/>
  <c r="AZ226" i="12"/>
  <c r="AX226" i="12"/>
  <c r="AV226" i="12"/>
  <c r="AU226" i="12"/>
  <c r="AT226" i="12"/>
  <c r="AS226" i="12"/>
  <c r="AQ226" i="12"/>
  <c r="AO226" i="12"/>
  <c r="AN226" i="12"/>
  <c r="AM226" i="12"/>
  <c r="AL226" i="12"/>
  <c r="AK226" i="12"/>
  <c r="AI226" i="12"/>
  <c r="AH226" i="12"/>
  <c r="AG226" i="12"/>
  <c r="AF226" i="12"/>
  <c r="AE226" i="12"/>
  <c r="AC226" i="12"/>
  <c r="AB226" i="12"/>
  <c r="AA226" i="12"/>
  <c r="Z226" i="12"/>
  <c r="Y226" i="12"/>
  <c r="W226" i="12"/>
  <c r="V226" i="12"/>
  <c r="U226" i="12"/>
  <c r="T226" i="12"/>
  <c r="S226" i="12"/>
  <c r="Q226" i="12"/>
  <c r="P226" i="12"/>
  <c r="O226" i="12"/>
  <c r="N226" i="12"/>
  <c r="M226" i="12"/>
  <c r="K226" i="12"/>
  <c r="J226" i="12"/>
  <c r="I226" i="12"/>
  <c r="H226" i="12"/>
  <c r="G226" i="12"/>
  <c r="E226" i="12"/>
  <c r="D226" i="12"/>
  <c r="C226" i="12"/>
  <c r="B226" i="12"/>
  <c r="BJ225" i="12"/>
  <c r="BI225" i="12"/>
  <c r="BH225" i="12"/>
  <c r="BG225" i="12"/>
  <c r="BE225" i="12"/>
  <c r="BC225" i="12"/>
  <c r="BB225" i="12"/>
  <c r="BA225" i="12"/>
  <c r="AZ225" i="12"/>
  <c r="AX225" i="12"/>
  <c r="AV225" i="12"/>
  <c r="AU225" i="12"/>
  <c r="AT225" i="12"/>
  <c r="AS225" i="12"/>
  <c r="AQ225" i="12"/>
  <c r="AO225" i="12"/>
  <c r="AN225" i="12"/>
  <c r="AM225" i="12"/>
  <c r="AL225" i="12"/>
  <c r="AK225" i="12"/>
  <c r="AI225" i="12"/>
  <c r="AH225" i="12"/>
  <c r="AG225" i="12"/>
  <c r="AF225" i="12"/>
  <c r="AE225" i="12"/>
  <c r="AC225" i="12"/>
  <c r="AB225" i="12"/>
  <c r="AA225" i="12"/>
  <c r="Z225" i="12"/>
  <c r="Y225" i="12"/>
  <c r="W225" i="12"/>
  <c r="V225" i="12"/>
  <c r="U225" i="12"/>
  <c r="T225" i="12"/>
  <c r="S225" i="12"/>
  <c r="Q225" i="12"/>
  <c r="P225" i="12"/>
  <c r="O225" i="12"/>
  <c r="N225" i="12"/>
  <c r="M225" i="12"/>
  <c r="K225" i="12"/>
  <c r="M225" i="18" s="1"/>
  <c r="J225" i="12"/>
  <c r="L225" i="18" s="1"/>
  <c r="I225" i="12"/>
  <c r="K225" i="18" s="1"/>
  <c r="H225" i="12"/>
  <c r="J225" i="18" s="1"/>
  <c r="G225" i="12"/>
  <c r="E225" i="12"/>
  <c r="D225" i="12"/>
  <c r="C225" i="12"/>
  <c r="B225" i="12"/>
  <c r="BJ224" i="12"/>
  <c r="BI224" i="12"/>
  <c r="BH224" i="12"/>
  <c r="BG224" i="12"/>
  <c r="BE224" i="12"/>
  <c r="BC224" i="12"/>
  <c r="BB224" i="12"/>
  <c r="BA224" i="12"/>
  <c r="AZ224" i="12"/>
  <c r="AX224" i="12"/>
  <c r="AV224" i="12"/>
  <c r="AU224" i="12"/>
  <c r="AT224" i="12"/>
  <c r="AS224" i="12"/>
  <c r="AQ224" i="12"/>
  <c r="AO224" i="12"/>
  <c r="AN224" i="12"/>
  <c r="AM224" i="12"/>
  <c r="AL224" i="12"/>
  <c r="AK224" i="12"/>
  <c r="AI224" i="12"/>
  <c r="AH224" i="12"/>
  <c r="AG224" i="12"/>
  <c r="AF224" i="12"/>
  <c r="AE224" i="12"/>
  <c r="AC224" i="12"/>
  <c r="AB224" i="12"/>
  <c r="AA224" i="12"/>
  <c r="Z224" i="12"/>
  <c r="Y224" i="12"/>
  <c r="W224" i="12"/>
  <c r="V224" i="12"/>
  <c r="U224" i="12"/>
  <c r="T224" i="12"/>
  <c r="S224" i="12"/>
  <c r="Q224" i="12"/>
  <c r="P224" i="12"/>
  <c r="O224" i="12"/>
  <c r="N224" i="12"/>
  <c r="M224" i="12"/>
  <c r="K224" i="12"/>
  <c r="M224" i="18" s="1"/>
  <c r="J224" i="12"/>
  <c r="L224" i="18" s="1"/>
  <c r="I224" i="12"/>
  <c r="K224" i="18" s="1"/>
  <c r="H224" i="12"/>
  <c r="J224" i="18" s="1"/>
  <c r="G224" i="12"/>
  <c r="E224" i="12"/>
  <c r="D224" i="12"/>
  <c r="C224" i="12"/>
  <c r="B224" i="12"/>
  <c r="BJ223" i="12"/>
  <c r="BI223" i="12"/>
  <c r="BH223" i="12"/>
  <c r="BG223" i="12"/>
  <c r="BE223" i="12"/>
  <c r="BC223" i="12"/>
  <c r="BB223" i="12"/>
  <c r="BA223" i="12"/>
  <c r="AZ223" i="12"/>
  <c r="AX223" i="12"/>
  <c r="AV223" i="12"/>
  <c r="AU223" i="12"/>
  <c r="AT223" i="12"/>
  <c r="AS223" i="12"/>
  <c r="AQ223" i="12"/>
  <c r="AO223" i="12"/>
  <c r="AN223" i="12"/>
  <c r="AM223" i="12"/>
  <c r="AL223" i="12"/>
  <c r="AK223" i="12"/>
  <c r="AI223" i="12"/>
  <c r="AH223" i="12"/>
  <c r="AG223" i="12"/>
  <c r="AF223" i="12"/>
  <c r="AE223" i="12"/>
  <c r="AC223" i="12"/>
  <c r="AB223" i="12"/>
  <c r="AA223" i="12"/>
  <c r="Z223" i="12"/>
  <c r="Y223" i="12"/>
  <c r="W223" i="12"/>
  <c r="V223" i="12"/>
  <c r="U223" i="12"/>
  <c r="T223" i="12"/>
  <c r="S223" i="12"/>
  <c r="Q223" i="12"/>
  <c r="P223" i="12"/>
  <c r="O223" i="12"/>
  <c r="N223" i="12"/>
  <c r="M223" i="12"/>
  <c r="K223" i="12"/>
  <c r="M223" i="18" s="1"/>
  <c r="J223" i="12"/>
  <c r="L223" i="18" s="1"/>
  <c r="I223" i="12"/>
  <c r="K223" i="18" s="1"/>
  <c r="H223" i="12"/>
  <c r="J223" i="18" s="1"/>
  <c r="G223" i="12"/>
  <c r="E223" i="12"/>
  <c r="D223" i="12"/>
  <c r="C223" i="12"/>
  <c r="B223" i="12"/>
  <c r="BJ222" i="12"/>
  <c r="BI222" i="12"/>
  <c r="BH222" i="12"/>
  <c r="BG222" i="12"/>
  <c r="BE222" i="12"/>
  <c r="BC222" i="12"/>
  <c r="BB222" i="12"/>
  <c r="BA222" i="12"/>
  <c r="AZ222" i="12"/>
  <c r="AX222" i="12"/>
  <c r="AV222" i="12"/>
  <c r="AU222" i="12"/>
  <c r="AT222" i="12"/>
  <c r="AS222" i="12"/>
  <c r="AQ222" i="12"/>
  <c r="AO222" i="12"/>
  <c r="AN222" i="12"/>
  <c r="AM222" i="12"/>
  <c r="AL222" i="12"/>
  <c r="AK222" i="12"/>
  <c r="AI222" i="12"/>
  <c r="AH222" i="12"/>
  <c r="AG222" i="12"/>
  <c r="AF222" i="12"/>
  <c r="AE222" i="12"/>
  <c r="AC222" i="12"/>
  <c r="AB222" i="12"/>
  <c r="AA222" i="12"/>
  <c r="Z222" i="12"/>
  <c r="Y222" i="12"/>
  <c r="W222" i="12"/>
  <c r="V222" i="12"/>
  <c r="U222" i="12"/>
  <c r="T222" i="12"/>
  <c r="S222" i="12"/>
  <c r="Q222" i="12"/>
  <c r="P222" i="12"/>
  <c r="O222" i="12"/>
  <c r="N222" i="12"/>
  <c r="M222" i="12"/>
  <c r="K222" i="12"/>
  <c r="M222" i="18" s="1"/>
  <c r="J222" i="12"/>
  <c r="L222" i="18" s="1"/>
  <c r="I222" i="12"/>
  <c r="K222" i="18" s="1"/>
  <c r="H222" i="12"/>
  <c r="J222" i="18" s="1"/>
  <c r="G222" i="12"/>
  <c r="E222" i="12"/>
  <c r="D222" i="12"/>
  <c r="C222" i="12"/>
  <c r="B222" i="12"/>
  <c r="BJ221" i="12"/>
  <c r="BI221" i="12"/>
  <c r="BH221" i="12"/>
  <c r="BG221" i="12"/>
  <c r="BE221" i="12"/>
  <c r="BC221" i="12"/>
  <c r="BB221" i="12"/>
  <c r="BA221" i="12"/>
  <c r="AZ221" i="12"/>
  <c r="AX221" i="12"/>
  <c r="AV221" i="12"/>
  <c r="AU221" i="12"/>
  <c r="AT221" i="12"/>
  <c r="AS221" i="12"/>
  <c r="AQ221" i="12"/>
  <c r="AO221" i="12"/>
  <c r="AN221" i="12"/>
  <c r="AM221" i="12"/>
  <c r="AL221" i="12"/>
  <c r="AK221" i="12"/>
  <c r="AI221" i="12"/>
  <c r="AH221" i="12"/>
  <c r="AG221" i="12"/>
  <c r="AF221" i="12"/>
  <c r="AE221" i="12"/>
  <c r="AC221" i="12"/>
  <c r="AB221" i="12"/>
  <c r="AA221" i="12"/>
  <c r="Z221" i="12"/>
  <c r="Y221" i="12"/>
  <c r="W221" i="12"/>
  <c r="V221" i="12"/>
  <c r="U221" i="12"/>
  <c r="T221" i="12"/>
  <c r="S221" i="12"/>
  <c r="Q221" i="12"/>
  <c r="P221" i="12"/>
  <c r="O221" i="12"/>
  <c r="N221" i="12"/>
  <c r="M221" i="12"/>
  <c r="K221" i="12"/>
  <c r="M221" i="18" s="1"/>
  <c r="J221" i="12"/>
  <c r="L221" i="18" s="1"/>
  <c r="I221" i="12"/>
  <c r="K221" i="18" s="1"/>
  <c r="H221" i="12"/>
  <c r="J221" i="18" s="1"/>
  <c r="G221" i="12"/>
  <c r="E221" i="12"/>
  <c r="D221" i="12"/>
  <c r="C221" i="12"/>
  <c r="B221" i="12"/>
  <c r="BJ220" i="12"/>
  <c r="BI220" i="12"/>
  <c r="BH220" i="12"/>
  <c r="BG220" i="12"/>
  <c r="BE220" i="12"/>
  <c r="BC220" i="12"/>
  <c r="BB220" i="12"/>
  <c r="BA220" i="12"/>
  <c r="AZ220" i="12"/>
  <c r="AX220" i="12"/>
  <c r="AV220" i="12"/>
  <c r="AU220" i="12"/>
  <c r="AT220" i="12"/>
  <c r="AS220" i="12"/>
  <c r="AQ220" i="12"/>
  <c r="AO220" i="12"/>
  <c r="AN220" i="12"/>
  <c r="AM220" i="12"/>
  <c r="AL220" i="12"/>
  <c r="AK220" i="12"/>
  <c r="AI220" i="12"/>
  <c r="AH220" i="12"/>
  <c r="AG220" i="12"/>
  <c r="AF220" i="12"/>
  <c r="AE220" i="12"/>
  <c r="AC220" i="12"/>
  <c r="AB220" i="12"/>
  <c r="AA220" i="12"/>
  <c r="Z220" i="12"/>
  <c r="Y220" i="12"/>
  <c r="W220" i="12"/>
  <c r="V220" i="12"/>
  <c r="U220" i="12"/>
  <c r="T220" i="12"/>
  <c r="S220" i="12"/>
  <c r="Q220" i="12"/>
  <c r="P220" i="12"/>
  <c r="O220" i="12"/>
  <c r="N220" i="12"/>
  <c r="M220" i="12"/>
  <c r="K220" i="12"/>
  <c r="M220" i="18" s="1"/>
  <c r="J220" i="12"/>
  <c r="L220" i="18" s="1"/>
  <c r="I220" i="12"/>
  <c r="K220" i="18" s="1"/>
  <c r="H220" i="12"/>
  <c r="J220" i="18" s="1"/>
  <c r="G220" i="12"/>
  <c r="E220" i="12"/>
  <c r="D220" i="12"/>
  <c r="C220" i="12"/>
  <c r="B220" i="12"/>
  <c r="BJ219" i="12"/>
  <c r="BI219" i="12"/>
  <c r="BH219" i="12"/>
  <c r="BG219" i="12"/>
  <c r="BE219" i="12"/>
  <c r="BC219" i="12"/>
  <c r="BB219" i="12"/>
  <c r="BA219" i="12"/>
  <c r="AZ219" i="12"/>
  <c r="AX219" i="12"/>
  <c r="AV219" i="12"/>
  <c r="AU219" i="12"/>
  <c r="AT219" i="12"/>
  <c r="AS219" i="12"/>
  <c r="AQ219" i="12"/>
  <c r="AO219" i="12"/>
  <c r="AN219" i="12"/>
  <c r="AM219" i="12"/>
  <c r="AL219" i="12"/>
  <c r="AK219" i="12"/>
  <c r="AI219" i="12"/>
  <c r="AH219" i="12"/>
  <c r="AG219" i="12"/>
  <c r="AF219" i="12"/>
  <c r="AE219" i="12"/>
  <c r="AC219" i="12"/>
  <c r="AB219" i="12"/>
  <c r="AA219" i="12"/>
  <c r="Z219" i="12"/>
  <c r="Y219" i="12"/>
  <c r="W219" i="12"/>
  <c r="V219" i="12"/>
  <c r="U219" i="12"/>
  <c r="T219" i="12"/>
  <c r="S219" i="12"/>
  <c r="Q219" i="12"/>
  <c r="P219" i="12"/>
  <c r="O219" i="12"/>
  <c r="N219" i="12"/>
  <c r="M219" i="12"/>
  <c r="K219" i="12"/>
  <c r="M219" i="18" s="1"/>
  <c r="J219" i="12"/>
  <c r="L219" i="18" s="1"/>
  <c r="I219" i="12"/>
  <c r="K219" i="18" s="1"/>
  <c r="H219" i="12"/>
  <c r="J219" i="18" s="1"/>
  <c r="G219" i="12"/>
  <c r="E219" i="12"/>
  <c r="D219" i="12"/>
  <c r="C219" i="12"/>
  <c r="B219" i="12"/>
  <c r="BJ218" i="12"/>
  <c r="BI218" i="12"/>
  <c r="BH218" i="12"/>
  <c r="BG218" i="12"/>
  <c r="BE218" i="12"/>
  <c r="BC218" i="12"/>
  <c r="BB218" i="12"/>
  <c r="BA218" i="12"/>
  <c r="AZ218" i="12"/>
  <c r="AX218" i="12"/>
  <c r="AV218" i="12"/>
  <c r="AU218" i="12"/>
  <c r="AT218" i="12"/>
  <c r="AS218" i="12"/>
  <c r="AQ218" i="12"/>
  <c r="AO218" i="12"/>
  <c r="AN218" i="12"/>
  <c r="AM218" i="12"/>
  <c r="AL218" i="12"/>
  <c r="AK218" i="12"/>
  <c r="AI218" i="12"/>
  <c r="AH218" i="12"/>
  <c r="AG218" i="12"/>
  <c r="AF218" i="12"/>
  <c r="AE218" i="12"/>
  <c r="AC218" i="12"/>
  <c r="AB218" i="12"/>
  <c r="AA218" i="12"/>
  <c r="Z218" i="12"/>
  <c r="Y218" i="12"/>
  <c r="W218" i="12"/>
  <c r="V218" i="12"/>
  <c r="U218" i="12"/>
  <c r="T218" i="12"/>
  <c r="S218" i="12"/>
  <c r="Q218" i="12"/>
  <c r="P218" i="12"/>
  <c r="O218" i="12"/>
  <c r="N218" i="12"/>
  <c r="M218" i="12"/>
  <c r="K218" i="12"/>
  <c r="M218" i="18" s="1"/>
  <c r="J218" i="12"/>
  <c r="L218" i="18" s="1"/>
  <c r="I218" i="12"/>
  <c r="K218" i="18" s="1"/>
  <c r="H218" i="12"/>
  <c r="J218" i="18" s="1"/>
  <c r="G218" i="12"/>
  <c r="E218" i="12"/>
  <c r="D218" i="12"/>
  <c r="C218" i="12"/>
  <c r="B218" i="12"/>
  <c r="BJ217" i="12"/>
  <c r="BI217" i="12"/>
  <c r="BH217" i="12"/>
  <c r="BG217" i="12"/>
  <c r="BE217" i="12"/>
  <c r="BC217" i="12"/>
  <c r="BB217" i="12"/>
  <c r="BA217" i="12"/>
  <c r="AZ217" i="12"/>
  <c r="AX217" i="12"/>
  <c r="AV217" i="12"/>
  <c r="AU217" i="12"/>
  <c r="AT217" i="12"/>
  <c r="AS217" i="12"/>
  <c r="AQ217" i="12"/>
  <c r="AO217" i="12"/>
  <c r="AN217" i="12"/>
  <c r="AM217" i="12"/>
  <c r="AL217" i="12"/>
  <c r="AK217" i="12"/>
  <c r="AI217" i="12"/>
  <c r="AH217" i="12"/>
  <c r="AG217" i="12"/>
  <c r="AF217" i="12"/>
  <c r="AE217" i="12"/>
  <c r="AC217" i="12"/>
  <c r="AB217" i="12"/>
  <c r="AA217" i="12"/>
  <c r="Z217" i="12"/>
  <c r="Y217" i="12"/>
  <c r="W217" i="12"/>
  <c r="V217" i="12"/>
  <c r="U217" i="12"/>
  <c r="T217" i="12"/>
  <c r="S217" i="12"/>
  <c r="Q217" i="12"/>
  <c r="P217" i="12"/>
  <c r="O217" i="12"/>
  <c r="N217" i="12"/>
  <c r="M217" i="12"/>
  <c r="K217" i="12"/>
  <c r="M217" i="18" s="1"/>
  <c r="J217" i="12"/>
  <c r="L217" i="18" s="1"/>
  <c r="I217" i="12"/>
  <c r="K217" i="18" s="1"/>
  <c r="H217" i="12"/>
  <c r="J217" i="18" s="1"/>
  <c r="G217" i="12"/>
  <c r="E217" i="12"/>
  <c r="D217" i="12"/>
  <c r="C217" i="12"/>
  <c r="B217" i="12"/>
  <c r="BJ216" i="12"/>
  <c r="BI216" i="12"/>
  <c r="BH216" i="12"/>
  <c r="BG216" i="12"/>
  <c r="BE216" i="12"/>
  <c r="BC216" i="12"/>
  <c r="BB216" i="12"/>
  <c r="BA216" i="12"/>
  <c r="AZ216" i="12"/>
  <c r="AX216" i="12"/>
  <c r="AV216" i="12"/>
  <c r="AU216" i="12"/>
  <c r="AT216" i="12"/>
  <c r="AS216" i="12"/>
  <c r="AQ216" i="12"/>
  <c r="AO216" i="12"/>
  <c r="AN216" i="12"/>
  <c r="AM216" i="12"/>
  <c r="AL216" i="12"/>
  <c r="AK216" i="12"/>
  <c r="AI216" i="12"/>
  <c r="AH216" i="12"/>
  <c r="AG216" i="12"/>
  <c r="AF216" i="12"/>
  <c r="AE216" i="12"/>
  <c r="AC216" i="12"/>
  <c r="AB216" i="12"/>
  <c r="AA216" i="12"/>
  <c r="Z216" i="12"/>
  <c r="Y216" i="12"/>
  <c r="W216" i="12"/>
  <c r="V216" i="12"/>
  <c r="U216" i="12"/>
  <c r="T216" i="12"/>
  <c r="S216" i="12"/>
  <c r="Q216" i="12"/>
  <c r="P216" i="12"/>
  <c r="O216" i="12"/>
  <c r="N216" i="12"/>
  <c r="M216" i="12"/>
  <c r="K216" i="12"/>
  <c r="M216" i="18" s="1"/>
  <c r="J216" i="12"/>
  <c r="L216" i="18" s="1"/>
  <c r="I216" i="12"/>
  <c r="K216" i="18" s="1"/>
  <c r="H216" i="12"/>
  <c r="J216" i="18" s="1"/>
  <c r="G216" i="12"/>
  <c r="E216" i="12"/>
  <c r="D216" i="12"/>
  <c r="C216" i="12"/>
  <c r="B216" i="12"/>
  <c r="BJ215" i="12"/>
  <c r="BI215" i="12"/>
  <c r="BH215" i="12"/>
  <c r="BG215" i="12"/>
  <c r="BE215" i="12"/>
  <c r="BC215" i="12"/>
  <c r="BB215" i="12"/>
  <c r="BA215" i="12"/>
  <c r="AZ215" i="12"/>
  <c r="AX215" i="12"/>
  <c r="AV215" i="12"/>
  <c r="AU215" i="12"/>
  <c r="AT215" i="12"/>
  <c r="AS215" i="12"/>
  <c r="AQ215" i="12"/>
  <c r="AO215" i="12"/>
  <c r="AN215" i="12"/>
  <c r="AM215" i="12"/>
  <c r="AL215" i="12"/>
  <c r="AK215" i="12"/>
  <c r="AI215" i="12"/>
  <c r="AH215" i="12"/>
  <c r="AG215" i="12"/>
  <c r="AF215" i="12"/>
  <c r="AE215" i="12"/>
  <c r="AC215" i="12"/>
  <c r="AB215" i="12"/>
  <c r="AA215" i="12"/>
  <c r="Z215" i="12"/>
  <c r="Y215" i="12"/>
  <c r="W215" i="12"/>
  <c r="V215" i="12"/>
  <c r="U215" i="12"/>
  <c r="T215" i="12"/>
  <c r="S215" i="12"/>
  <c r="Q215" i="12"/>
  <c r="P215" i="12"/>
  <c r="O215" i="12"/>
  <c r="N215" i="12"/>
  <c r="M215" i="12"/>
  <c r="K215" i="12"/>
  <c r="J215" i="12"/>
  <c r="L215" i="18" s="1"/>
  <c r="I215" i="12"/>
  <c r="K215" i="18" s="1"/>
  <c r="H215" i="12"/>
  <c r="J215" i="18" s="1"/>
  <c r="G215" i="12"/>
  <c r="E215" i="12"/>
  <c r="D215" i="12"/>
  <c r="C215" i="12"/>
  <c r="B215" i="12"/>
  <c r="BJ214" i="12"/>
  <c r="BI214" i="12"/>
  <c r="BH214" i="12"/>
  <c r="BG214" i="12"/>
  <c r="AZ214" i="12"/>
  <c r="AV214" i="12"/>
  <c r="AM214" i="12"/>
  <c r="AI214" i="12"/>
  <c r="AF214" i="12"/>
  <c r="Z214" i="12"/>
  <c r="Q214" i="12"/>
  <c r="M214" i="12"/>
  <c r="H214" i="12"/>
  <c r="B214" i="12"/>
  <c r="BH213" i="12"/>
  <c r="BE213" i="12"/>
  <c r="BA213" i="12"/>
  <c r="AV213" i="12"/>
  <c r="AO213" i="12"/>
  <c r="AL213" i="12"/>
  <c r="AG213" i="12"/>
  <c r="AB213" i="12"/>
  <c r="W213" i="12"/>
  <c r="T213" i="12"/>
  <c r="P213" i="12"/>
  <c r="I213" i="12"/>
  <c r="D213" i="12"/>
  <c r="BH212" i="12"/>
  <c r="BB212" i="12"/>
  <c r="AV212" i="12"/>
  <c r="AQ212" i="12"/>
  <c r="AN212" i="12"/>
  <c r="AK212" i="12"/>
  <c r="T212" i="12"/>
  <c r="P212" i="12"/>
  <c r="J212" i="12"/>
  <c r="D212" i="12"/>
  <c r="BI211" i="12"/>
  <c r="AZ211" i="12"/>
  <c r="P211" i="12"/>
  <c r="M211" i="12"/>
  <c r="I211" i="12"/>
  <c r="G211" i="12"/>
  <c r="B211" i="12"/>
  <c r="BH210" i="12"/>
  <c r="BC210" i="12"/>
  <c r="AX210" i="12"/>
  <c r="AV210" i="12"/>
  <c r="AO210" i="12"/>
  <c r="AL210" i="12"/>
  <c r="AF210" i="12"/>
  <c r="AC210" i="12"/>
  <c r="W210" i="12"/>
  <c r="Q210" i="12"/>
  <c r="J210" i="12"/>
  <c r="E210" i="12"/>
  <c r="BG209" i="12"/>
  <c r="AZ209" i="12"/>
  <c r="AT209" i="12"/>
  <c r="AM209" i="12"/>
  <c r="AH209" i="12"/>
  <c r="AE209" i="12"/>
  <c r="AA209" i="12"/>
  <c r="U209" i="12"/>
  <c r="Q209" i="12"/>
  <c r="M209" i="12"/>
  <c r="K209" i="12"/>
  <c r="G209" i="12"/>
  <c r="E209" i="12"/>
  <c r="BG208" i="12"/>
  <c r="AZ208" i="12"/>
  <c r="AS208" i="12"/>
  <c r="AM208" i="12"/>
  <c r="AK208" i="12"/>
  <c r="AH208" i="12"/>
  <c r="AA208" i="12"/>
  <c r="V208" i="12"/>
  <c r="S208" i="12"/>
  <c r="N208" i="12"/>
  <c r="J208" i="12"/>
  <c r="L208" i="18" s="1"/>
  <c r="E208" i="12"/>
  <c r="BJ207" i="12"/>
  <c r="BE207" i="12"/>
  <c r="BC207" i="12"/>
  <c r="AX207" i="12"/>
  <c r="AV207" i="12"/>
  <c r="AQ207" i="12"/>
  <c r="AO207" i="12"/>
  <c r="AK207" i="12"/>
  <c r="AG207" i="12"/>
  <c r="AE207" i="12"/>
  <c r="AA207" i="12"/>
  <c r="V207" i="12"/>
  <c r="Q207" i="12"/>
  <c r="M207" i="12"/>
  <c r="K207" i="12"/>
  <c r="G207" i="12"/>
  <c r="D207" i="12"/>
  <c r="BI206" i="12"/>
  <c r="BG206" i="12"/>
  <c r="AZ206" i="12"/>
  <c r="AV206" i="12"/>
  <c r="AN206" i="12"/>
  <c r="AI206" i="12"/>
  <c r="AC206" i="12"/>
  <c r="Y206" i="12"/>
  <c r="V206" i="12"/>
  <c r="Q206" i="12"/>
  <c r="M206" i="12"/>
  <c r="J206" i="12"/>
  <c r="L206" i="18" s="1"/>
  <c r="D206" i="12"/>
  <c r="BJ205" i="12"/>
  <c r="BB205" i="12"/>
  <c r="AX205" i="12"/>
  <c r="AU205" i="12"/>
  <c r="AM205" i="12"/>
  <c r="AK205" i="12"/>
  <c r="AE205" i="12"/>
  <c r="AC205" i="12"/>
  <c r="Z205" i="12"/>
  <c r="T205" i="12"/>
  <c r="N205" i="12"/>
  <c r="I205" i="12"/>
  <c r="C205" i="12"/>
  <c r="BI204" i="12"/>
  <c r="BG204" i="12"/>
  <c r="AZ204" i="12"/>
  <c r="AT204" i="12"/>
  <c r="AQ204" i="12"/>
  <c r="AM204" i="12"/>
  <c r="AI204" i="12"/>
  <c r="AE204" i="12"/>
  <c r="Z204" i="12"/>
  <c r="V204" i="12"/>
  <c r="O204" i="12"/>
  <c r="H204" i="12"/>
  <c r="C204" i="12"/>
  <c r="BI203" i="12"/>
  <c r="AZ203" i="12"/>
  <c r="AX203" i="12"/>
  <c r="AT203" i="12"/>
  <c r="AL203" i="12"/>
  <c r="AH203" i="12"/>
  <c r="AA203" i="12"/>
  <c r="T203" i="12"/>
  <c r="O203" i="12"/>
  <c r="J203" i="12"/>
  <c r="G203" i="12"/>
  <c r="C203" i="12"/>
  <c r="BJ202" i="12"/>
  <c r="BC202" i="12"/>
  <c r="AU202" i="12"/>
  <c r="AO202" i="12"/>
  <c r="AL202" i="12"/>
  <c r="AF202" i="12"/>
  <c r="AA202" i="12"/>
  <c r="U202" i="12"/>
  <c r="Q202" i="12"/>
  <c r="M202" i="12"/>
  <c r="I202" i="12"/>
  <c r="K202" i="18" s="1"/>
  <c r="E202" i="12"/>
  <c r="B202" i="12"/>
  <c r="BH201" i="12"/>
  <c r="BC201" i="12"/>
  <c r="AV201" i="12"/>
  <c r="AO201" i="12"/>
  <c r="AK201" i="12"/>
  <c r="AG201" i="12"/>
  <c r="AA201" i="12"/>
  <c r="V201" i="12"/>
  <c r="S201" i="12"/>
  <c r="O201" i="12"/>
  <c r="J201" i="12"/>
  <c r="L201" i="18" s="1"/>
  <c r="E201" i="12"/>
  <c r="AC172" i="12"/>
  <c r="G172" i="12"/>
  <c r="BJ171" i="12"/>
  <c r="AF171" i="12"/>
  <c r="W171" i="12"/>
  <c r="Q171" i="12"/>
  <c r="AX170" i="12"/>
  <c r="AK170" i="12"/>
  <c r="AH170" i="12"/>
  <c r="AA170" i="12"/>
  <c r="P170" i="12"/>
  <c r="BJ169" i="12"/>
  <c r="AX169" i="12"/>
  <c r="AU169" i="12"/>
  <c r="E169" i="12"/>
  <c r="BC168" i="12"/>
  <c r="AS168" i="12"/>
  <c r="M168" i="12"/>
  <c r="I168" i="12"/>
  <c r="BI167" i="12"/>
  <c r="BA167" i="12"/>
  <c r="AQ167" i="12"/>
  <c r="AN167" i="12"/>
  <c r="AK167" i="12"/>
  <c r="AF167" i="12"/>
  <c r="T167" i="12"/>
  <c r="I167" i="12"/>
  <c r="BA166" i="12"/>
  <c r="AK166" i="12"/>
  <c r="AE166" i="12"/>
  <c r="O166" i="12"/>
  <c r="BE165" i="12"/>
  <c r="AZ165" i="12"/>
  <c r="AM165" i="12"/>
  <c r="AH165" i="12"/>
  <c r="AB165" i="12"/>
  <c r="P165" i="12"/>
  <c r="BE164" i="12"/>
  <c r="AV164" i="12"/>
  <c r="U164" i="12"/>
  <c r="P164" i="12"/>
  <c r="E164" i="12"/>
  <c r="BG163" i="12"/>
  <c r="AX163" i="12"/>
  <c r="AT163" i="12"/>
  <c r="V163" i="12"/>
  <c r="J163" i="12"/>
  <c r="L163" i="18" s="1"/>
  <c r="C163" i="12"/>
  <c r="BC162" i="12"/>
  <c r="AO162" i="12"/>
  <c r="AL162" i="12"/>
  <c r="AF162" i="12"/>
  <c r="U162" i="12"/>
  <c r="J162" i="12"/>
  <c r="BI161" i="12"/>
  <c r="AZ161" i="12"/>
  <c r="AL161" i="12"/>
  <c r="AE161" i="12"/>
  <c r="AC161" i="12"/>
  <c r="T161" i="12"/>
  <c r="I161" i="12"/>
  <c r="AO160" i="12"/>
  <c r="AI160" i="12"/>
  <c r="Z160" i="12"/>
  <c r="P160" i="12"/>
  <c r="AZ159" i="12"/>
  <c r="AO159" i="12"/>
  <c r="AK159" i="12"/>
  <c r="AF159" i="12"/>
  <c r="Y159" i="12"/>
  <c r="U159" i="12"/>
  <c r="AU158" i="12"/>
  <c r="M158" i="12"/>
  <c r="E158" i="12"/>
  <c r="BE157" i="12"/>
  <c r="AZ157" i="12"/>
  <c r="AM157" i="12"/>
  <c r="AF157" i="12"/>
  <c r="S157" i="12"/>
  <c r="P157" i="12"/>
  <c r="AZ156" i="12"/>
  <c r="AM156" i="12"/>
  <c r="AG156" i="12"/>
  <c r="U156" i="12"/>
  <c r="K156" i="12"/>
  <c r="B156" i="12"/>
  <c r="H122" i="12"/>
  <c r="BI121" i="12"/>
  <c r="BA121" i="12"/>
  <c r="AF121" i="12"/>
  <c r="T121" i="12"/>
  <c r="H121" i="12"/>
  <c r="J121" i="18" s="1"/>
  <c r="BC120" i="12"/>
  <c r="AO120" i="12"/>
  <c r="AG120" i="12"/>
  <c r="W120" i="12"/>
  <c r="S120" i="12"/>
  <c r="H120" i="12"/>
  <c r="BH119" i="12"/>
  <c r="AT119" i="12"/>
  <c r="H119" i="12"/>
  <c r="BG118" i="12"/>
  <c r="AF118" i="12"/>
  <c r="W118" i="12"/>
  <c r="O118" i="12"/>
  <c r="AX117" i="12"/>
  <c r="AV117" i="12"/>
  <c r="N117" i="12"/>
  <c r="BE116" i="12"/>
  <c r="AQ116" i="12"/>
  <c r="AN116" i="12"/>
  <c r="AG116" i="12"/>
  <c r="P116" i="12"/>
  <c r="BB115" i="12"/>
  <c r="AK115" i="12"/>
  <c r="W115" i="12"/>
  <c r="K115" i="12"/>
  <c r="M115" i="18" s="1"/>
  <c r="AX114" i="12"/>
  <c r="AM114" i="12"/>
  <c r="AB114" i="12"/>
  <c r="P114" i="12"/>
  <c r="BI113" i="12"/>
  <c r="AV113" i="12"/>
  <c r="AK112" i="12"/>
  <c r="AF112" i="12"/>
  <c r="T112" i="12"/>
  <c r="E112" i="12"/>
  <c r="BG111" i="12"/>
  <c r="AI111" i="12"/>
  <c r="T111" i="12"/>
  <c r="I111" i="12"/>
  <c r="BE110" i="12"/>
  <c r="AQ110" i="12"/>
  <c r="AI110" i="12"/>
  <c r="AA110" i="12"/>
  <c r="N110" i="12"/>
  <c r="BG109" i="12"/>
  <c r="AU109" i="12"/>
  <c r="K109" i="12"/>
  <c r="AS108" i="12"/>
  <c r="M107" i="12"/>
  <c r="H107" i="12"/>
  <c r="BC106" i="12"/>
  <c r="AI106" i="12"/>
  <c r="Y106" i="12"/>
  <c r="S106" i="12"/>
  <c r="BC105" i="12"/>
  <c r="AI105" i="12"/>
  <c r="AB105" i="12"/>
  <c r="S105" i="12"/>
  <c r="G105" i="12"/>
  <c r="AQ104" i="12"/>
  <c r="AH104" i="12"/>
  <c r="AA104" i="12"/>
  <c r="W104" i="12"/>
  <c r="J104" i="12"/>
  <c r="BC103" i="12"/>
  <c r="AA103" i="12"/>
  <c r="Z102" i="12"/>
  <c r="Q102" i="12"/>
  <c r="BC101" i="12"/>
  <c r="AF101" i="12"/>
  <c r="Y101" i="12"/>
  <c r="AI100" i="12"/>
  <c r="Y100" i="12"/>
  <c r="M100" i="12"/>
  <c r="BJ99" i="12"/>
  <c r="AT99" i="12"/>
  <c r="O99" i="12"/>
  <c r="BI98" i="12"/>
  <c r="AS98" i="12"/>
  <c r="J98" i="12"/>
  <c r="AZ97" i="12"/>
  <c r="AK97" i="12"/>
  <c r="AZ96" i="12"/>
  <c r="AA96" i="12"/>
  <c r="BE95" i="12"/>
  <c r="AZ95" i="12"/>
  <c r="AK95" i="12"/>
  <c r="AA95" i="12"/>
  <c r="G95" i="12"/>
  <c r="AI94" i="12"/>
  <c r="AA94" i="12"/>
  <c r="D94" i="12"/>
  <c r="BC93" i="12"/>
  <c r="AI93" i="12"/>
  <c r="Z93" i="12"/>
  <c r="I93" i="12"/>
  <c r="BE92" i="12"/>
  <c r="AZ92" i="12"/>
  <c r="AC92" i="12"/>
  <c r="N92" i="12"/>
  <c r="BH91" i="12"/>
  <c r="AM91" i="12"/>
  <c r="AC91" i="12"/>
  <c r="V91" i="12"/>
  <c r="Q91" i="12"/>
  <c r="AQ90" i="12"/>
  <c r="AC90" i="12"/>
  <c r="AU89" i="12"/>
  <c r="H89" i="12"/>
  <c r="AF88" i="12"/>
  <c r="T88" i="12"/>
  <c r="M88" i="12"/>
  <c r="AS87" i="12"/>
  <c r="J87" i="12"/>
  <c r="BE86" i="12"/>
  <c r="AZ86" i="12"/>
  <c r="AM86" i="12"/>
  <c r="AB86" i="12"/>
  <c r="D86" i="12"/>
  <c r="AV85" i="12"/>
  <c r="V85" i="12"/>
  <c r="S85" i="12"/>
  <c r="I85" i="12"/>
  <c r="BE84" i="12"/>
  <c r="AX84" i="12"/>
  <c r="AU84" i="12"/>
  <c r="Z83" i="12"/>
  <c r="Q83" i="12"/>
  <c r="AN82" i="12"/>
  <c r="AG82" i="12"/>
  <c r="S82" i="12"/>
  <c r="AL81" i="12"/>
  <c r="N81" i="12"/>
  <c r="BG80" i="12"/>
  <c r="AA80" i="12"/>
  <c r="BI79" i="12"/>
  <c r="AT79" i="12"/>
  <c r="C79" i="12"/>
  <c r="AN78" i="12"/>
  <c r="AI78" i="12"/>
  <c r="W78" i="12"/>
  <c r="O78" i="12"/>
  <c r="BJ77" i="12"/>
  <c r="AL77" i="12"/>
  <c r="AC77" i="12"/>
  <c r="C77" i="12"/>
  <c r="AV76" i="12"/>
  <c r="N76" i="12"/>
  <c r="BG75" i="12"/>
  <c r="AM75" i="12"/>
  <c r="AA75" i="12"/>
  <c r="H75" i="12"/>
  <c r="AZ74" i="12"/>
  <c r="AG74" i="12"/>
  <c r="O74" i="12"/>
  <c r="BG73" i="12"/>
  <c r="AL73" i="12"/>
  <c r="AC73" i="12"/>
  <c r="E73" i="12"/>
  <c r="BE72" i="12"/>
  <c r="AU72" i="12"/>
  <c r="G72" i="12"/>
  <c r="BI71" i="12"/>
  <c r="AS71" i="12"/>
  <c r="I71" i="12"/>
  <c r="BG70" i="12"/>
  <c r="AI70" i="12"/>
  <c r="Z70" i="12"/>
  <c r="Q70" i="12"/>
  <c r="AX69" i="12"/>
  <c r="AO69" i="12"/>
  <c r="AH69" i="12"/>
  <c r="Z69" i="12"/>
  <c r="J69" i="12"/>
  <c r="BC68" i="12"/>
  <c r="AM68" i="12"/>
  <c r="AF68" i="12"/>
  <c r="W68" i="12"/>
  <c r="N68" i="12"/>
  <c r="AZ67" i="12"/>
  <c r="AI67" i="12"/>
  <c r="Z67" i="12"/>
  <c r="U67" i="12"/>
  <c r="Q67" i="12"/>
  <c r="E67" i="12"/>
  <c r="AZ66" i="12"/>
  <c r="AG66" i="12"/>
  <c r="Y66" i="12"/>
  <c r="V66" i="12"/>
  <c r="M66" i="12"/>
  <c r="H66" i="12"/>
  <c r="BB65" i="12"/>
  <c r="AM65" i="12"/>
  <c r="AG65" i="12"/>
  <c r="T65" i="12"/>
  <c r="K65" i="12"/>
  <c r="BI64" i="12"/>
  <c r="AQ64" i="12"/>
  <c r="AL64" i="12"/>
  <c r="AB64" i="12"/>
  <c r="Q64" i="12"/>
  <c r="BI63" i="12"/>
  <c r="AT63" i="12"/>
  <c r="M63" i="12"/>
  <c r="D63" i="12"/>
  <c r="BE155" i="12"/>
  <c r="BC155" i="12"/>
  <c r="BB155" i="12"/>
  <c r="BA155" i="12"/>
  <c r="AZ155" i="12"/>
  <c r="AX155" i="12"/>
  <c r="AV155" i="12"/>
  <c r="AU155" i="12"/>
  <c r="AT155" i="12"/>
  <c r="AS155" i="12"/>
  <c r="AQ155" i="12"/>
  <c r="AO155" i="12"/>
  <c r="AN155" i="12"/>
  <c r="AM155" i="12"/>
  <c r="AL155" i="12"/>
  <c r="AK155" i="12"/>
  <c r="AI155" i="12"/>
  <c r="AH155" i="12"/>
  <c r="AG155" i="12"/>
  <c r="AF155" i="12"/>
  <c r="AE155" i="12"/>
  <c r="AC155" i="12"/>
  <c r="AB155" i="12"/>
  <c r="AA155" i="12"/>
  <c r="Z155" i="12"/>
  <c r="Y155" i="12"/>
  <c r="W155" i="12"/>
  <c r="V155" i="12"/>
  <c r="U155" i="12"/>
  <c r="T155" i="12"/>
  <c r="S155" i="12"/>
  <c r="Q155" i="12"/>
  <c r="P155" i="12"/>
  <c r="O155" i="12"/>
  <c r="N155" i="12"/>
  <c r="M155" i="12"/>
  <c r="K155" i="12"/>
  <c r="M155" i="18" s="1"/>
  <c r="J155" i="12"/>
  <c r="L155" i="18" s="1"/>
  <c r="I155" i="12"/>
  <c r="K155" i="18" s="1"/>
  <c r="H155" i="12"/>
  <c r="J155" i="18" s="1"/>
  <c r="G155" i="12"/>
  <c r="E155" i="12"/>
  <c r="D155" i="12"/>
  <c r="C155" i="12"/>
  <c r="B155" i="12"/>
  <c r="BJ154" i="12"/>
  <c r="BI154" i="12"/>
  <c r="BH154" i="12"/>
  <c r="BG154" i="12"/>
  <c r="BE154" i="12"/>
  <c r="BC154" i="12"/>
  <c r="BB154" i="12"/>
  <c r="BA154" i="12"/>
  <c r="AZ154" i="12"/>
  <c r="AX154" i="12"/>
  <c r="AV154" i="12"/>
  <c r="AU154" i="12"/>
  <c r="AT154" i="12"/>
  <c r="AS154" i="12"/>
  <c r="AQ154" i="12"/>
  <c r="AO154" i="12"/>
  <c r="AN154" i="12"/>
  <c r="AM154" i="12"/>
  <c r="AL154" i="12"/>
  <c r="AK154" i="12"/>
  <c r="AI154" i="12"/>
  <c r="AH154" i="12"/>
  <c r="AG154" i="12"/>
  <c r="AF154" i="12"/>
  <c r="AE154" i="12"/>
  <c r="AC154" i="12"/>
  <c r="AB154" i="12"/>
  <c r="AA154" i="12"/>
  <c r="Z154" i="12"/>
  <c r="Y154" i="12"/>
  <c r="W154" i="12"/>
  <c r="V154" i="12"/>
  <c r="U154" i="12"/>
  <c r="T154" i="12"/>
  <c r="S154" i="12"/>
  <c r="Q154" i="12"/>
  <c r="P154" i="12"/>
  <c r="O154" i="12"/>
  <c r="N154" i="12"/>
  <c r="M154" i="12"/>
  <c r="K154" i="12"/>
  <c r="M154" i="18" s="1"/>
  <c r="J154" i="12"/>
  <c r="L154" i="18" s="1"/>
  <c r="I154" i="12"/>
  <c r="K154" i="18" s="1"/>
  <c r="H154" i="12"/>
  <c r="J154" i="18" s="1"/>
  <c r="G154" i="12"/>
  <c r="E154" i="12"/>
  <c r="D154" i="12"/>
  <c r="C154" i="12"/>
  <c r="B154" i="12"/>
  <c r="BJ153" i="12"/>
  <c r="BI153" i="12"/>
  <c r="BH153" i="12"/>
  <c r="BG153" i="12"/>
  <c r="BE153" i="12"/>
  <c r="BC153" i="12"/>
  <c r="BB153" i="12"/>
  <c r="BA153" i="12"/>
  <c r="AZ153" i="12"/>
  <c r="AX153" i="12"/>
  <c r="AV153" i="12"/>
  <c r="AU153" i="12"/>
  <c r="AT153" i="12"/>
  <c r="AS153" i="12"/>
  <c r="AQ153" i="12"/>
  <c r="AO153" i="12"/>
  <c r="AN153" i="12"/>
  <c r="AM153" i="12"/>
  <c r="AL153" i="12"/>
  <c r="AK153" i="12"/>
  <c r="AI153" i="12"/>
  <c r="AH153" i="12"/>
  <c r="AG153" i="12"/>
  <c r="AF153" i="12"/>
  <c r="AE153" i="12"/>
  <c r="AC153" i="12"/>
  <c r="AB153" i="12"/>
  <c r="AA153" i="12"/>
  <c r="Z153" i="12"/>
  <c r="Y153" i="12"/>
  <c r="W153" i="12"/>
  <c r="V153" i="12"/>
  <c r="U153" i="12"/>
  <c r="T153" i="12"/>
  <c r="S153" i="12"/>
  <c r="Q153" i="12"/>
  <c r="P153" i="12"/>
  <c r="O153" i="12"/>
  <c r="N153" i="12"/>
  <c r="M153" i="12"/>
  <c r="K153" i="12"/>
  <c r="M153" i="18" s="1"/>
  <c r="J153" i="12"/>
  <c r="L153" i="18" s="1"/>
  <c r="I153" i="12"/>
  <c r="K153" i="18" s="1"/>
  <c r="H153" i="12"/>
  <c r="J153" i="18" s="1"/>
  <c r="G153" i="12"/>
  <c r="E153" i="12"/>
  <c r="D153" i="12"/>
  <c r="C153" i="12"/>
  <c r="B153" i="12"/>
  <c r="BJ152" i="12"/>
  <c r="BI152" i="12"/>
  <c r="BH152" i="12"/>
  <c r="BG152" i="12"/>
  <c r="BE152" i="12"/>
  <c r="BC152" i="12"/>
  <c r="BB152" i="12"/>
  <c r="BA152" i="12"/>
  <c r="AZ152" i="12"/>
  <c r="AX152" i="12"/>
  <c r="AV152" i="12"/>
  <c r="AU152" i="12"/>
  <c r="AT152" i="12"/>
  <c r="AS152" i="12"/>
  <c r="AQ152" i="12"/>
  <c r="AO152" i="12"/>
  <c r="AN152" i="12"/>
  <c r="AM152" i="12"/>
  <c r="AL152" i="12"/>
  <c r="AK152" i="12"/>
  <c r="AI152" i="12"/>
  <c r="AH152" i="12"/>
  <c r="AG152" i="12"/>
  <c r="AF152" i="12"/>
  <c r="AE152" i="12"/>
  <c r="AC152" i="12"/>
  <c r="AB152" i="12"/>
  <c r="AA152" i="12"/>
  <c r="Z152" i="12"/>
  <c r="Y152" i="12"/>
  <c r="W152" i="12"/>
  <c r="V152" i="12"/>
  <c r="U152" i="12"/>
  <c r="T152" i="12"/>
  <c r="S152" i="12"/>
  <c r="Q152" i="12"/>
  <c r="P152" i="12"/>
  <c r="O152" i="12"/>
  <c r="N152" i="12"/>
  <c r="M152" i="12"/>
  <c r="K152" i="12"/>
  <c r="M152" i="18" s="1"/>
  <c r="J152" i="12"/>
  <c r="L152" i="18" s="1"/>
  <c r="I152" i="12"/>
  <c r="K152" i="18" s="1"/>
  <c r="H152" i="12"/>
  <c r="J152" i="18" s="1"/>
  <c r="G152" i="12"/>
  <c r="E152" i="12"/>
  <c r="D152" i="12"/>
  <c r="C152" i="12"/>
  <c r="B152" i="12"/>
  <c r="BJ151" i="12"/>
  <c r="BI151" i="12"/>
  <c r="BH151" i="12"/>
  <c r="BG151" i="12"/>
  <c r="BE151" i="12"/>
  <c r="BC151" i="12"/>
  <c r="BB151" i="12"/>
  <c r="BA151" i="12"/>
  <c r="AZ151" i="12"/>
  <c r="AX151" i="12"/>
  <c r="AV151" i="12"/>
  <c r="AU151" i="12"/>
  <c r="AT151" i="12"/>
  <c r="AS151" i="12"/>
  <c r="AQ151" i="12"/>
  <c r="AO151" i="12"/>
  <c r="AN151" i="12"/>
  <c r="AM151" i="12"/>
  <c r="AL151" i="12"/>
  <c r="AK151" i="12"/>
  <c r="AI151" i="12"/>
  <c r="AH151" i="12"/>
  <c r="AG151" i="12"/>
  <c r="AF151" i="12"/>
  <c r="AE151" i="12"/>
  <c r="AC151" i="12"/>
  <c r="AB151" i="12"/>
  <c r="AA151" i="12"/>
  <c r="Z151" i="12"/>
  <c r="Y151" i="12"/>
  <c r="W151" i="12"/>
  <c r="V151" i="12"/>
  <c r="U151" i="12"/>
  <c r="T151" i="12"/>
  <c r="S151" i="12"/>
  <c r="Q151" i="12"/>
  <c r="P151" i="12"/>
  <c r="O151" i="12"/>
  <c r="N151" i="12"/>
  <c r="M151" i="12"/>
  <c r="K151" i="12"/>
  <c r="M151" i="18" s="1"/>
  <c r="J151" i="12"/>
  <c r="L151" i="18" s="1"/>
  <c r="I151" i="12"/>
  <c r="K151" i="18" s="1"/>
  <c r="H151" i="12"/>
  <c r="J151" i="18" s="1"/>
  <c r="G151" i="12"/>
  <c r="E151" i="12"/>
  <c r="D151" i="12"/>
  <c r="C151" i="12"/>
  <c r="B151" i="12"/>
  <c r="BJ150" i="12"/>
  <c r="BI150" i="12"/>
  <c r="BH150" i="12"/>
  <c r="BG150" i="12"/>
  <c r="BE150" i="12"/>
  <c r="BC150" i="12"/>
  <c r="BB150" i="12"/>
  <c r="BA150" i="12"/>
  <c r="AZ150" i="12"/>
  <c r="AX150" i="12"/>
  <c r="AV150" i="12"/>
  <c r="AU150" i="12"/>
  <c r="AT150" i="12"/>
  <c r="AS150" i="12"/>
  <c r="AQ150" i="12"/>
  <c r="AO150" i="12"/>
  <c r="AN150" i="12"/>
  <c r="AM150" i="12"/>
  <c r="AL150" i="12"/>
  <c r="AK150" i="12"/>
  <c r="AI150" i="12"/>
  <c r="AH150" i="12"/>
  <c r="AG150" i="12"/>
  <c r="AF150" i="12"/>
  <c r="AE150" i="12"/>
  <c r="AC150" i="12"/>
  <c r="AB150" i="12"/>
  <c r="AA150" i="12"/>
  <c r="Z150" i="12"/>
  <c r="Y150" i="12"/>
  <c r="W150" i="12"/>
  <c r="V150" i="12"/>
  <c r="U150" i="12"/>
  <c r="T150" i="12"/>
  <c r="S150" i="12"/>
  <c r="Q150" i="12"/>
  <c r="P150" i="12"/>
  <c r="O150" i="12"/>
  <c r="N150" i="12"/>
  <c r="M150" i="12"/>
  <c r="K150" i="12"/>
  <c r="M150" i="18" s="1"/>
  <c r="J150" i="12"/>
  <c r="L150" i="18" s="1"/>
  <c r="I150" i="12"/>
  <c r="K150" i="18" s="1"/>
  <c r="H150" i="12"/>
  <c r="J150" i="18" s="1"/>
  <c r="G150" i="12"/>
  <c r="E150" i="12"/>
  <c r="D150" i="12"/>
  <c r="C150" i="12"/>
  <c r="B150" i="12"/>
  <c r="BJ149" i="12"/>
  <c r="BI149" i="12"/>
  <c r="BH149" i="12"/>
  <c r="BG149" i="12"/>
  <c r="BE149" i="12"/>
  <c r="BC149" i="12"/>
  <c r="BB149" i="12"/>
  <c r="BA149" i="12"/>
  <c r="AZ149" i="12"/>
  <c r="AX149" i="12"/>
  <c r="AV149" i="12"/>
  <c r="AU149" i="12"/>
  <c r="AT149" i="12"/>
  <c r="AS149" i="12"/>
  <c r="AQ149" i="12"/>
  <c r="AO149" i="12"/>
  <c r="AN149" i="12"/>
  <c r="AM149" i="12"/>
  <c r="AL149" i="12"/>
  <c r="AK149" i="12"/>
  <c r="AI149" i="12"/>
  <c r="AH149" i="12"/>
  <c r="AG149" i="12"/>
  <c r="AF149" i="12"/>
  <c r="AE149" i="12"/>
  <c r="AC149" i="12"/>
  <c r="AB149" i="12"/>
  <c r="AA149" i="12"/>
  <c r="Z149" i="12"/>
  <c r="Y149" i="12"/>
  <c r="W149" i="12"/>
  <c r="V149" i="12"/>
  <c r="U149" i="12"/>
  <c r="T149" i="12"/>
  <c r="S149" i="12"/>
  <c r="Q149" i="12"/>
  <c r="P149" i="12"/>
  <c r="O149" i="12"/>
  <c r="N149" i="12"/>
  <c r="M149" i="12"/>
  <c r="K149" i="12"/>
  <c r="M149" i="18" s="1"/>
  <c r="J149" i="12"/>
  <c r="L149" i="18" s="1"/>
  <c r="I149" i="12"/>
  <c r="K149" i="18" s="1"/>
  <c r="H149" i="12"/>
  <c r="J149" i="18" s="1"/>
  <c r="G149" i="12"/>
  <c r="E149" i="12"/>
  <c r="D149" i="12"/>
  <c r="C149" i="12"/>
  <c r="B149" i="12"/>
  <c r="BJ148" i="12"/>
  <c r="BI148" i="12"/>
  <c r="BH148" i="12"/>
  <c r="BG148" i="12"/>
  <c r="BE148" i="12"/>
  <c r="BC148" i="12"/>
  <c r="BB148" i="12"/>
  <c r="BA148" i="12"/>
  <c r="AZ148" i="12"/>
  <c r="AX148" i="12"/>
  <c r="AV148" i="12"/>
  <c r="AU148" i="12"/>
  <c r="AT148" i="12"/>
  <c r="AS148" i="12"/>
  <c r="AQ148" i="12"/>
  <c r="AO148" i="12"/>
  <c r="AN148" i="12"/>
  <c r="AM148" i="12"/>
  <c r="AL148" i="12"/>
  <c r="AK148" i="12"/>
  <c r="AI148" i="12"/>
  <c r="AH148" i="12"/>
  <c r="AG148" i="12"/>
  <c r="AF148" i="12"/>
  <c r="AE148" i="12"/>
  <c r="AC148" i="12"/>
  <c r="AB148" i="12"/>
  <c r="AA148" i="12"/>
  <c r="Z148" i="12"/>
  <c r="Y148" i="12"/>
  <c r="W148" i="12"/>
  <c r="V148" i="12"/>
  <c r="U148" i="12"/>
  <c r="T148" i="12"/>
  <c r="S148" i="12"/>
  <c r="Q148" i="12"/>
  <c r="P148" i="12"/>
  <c r="O148" i="12"/>
  <c r="N148" i="12"/>
  <c r="M148" i="12"/>
  <c r="K148" i="12"/>
  <c r="M148" i="18" s="1"/>
  <c r="J148" i="12"/>
  <c r="L148" i="18" s="1"/>
  <c r="I148" i="12"/>
  <c r="K148" i="18" s="1"/>
  <c r="H148" i="12"/>
  <c r="J148" i="18" s="1"/>
  <c r="G148" i="12"/>
  <c r="E148" i="12"/>
  <c r="D148" i="12"/>
  <c r="C148" i="12"/>
  <c r="B148" i="12"/>
  <c r="BJ147" i="12"/>
  <c r="BI147" i="12"/>
  <c r="BH147" i="12"/>
  <c r="BG147" i="12"/>
  <c r="BE147" i="12"/>
  <c r="BC147" i="12"/>
  <c r="BB147" i="12"/>
  <c r="BA147" i="12"/>
  <c r="AZ147" i="12"/>
  <c r="AX147" i="12"/>
  <c r="AV147" i="12"/>
  <c r="AU147" i="12"/>
  <c r="AT147" i="12"/>
  <c r="AS147" i="12"/>
  <c r="AQ147" i="12"/>
  <c r="AO147" i="12"/>
  <c r="AN147" i="12"/>
  <c r="AM147" i="12"/>
  <c r="AL147" i="12"/>
  <c r="AK147" i="12"/>
  <c r="AI147" i="12"/>
  <c r="AH147" i="12"/>
  <c r="AG147" i="12"/>
  <c r="AF147" i="12"/>
  <c r="AE147" i="12"/>
  <c r="AC147" i="12"/>
  <c r="AB147" i="12"/>
  <c r="AA147" i="12"/>
  <c r="Z147" i="12"/>
  <c r="Y147" i="12"/>
  <c r="W147" i="12"/>
  <c r="V147" i="12"/>
  <c r="U147" i="12"/>
  <c r="T147" i="12"/>
  <c r="S147" i="12"/>
  <c r="Q147" i="12"/>
  <c r="P147" i="12"/>
  <c r="O147" i="12"/>
  <c r="N147" i="12"/>
  <c r="M147" i="12"/>
  <c r="K147" i="12"/>
  <c r="J147" i="12"/>
  <c r="I147" i="12"/>
  <c r="H147" i="12"/>
  <c r="G147" i="12"/>
  <c r="E147" i="12"/>
  <c r="D147" i="12"/>
  <c r="C147" i="12"/>
  <c r="B147" i="12"/>
  <c r="BJ146" i="12"/>
  <c r="BI146" i="12"/>
  <c r="BH146" i="12"/>
  <c r="BG146" i="12"/>
  <c r="BE146" i="12"/>
  <c r="BC146" i="12"/>
  <c r="BB146" i="12"/>
  <c r="BA146" i="12"/>
  <c r="AZ146" i="12"/>
  <c r="AX146" i="12"/>
  <c r="AV146" i="12"/>
  <c r="AU146" i="12"/>
  <c r="AT146" i="12"/>
  <c r="AS146" i="12"/>
  <c r="AQ146" i="12"/>
  <c r="AO146" i="12"/>
  <c r="AN146" i="12"/>
  <c r="AM146" i="12"/>
  <c r="AL146" i="12"/>
  <c r="AK146" i="12"/>
  <c r="AI146" i="12"/>
  <c r="AH146" i="12"/>
  <c r="AG146" i="12"/>
  <c r="AF146" i="12"/>
  <c r="AE146" i="12"/>
  <c r="AC146" i="12"/>
  <c r="AB146" i="12"/>
  <c r="AA146" i="12"/>
  <c r="Z146" i="12"/>
  <c r="Y146" i="12"/>
  <c r="W146" i="12"/>
  <c r="V146" i="12"/>
  <c r="U146" i="12"/>
  <c r="T146" i="12"/>
  <c r="S146" i="12"/>
  <c r="Q146" i="12"/>
  <c r="P146" i="12"/>
  <c r="O146" i="12"/>
  <c r="N146" i="12"/>
  <c r="M146" i="12"/>
  <c r="K146" i="12"/>
  <c r="M146" i="18" s="1"/>
  <c r="J146" i="12"/>
  <c r="L146" i="18" s="1"/>
  <c r="I146" i="12"/>
  <c r="K146" i="18" s="1"/>
  <c r="H146" i="12"/>
  <c r="J146" i="18" s="1"/>
  <c r="G146" i="12"/>
  <c r="E146" i="12"/>
  <c r="D146" i="12"/>
  <c r="C146" i="12"/>
  <c r="B146" i="12"/>
  <c r="BJ145" i="12"/>
  <c r="BI145" i="12"/>
  <c r="BH145" i="12"/>
  <c r="BG145" i="12"/>
  <c r="BE145" i="12"/>
  <c r="BC145" i="12"/>
  <c r="BB145" i="12"/>
  <c r="BA145" i="12"/>
  <c r="AZ145" i="12"/>
  <c r="AX145" i="12"/>
  <c r="AV145" i="12"/>
  <c r="AU145" i="12"/>
  <c r="AT145" i="12"/>
  <c r="AS145" i="12"/>
  <c r="AQ145" i="12"/>
  <c r="AO145" i="12"/>
  <c r="AN145" i="12"/>
  <c r="AM145" i="12"/>
  <c r="AL145" i="12"/>
  <c r="AK145" i="12"/>
  <c r="AI145" i="12"/>
  <c r="AH145" i="12"/>
  <c r="AG145" i="12"/>
  <c r="AF145" i="12"/>
  <c r="AE145" i="12"/>
  <c r="AC145" i="12"/>
  <c r="AB145" i="12"/>
  <c r="AA145" i="12"/>
  <c r="Z145" i="12"/>
  <c r="Y145" i="12"/>
  <c r="W145" i="12"/>
  <c r="V145" i="12"/>
  <c r="U145" i="12"/>
  <c r="T145" i="12"/>
  <c r="S145" i="12"/>
  <c r="Q145" i="12"/>
  <c r="P145" i="12"/>
  <c r="O145" i="12"/>
  <c r="N145" i="12"/>
  <c r="M145" i="12"/>
  <c r="K145" i="12"/>
  <c r="M145" i="18" s="1"/>
  <c r="J145" i="12"/>
  <c r="L145" i="18" s="1"/>
  <c r="I145" i="12"/>
  <c r="K145" i="18" s="1"/>
  <c r="H145" i="12"/>
  <c r="J145" i="18" s="1"/>
  <c r="G145" i="12"/>
  <c r="E145" i="12"/>
  <c r="D145" i="12"/>
  <c r="C145" i="12"/>
  <c r="B145" i="12"/>
  <c r="BJ144" i="12"/>
  <c r="BI144" i="12"/>
  <c r="BH144" i="12"/>
  <c r="BG144" i="12"/>
  <c r="BE144" i="12"/>
  <c r="BC144" i="12"/>
  <c r="BB144" i="12"/>
  <c r="BA144" i="12"/>
  <c r="AZ144" i="12"/>
  <c r="AX144" i="12"/>
  <c r="AV144" i="12"/>
  <c r="AU144" i="12"/>
  <c r="AT144" i="12"/>
  <c r="AS144" i="12"/>
  <c r="AQ144" i="12"/>
  <c r="AO144" i="12"/>
  <c r="AN144" i="12"/>
  <c r="AM144" i="12"/>
  <c r="AL144" i="12"/>
  <c r="AK144" i="12"/>
  <c r="AI144" i="12"/>
  <c r="AH144" i="12"/>
  <c r="AG144" i="12"/>
  <c r="AF144" i="12"/>
  <c r="AE144" i="12"/>
  <c r="AC144" i="12"/>
  <c r="AB144" i="12"/>
  <c r="AA144" i="12"/>
  <c r="Z144" i="12"/>
  <c r="Y144" i="12"/>
  <c r="W144" i="12"/>
  <c r="V144" i="12"/>
  <c r="U144" i="12"/>
  <c r="T144" i="12"/>
  <c r="S144" i="12"/>
  <c r="Q144" i="12"/>
  <c r="P144" i="12"/>
  <c r="O144" i="12"/>
  <c r="N144" i="12"/>
  <c r="M144" i="12"/>
  <c r="K144" i="12"/>
  <c r="M144" i="18" s="1"/>
  <c r="J144" i="12"/>
  <c r="L144" i="18" s="1"/>
  <c r="I144" i="12"/>
  <c r="K144" i="18" s="1"/>
  <c r="H144" i="12"/>
  <c r="J144" i="18" s="1"/>
  <c r="G144" i="12"/>
  <c r="E144" i="12"/>
  <c r="D144" i="12"/>
  <c r="C144" i="12"/>
  <c r="B144" i="12"/>
  <c r="BJ143" i="12"/>
  <c r="BI143" i="12"/>
  <c r="BH143" i="12"/>
  <c r="BG143" i="12"/>
  <c r="BE143" i="12"/>
  <c r="BC143" i="12"/>
  <c r="BB143" i="12"/>
  <c r="BA143" i="12"/>
  <c r="AZ143" i="12"/>
  <c r="AX143" i="12"/>
  <c r="AV143" i="12"/>
  <c r="AU143" i="12"/>
  <c r="AT143" i="12"/>
  <c r="AS143" i="12"/>
  <c r="AQ143" i="12"/>
  <c r="AO143" i="12"/>
  <c r="AN143" i="12"/>
  <c r="AM143" i="12"/>
  <c r="AL143" i="12"/>
  <c r="AK143" i="12"/>
  <c r="AI143" i="12"/>
  <c r="AH143" i="12"/>
  <c r="AG143" i="12"/>
  <c r="AF143" i="12"/>
  <c r="AE143" i="12"/>
  <c r="AC143" i="12"/>
  <c r="AB143" i="12"/>
  <c r="AA143" i="12"/>
  <c r="Z143" i="12"/>
  <c r="Y143" i="12"/>
  <c r="W143" i="12"/>
  <c r="V143" i="12"/>
  <c r="U143" i="12"/>
  <c r="T143" i="12"/>
  <c r="S143" i="12"/>
  <c r="Q143" i="12"/>
  <c r="P143" i="12"/>
  <c r="O143" i="12"/>
  <c r="N143" i="12"/>
  <c r="M143" i="12"/>
  <c r="K143" i="12"/>
  <c r="M143" i="18" s="1"/>
  <c r="J143" i="12"/>
  <c r="L143" i="18" s="1"/>
  <c r="I143" i="12"/>
  <c r="K143" i="18" s="1"/>
  <c r="H143" i="12"/>
  <c r="J143" i="18" s="1"/>
  <c r="G143" i="12"/>
  <c r="E143" i="12"/>
  <c r="D143" i="12"/>
  <c r="C143" i="12"/>
  <c r="B143" i="12"/>
  <c r="BJ142" i="12"/>
  <c r="BI142" i="12"/>
  <c r="BH142" i="12"/>
  <c r="BG142" i="12"/>
  <c r="BE142" i="12"/>
  <c r="BC142" i="12"/>
  <c r="BB142" i="12"/>
  <c r="BA142" i="12"/>
  <c r="AZ142" i="12"/>
  <c r="AX142" i="12"/>
  <c r="AV142" i="12"/>
  <c r="AU142" i="12"/>
  <c r="AT142" i="12"/>
  <c r="AS142" i="12"/>
  <c r="AQ142" i="12"/>
  <c r="AO142" i="12"/>
  <c r="AN142" i="12"/>
  <c r="AM142" i="12"/>
  <c r="AL142" i="12"/>
  <c r="AK142" i="12"/>
  <c r="AI142" i="12"/>
  <c r="AH142" i="12"/>
  <c r="AG142" i="12"/>
  <c r="AF142" i="12"/>
  <c r="AE142" i="12"/>
  <c r="AC142" i="12"/>
  <c r="AB142" i="12"/>
  <c r="AA142" i="12"/>
  <c r="Z142" i="12"/>
  <c r="Y142" i="12"/>
  <c r="W142" i="12"/>
  <c r="V142" i="12"/>
  <c r="U142" i="12"/>
  <c r="T142" i="12"/>
  <c r="S142" i="12"/>
  <c r="Q142" i="12"/>
  <c r="P142" i="12"/>
  <c r="O142" i="12"/>
  <c r="N142" i="12"/>
  <c r="M142" i="12"/>
  <c r="K142" i="12"/>
  <c r="M142" i="18" s="1"/>
  <c r="J142" i="12"/>
  <c r="L142" i="18" s="1"/>
  <c r="I142" i="12"/>
  <c r="K142" i="18" s="1"/>
  <c r="H142" i="12"/>
  <c r="J142" i="18" s="1"/>
  <c r="G142" i="12"/>
  <c r="E142" i="12"/>
  <c r="D142" i="12"/>
  <c r="C142" i="12"/>
  <c r="B142" i="12"/>
  <c r="BJ141" i="12"/>
  <c r="BI141" i="12"/>
  <c r="BH141" i="12"/>
  <c r="BG141" i="12"/>
  <c r="BE141" i="12"/>
  <c r="BC141" i="12"/>
  <c r="BB141" i="12"/>
  <c r="BA141" i="12"/>
  <c r="AZ141" i="12"/>
  <c r="AX141" i="12"/>
  <c r="AV141" i="12"/>
  <c r="AU141" i="12"/>
  <c r="AT141" i="12"/>
  <c r="AS141" i="12"/>
  <c r="AQ141" i="12"/>
  <c r="AO141" i="12"/>
  <c r="AN141" i="12"/>
  <c r="AM141" i="12"/>
  <c r="AL141" i="12"/>
  <c r="AK141" i="12"/>
  <c r="AI141" i="12"/>
  <c r="AH141" i="12"/>
  <c r="AG141" i="12"/>
  <c r="AF141" i="12"/>
  <c r="AE141" i="12"/>
  <c r="AC141" i="12"/>
  <c r="AB141" i="12"/>
  <c r="AA141" i="12"/>
  <c r="Z141" i="12"/>
  <c r="Y141" i="12"/>
  <c r="W141" i="12"/>
  <c r="V141" i="12"/>
  <c r="U141" i="12"/>
  <c r="T141" i="12"/>
  <c r="S141" i="12"/>
  <c r="Q141" i="12"/>
  <c r="P141" i="12"/>
  <c r="O141" i="12"/>
  <c r="N141" i="12"/>
  <c r="M141" i="12"/>
  <c r="K141" i="12"/>
  <c r="M141" i="18" s="1"/>
  <c r="J141" i="12"/>
  <c r="L141" i="18" s="1"/>
  <c r="I141" i="12"/>
  <c r="K141" i="18" s="1"/>
  <c r="H141" i="12"/>
  <c r="J141" i="18" s="1"/>
  <c r="G141" i="12"/>
  <c r="E141" i="12"/>
  <c r="D141" i="12"/>
  <c r="C141" i="12"/>
  <c r="B141" i="12"/>
  <c r="BJ140" i="12"/>
  <c r="BI140" i="12"/>
  <c r="BH140" i="12"/>
  <c r="BG140" i="12"/>
  <c r="BE140" i="12"/>
  <c r="BC140" i="12"/>
  <c r="BB140" i="12"/>
  <c r="BA140" i="12"/>
  <c r="AZ140" i="12"/>
  <c r="AX140" i="12"/>
  <c r="AV140" i="12"/>
  <c r="AU140" i="12"/>
  <c r="AT140" i="12"/>
  <c r="AS140" i="12"/>
  <c r="AQ140" i="12"/>
  <c r="AO140" i="12"/>
  <c r="AN140" i="12"/>
  <c r="AM140" i="12"/>
  <c r="AL140" i="12"/>
  <c r="AK140" i="12"/>
  <c r="AI140" i="12"/>
  <c r="AH140" i="12"/>
  <c r="AG140" i="12"/>
  <c r="AF140" i="12"/>
  <c r="AE140" i="12"/>
  <c r="AC140" i="12"/>
  <c r="AB140" i="12"/>
  <c r="AA140" i="12"/>
  <c r="Z140" i="12"/>
  <c r="Y140" i="12"/>
  <c r="W140" i="12"/>
  <c r="V140" i="12"/>
  <c r="U140" i="12"/>
  <c r="T140" i="12"/>
  <c r="S140" i="12"/>
  <c r="Q140" i="12"/>
  <c r="P140" i="12"/>
  <c r="O140" i="12"/>
  <c r="N140" i="12"/>
  <c r="M140" i="12"/>
  <c r="K140" i="12"/>
  <c r="M140" i="18" s="1"/>
  <c r="J140" i="12"/>
  <c r="L140" i="18" s="1"/>
  <c r="I140" i="12"/>
  <c r="K140" i="18" s="1"/>
  <c r="H140" i="12"/>
  <c r="J140" i="18" s="1"/>
  <c r="G140" i="12"/>
  <c r="E140" i="12"/>
  <c r="D140" i="12"/>
  <c r="C140" i="12"/>
  <c r="B140" i="12"/>
  <c r="BJ139" i="12"/>
  <c r="BI139" i="12"/>
  <c r="BH139" i="12"/>
  <c r="BG139" i="12"/>
  <c r="BE139" i="12"/>
  <c r="BC139" i="12"/>
  <c r="BB139" i="12"/>
  <c r="BA139" i="12"/>
  <c r="AZ139" i="12"/>
  <c r="AX139" i="12"/>
  <c r="AV139" i="12"/>
  <c r="AU139" i="12"/>
  <c r="AT139" i="12"/>
  <c r="AS139" i="12"/>
  <c r="AQ139" i="12"/>
  <c r="AO139" i="12"/>
  <c r="AN139" i="12"/>
  <c r="AM139" i="12"/>
  <c r="AL139" i="12"/>
  <c r="AK139" i="12"/>
  <c r="AI139" i="12"/>
  <c r="AH139" i="12"/>
  <c r="AG139" i="12"/>
  <c r="AF139" i="12"/>
  <c r="AE139" i="12"/>
  <c r="AC139" i="12"/>
  <c r="AB139" i="12"/>
  <c r="AA139" i="12"/>
  <c r="Z139" i="12"/>
  <c r="Y139" i="12"/>
  <c r="W139" i="12"/>
  <c r="V139" i="12"/>
  <c r="U139" i="12"/>
  <c r="T139" i="12"/>
  <c r="S139" i="12"/>
  <c r="Q139" i="12"/>
  <c r="P139" i="12"/>
  <c r="O139" i="12"/>
  <c r="N139" i="12"/>
  <c r="M139" i="12"/>
  <c r="K139" i="12"/>
  <c r="M139" i="18" s="1"/>
  <c r="J139" i="12"/>
  <c r="L139" i="18" s="1"/>
  <c r="I139" i="12"/>
  <c r="K139" i="18" s="1"/>
  <c r="H139" i="12"/>
  <c r="J139" i="18" s="1"/>
  <c r="G139" i="12"/>
  <c r="E139" i="12"/>
  <c r="D139" i="12"/>
  <c r="C139" i="12"/>
  <c r="B139" i="12"/>
  <c r="BJ138" i="12"/>
  <c r="BI138" i="12"/>
  <c r="BH138" i="12"/>
  <c r="BG138" i="12"/>
  <c r="BE138" i="12"/>
  <c r="BC138" i="12"/>
  <c r="BB138" i="12"/>
  <c r="BA138" i="12"/>
  <c r="AZ138" i="12"/>
  <c r="AX138" i="12"/>
  <c r="AV138" i="12"/>
  <c r="AU138" i="12"/>
  <c r="AT138" i="12"/>
  <c r="AS138" i="12"/>
  <c r="AQ138" i="12"/>
  <c r="AO138" i="12"/>
  <c r="AN138" i="12"/>
  <c r="AM138" i="12"/>
  <c r="AL138" i="12"/>
  <c r="AK138" i="12"/>
  <c r="AI138" i="12"/>
  <c r="AH138" i="12"/>
  <c r="AG138" i="12"/>
  <c r="AF138" i="12"/>
  <c r="AE138" i="12"/>
  <c r="AC138" i="12"/>
  <c r="AB138" i="12"/>
  <c r="AA138" i="12"/>
  <c r="Z138" i="12"/>
  <c r="Y138" i="12"/>
  <c r="W138" i="12"/>
  <c r="V138" i="12"/>
  <c r="U138" i="12"/>
  <c r="T138" i="12"/>
  <c r="S138" i="12"/>
  <c r="Q138" i="12"/>
  <c r="P138" i="12"/>
  <c r="O138" i="12"/>
  <c r="N138" i="12"/>
  <c r="M138" i="12"/>
  <c r="K138" i="12"/>
  <c r="M138" i="18" s="1"/>
  <c r="J138" i="12"/>
  <c r="I138" i="12"/>
  <c r="K138" i="18" s="1"/>
  <c r="H138" i="12"/>
  <c r="J138" i="18" s="1"/>
  <c r="G138" i="12"/>
  <c r="E138" i="12"/>
  <c r="D138" i="12"/>
  <c r="C138" i="12"/>
  <c r="B138" i="12"/>
  <c r="BJ137" i="12"/>
  <c r="BI137" i="12"/>
  <c r="BH137" i="12"/>
  <c r="BG137" i="12"/>
  <c r="BE137" i="12"/>
  <c r="BC137" i="12"/>
  <c r="BB137" i="12"/>
  <c r="BA137" i="12"/>
  <c r="AZ137" i="12"/>
  <c r="AX137" i="12"/>
  <c r="AV137" i="12"/>
  <c r="AU137" i="12"/>
  <c r="AT137" i="12"/>
  <c r="AS137" i="12"/>
  <c r="AQ137" i="12"/>
  <c r="AO137" i="12"/>
  <c r="AN137" i="12"/>
  <c r="AM137" i="12"/>
  <c r="AL137" i="12"/>
  <c r="AK137" i="12"/>
  <c r="AI137" i="12"/>
  <c r="AH137" i="12"/>
  <c r="AG137" i="12"/>
  <c r="AF137" i="12"/>
  <c r="AE137" i="12"/>
  <c r="AC137" i="12"/>
  <c r="AB137" i="12"/>
  <c r="AA137" i="12"/>
  <c r="Z137" i="12"/>
  <c r="Y137" i="12"/>
  <c r="W137" i="12"/>
  <c r="V137" i="12"/>
  <c r="U137" i="12"/>
  <c r="T137" i="12"/>
  <c r="S137" i="12"/>
  <c r="Q137" i="12"/>
  <c r="P137" i="12"/>
  <c r="O137" i="12"/>
  <c r="N137" i="12"/>
  <c r="M137" i="12"/>
  <c r="K137" i="12"/>
  <c r="J137" i="12"/>
  <c r="I137" i="12"/>
  <c r="H137" i="12"/>
  <c r="G137" i="12"/>
  <c r="E137" i="12"/>
  <c r="D137" i="12"/>
  <c r="C137" i="12"/>
  <c r="B137" i="12"/>
  <c r="BJ136" i="12"/>
  <c r="BI136" i="12"/>
  <c r="BH136" i="12"/>
  <c r="BG136" i="12"/>
  <c r="BE136" i="12"/>
  <c r="BC136" i="12"/>
  <c r="BB136" i="12"/>
  <c r="BA136" i="12"/>
  <c r="AZ136" i="12"/>
  <c r="AX136" i="12"/>
  <c r="AV136" i="12"/>
  <c r="AU136" i="12"/>
  <c r="AT136" i="12"/>
  <c r="AS136" i="12"/>
  <c r="AQ136" i="12"/>
  <c r="AO136" i="12"/>
  <c r="AN136" i="12"/>
  <c r="AM136" i="12"/>
  <c r="AL136" i="12"/>
  <c r="AK136" i="12"/>
  <c r="AI136" i="12"/>
  <c r="AH136" i="12"/>
  <c r="AG136" i="12"/>
  <c r="AF136" i="12"/>
  <c r="AE136" i="12"/>
  <c r="AC136" i="12"/>
  <c r="AB136" i="12"/>
  <c r="AA136" i="12"/>
  <c r="Z136" i="12"/>
  <c r="Y136" i="12"/>
  <c r="W136" i="12"/>
  <c r="V136" i="12"/>
  <c r="U136" i="12"/>
  <c r="T136" i="12"/>
  <c r="S136" i="12"/>
  <c r="Q136" i="12"/>
  <c r="P136" i="12"/>
  <c r="O136" i="12"/>
  <c r="N136" i="12"/>
  <c r="M136" i="12"/>
  <c r="K136" i="12"/>
  <c r="J136" i="12"/>
  <c r="I136" i="12"/>
  <c r="H136" i="12"/>
  <c r="G136" i="12"/>
  <c r="E136" i="12"/>
  <c r="D136" i="12"/>
  <c r="C136" i="12"/>
  <c r="B136" i="12"/>
  <c r="BJ135" i="12"/>
  <c r="BI135" i="12"/>
  <c r="BH135" i="12"/>
  <c r="BG135" i="12"/>
  <c r="BE135" i="12"/>
  <c r="BC135" i="12"/>
  <c r="BB135" i="12"/>
  <c r="BA135" i="12"/>
  <c r="AZ135" i="12"/>
  <c r="AX135" i="12"/>
  <c r="AV135" i="12"/>
  <c r="AU135" i="12"/>
  <c r="AT135" i="12"/>
  <c r="AS135" i="12"/>
  <c r="AQ135" i="12"/>
  <c r="AO135" i="12"/>
  <c r="AN135" i="12"/>
  <c r="AM135" i="12"/>
  <c r="AL135" i="12"/>
  <c r="AK135" i="12"/>
  <c r="AI135" i="12"/>
  <c r="AH135" i="12"/>
  <c r="AG135" i="12"/>
  <c r="AF135" i="12"/>
  <c r="AE135" i="12"/>
  <c r="AC135" i="12"/>
  <c r="AB135" i="12"/>
  <c r="AA135" i="12"/>
  <c r="Z135" i="12"/>
  <c r="Y135" i="12"/>
  <c r="W135" i="12"/>
  <c r="V135" i="12"/>
  <c r="U135" i="12"/>
  <c r="T135" i="12"/>
  <c r="S135" i="12"/>
  <c r="Q135" i="12"/>
  <c r="P135" i="12"/>
  <c r="O135" i="12"/>
  <c r="N135" i="12"/>
  <c r="M135" i="12"/>
  <c r="K135" i="12"/>
  <c r="M135" i="18" s="1"/>
  <c r="J135" i="12"/>
  <c r="L135" i="18" s="1"/>
  <c r="I135" i="12"/>
  <c r="K135" i="18" s="1"/>
  <c r="H135" i="12"/>
  <c r="J135" i="18" s="1"/>
  <c r="G135" i="12"/>
  <c r="E135" i="12"/>
  <c r="D135" i="12"/>
  <c r="C135" i="12"/>
  <c r="B135" i="12"/>
  <c r="BJ134" i="12"/>
  <c r="BI134" i="12"/>
  <c r="BH134" i="12"/>
  <c r="BG134" i="12"/>
  <c r="BE134" i="12"/>
  <c r="BC134" i="12"/>
  <c r="BB134" i="12"/>
  <c r="BA134" i="12"/>
  <c r="AZ134" i="12"/>
  <c r="AX134" i="12"/>
  <c r="AV134" i="12"/>
  <c r="AU134" i="12"/>
  <c r="AT134" i="12"/>
  <c r="AS134" i="12"/>
  <c r="AQ134" i="12"/>
  <c r="AO134" i="12"/>
  <c r="AN134" i="12"/>
  <c r="AM134" i="12"/>
  <c r="AL134" i="12"/>
  <c r="AK134" i="12"/>
  <c r="AI134" i="12"/>
  <c r="AH134" i="12"/>
  <c r="AG134" i="12"/>
  <c r="AF134" i="12"/>
  <c r="AE134" i="12"/>
  <c r="AC134" i="12"/>
  <c r="AB134" i="12"/>
  <c r="AA134" i="12"/>
  <c r="Z134" i="12"/>
  <c r="Y134" i="12"/>
  <c r="W134" i="12"/>
  <c r="V134" i="12"/>
  <c r="U134" i="12"/>
  <c r="T134" i="12"/>
  <c r="S134" i="12"/>
  <c r="Q134" i="12"/>
  <c r="P134" i="12"/>
  <c r="O134" i="12"/>
  <c r="N134" i="12"/>
  <c r="M134" i="12"/>
  <c r="K134" i="12"/>
  <c r="M134" i="18" s="1"/>
  <c r="J134" i="12"/>
  <c r="L134" i="18" s="1"/>
  <c r="I134" i="12"/>
  <c r="K134" i="18" s="1"/>
  <c r="H134" i="12"/>
  <c r="J134" i="18" s="1"/>
  <c r="G134" i="12"/>
  <c r="E134" i="12"/>
  <c r="D134" i="12"/>
  <c r="C134" i="12"/>
  <c r="B134" i="12"/>
  <c r="BJ133" i="12"/>
  <c r="BI133" i="12"/>
  <c r="BH133" i="12"/>
  <c r="BG133" i="12"/>
  <c r="BE133" i="12"/>
  <c r="BC133" i="12"/>
  <c r="BB133" i="12"/>
  <c r="BA133" i="12"/>
  <c r="AZ133" i="12"/>
  <c r="AX133" i="12"/>
  <c r="AV133" i="12"/>
  <c r="AU133" i="12"/>
  <c r="AT133" i="12"/>
  <c r="AS133" i="12"/>
  <c r="AQ133" i="12"/>
  <c r="AO133" i="12"/>
  <c r="AN133" i="12"/>
  <c r="AM133" i="12"/>
  <c r="AL133" i="12"/>
  <c r="AK133" i="12"/>
  <c r="AI133" i="12"/>
  <c r="AH133" i="12"/>
  <c r="AG133" i="12"/>
  <c r="AF133" i="12"/>
  <c r="AE133" i="12"/>
  <c r="AC133" i="12"/>
  <c r="AB133" i="12"/>
  <c r="AA133" i="12"/>
  <c r="Z133" i="12"/>
  <c r="Y133" i="12"/>
  <c r="W133" i="12"/>
  <c r="V133" i="12"/>
  <c r="U133" i="12"/>
  <c r="T133" i="12"/>
  <c r="S133" i="12"/>
  <c r="Q133" i="12"/>
  <c r="P133" i="12"/>
  <c r="O133" i="12"/>
  <c r="N133" i="12"/>
  <c r="M133" i="12"/>
  <c r="K133" i="12"/>
  <c r="M133" i="18" s="1"/>
  <c r="J133" i="12"/>
  <c r="L133" i="18" s="1"/>
  <c r="I133" i="12"/>
  <c r="K133" i="18" s="1"/>
  <c r="H133" i="12"/>
  <c r="J133" i="18" s="1"/>
  <c r="G133" i="12"/>
  <c r="E133" i="12"/>
  <c r="D133" i="12"/>
  <c r="C133" i="12"/>
  <c r="B133" i="12"/>
  <c r="BJ132" i="12"/>
  <c r="BI132" i="12"/>
  <c r="BH132" i="12"/>
  <c r="BG132" i="12"/>
  <c r="BE132" i="12"/>
  <c r="BC132" i="12"/>
  <c r="BB132" i="12"/>
  <c r="BA132" i="12"/>
  <c r="AZ132" i="12"/>
  <c r="AX132" i="12"/>
  <c r="AV132" i="12"/>
  <c r="AU132" i="12"/>
  <c r="AT132" i="12"/>
  <c r="AS132" i="12"/>
  <c r="AQ132" i="12"/>
  <c r="AO132" i="12"/>
  <c r="AN132" i="12"/>
  <c r="AM132" i="12"/>
  <c r="AL132" i="12"/>
  <c r="AK132" i="12"/>
  <c r="AI132" i="12"/>
  <c r="AH132" i="12"/>
  <c r="AG132" i="12"/>
  <c r="AF132" i="12"/>
  <c r="AE132" i="12"/>
  <c r="AC132" i="12"/>
  <c r="AB132" i="12"/>
  <c r="AA132" i="12"/>
  <c r="Z132" i="12"/>
  <c r="Y132" i="12"/>
  <c r="W132" i="12"/>
  <c r="V132" i="12"/>
  <c r="U132" i="12"/>
  <c r="T132" i="12"/>
  <c r="S132" i="12"/>
  <c r="Q132" i="12"/>
  <c r="P132" i="12"/>
  <c r="O132" i="12"/>
  <c r="N132" i="12"/>
  <c r="M132" i="12"/>
  <c r="K132" i="12"/>
  <c r="M132" i="18" s="1"/>
  <c r="J132" i="12"/>
  <c r="L132" i="18" s="1"/>
  <c r="I132" i="12"/>
  <c r="K132" i="18" s="1"/>
  <c r="H132" i="12"/>
  <c r="J132" i="18" s="1"/>
  <c r="G132" i="12"/>
  <c r="E132" i="12"/>
  <c r="D132" i="12"/>
  <c r="C132" i="12"/>
  <c r="B132" i="12"/>
  <c r="BJ131" i="12"/>
  <c r="BI131" i="12"/>
  <c r="BH131" i="12"/>
  <c r="BG131" i="12"/>
  <c r="BE131" i="12"/>
  <c r="BC131" i="12"/>
  <c r="BB131" i="12"/>
  <c r="BA131" i="12"/>
  <c r="AZ131" i="12"/>
  <c r="AX131" i="12"/>
  <c r="AV131" i="12"/>
  <c r="AU131" i="12"/>
  <c r="AT131" i="12"/>
  <c r="AS131" i="12"/>
  <c r="AQ131" i="12"/>
  <c r="AO131" i="12"/>
  <c r="AN131" i="12"/>
  <c r="AM131" i="12"/>
  <c r="AL131" i="12"/>
  <c r="AK131" i="12"/>
  <c r="AI131" i="12"/>
  <c r="AH131" i="12"/>
  <c r="AG131" i="12"/>
  <c r="AF131" i="12"/>
  <c r="AE131" i="12"/>
  <c r="AC131" i="12"/>
  <c r="AB131" i="12"/>
  <c r="AA131" i="12"/>
  <c r="Z131" i="12"/>
  <c r="Y131" i="12"/>
  <c r="W131" i="12"/>
  <c r="V131" i="12"/>
  <c r="U131" i="12"/>
  <c r="T131" i="12"/>
  <c r="S131" i="12"/>
  <c r="Q131" i="12"/>
  <c r="P131" i="12"/>
  <c r="O131" i="12"/>
  <c r="N131" i="12"/>
  <c r="M131" i="12"/>
  <c r="K131" i="12"/>
  <c r="M131" i="18" s="1"/>
  <c r="J131" i="12"/>
  <c r="L131" i="18" s="1"/>
  <c r="I131" i="12"/>
  <c r="K131" i="18" s="1"/>
  <c r="H131" i="12"/>
  <c r="J131" i="18" s="1"/>
  <c r="G131" i="12"/>
  <c r="E131" i="12"/>
  <c r="D131" i="12"/>
  <c r="C131" i="12"/>
  <c r="B131" i="12"/>
  <c r="BJ130" i="12"/>
  <c r="BI130" i="12"/>
  <c r="BH130" i="12"/>
  <c r="BG130" i="12"/>
  <c r="BE130" i="12"/>
  <c r="BC130" i="12"/>
  <c r="BB130" i="12"/>
  <c r="BA130" i="12"/>
  <c r="AZ130" i="12"/>
  <c r="AX130" i="12"/>
  <c r="AV130" i="12"/>
  <c r="AU130" i="12"/>
  <c r="AT130" i="12"/>
  <c r="AS130" i="12"/>
  <c r="AQ130" i="12"/>
  <c r="AO130" i="12"/>
  <c r="AN130" i="12"/>
  <c r="AM130" i="12"/>
  <c r="AL130" i="12"/>
  <c r="AK130" i="12"/>
  <c r="AI130" i="12"/>
  <c r="AH130" i="12"/>
  <c r="AG130" i="12"/>
  <c r="AF130" i="12"/>
  <c r="AE130" i="12"/>
  <c r="AC130" i="12"/>
  <c r="AB130" i="12"/>
  <c r="AA130" i="12"/>
  <c r="Z130" i="12"/>
  <c r="Y130" i="12"/>
  <c r="W130" i="12"/>
  <c r="V130" i="12"/>
  <c r="U130" i="12"/>
  <c r="T130" i="12"/>
  <c r="S130" i="12"/>
  <c r="Q130" i="12"/>
  <c r="P130" i="12"/>
  <c r="O130" i="12"/>
  <c r="N130" i="12"/>
  <c r="M130" i="12"/>
  <c r="K130" i="12"/>
  <c r="M130" i="18" s="1"/>
  <c r="J130" i="12"/>
  <c r="L130" i="18" s="1"/>
  <c r="I130" i="12"/>
  <c r="K130" i="18" s="1"/>
  <c r="H130" i="12"/>
  <c r="J130" i="18" s="1"/>
  <c r="G130" i="12"/>
  <c r="E130" i="12"/>
  <c r="D130" i="12"/>
  <c r="C130" i="12"/>
  <c r="B130" i="12"/>
  <c r="BJ129" i="12"/>
  <c r="BI129" i="12"/>
  <c r="BH129" i="12"/>
  <c r="BG129" i="12"/>
  <c r="BE129" i="12"/>
  <c r="BC129" i="12"/>
  <c r="BB129" i="12"/>
  <c r="BA129" i="12"/>
  <c r="AZ129" i="12"/>
  <c r="AX129" i="12"/>
  <c r="AV129" i="12"/>
  <c r="AU129" i="12"/>
  <c r="AT129" i="12"/>
  <c r="AS129" i="12"/>
  <c r="AQ129" i="12"/>
  <c r="AO129" i="12"/>
  <c r="AN129" i="12"/>
  <c r="AM129" i="12"/>
  <c r="AL129" i="12"/>
  <c r="AK129" i="12"/>
  <c r="AI129" i="12"/>
  <c r="AH129" i="12"/>
  <c r="AG129" i="12"/>
  <c r="AF129" i="12"/>
  <c r="AE129" i="12"/>
  <c r="AC129" i="12"/>
  <c r="AB129" i="12"/>
  <c r="AA129" i="12"/>
  <c r="Z129" i="12"/>
  <c r="Y129" i="12"/>
  <c r="W129" i="12"/>
  <c r="V129" i="12"/>
  <c r="U129" i="12"/>
  <c r="T129" i="12"/>
  <c r="S129" i="12"/>
  <c r="Q129" i="12"/>
  <c r="P129" i="12"/>
  <c r="O129" i="12"/>
  <c r="N129" i="12"/>
  <c r="M129" i="12"/>
  <c r="K129" i="12"/>
  <c r="M129" i="18" s="1"/>
  <c r="J129" i="12"/>
  <c r="L129" i="18" s="1"/>
  <c r="I129" i="12"/>
  <c r="K129" i="18" s="1"/>
  <c r="H129" i="12"/>
  <c r="J129" i="18" s="1"/>
  <c r="G129" i="12"/>
  <c r="E129" i="12"/>
  <c r="D129" i="12"/>
  <c r="C129" i="12"/>
  <c r="B129" i="12"/>
  <c r="BJ128" i="12"/>
  <c r="BI128" i="12"/>
  <c r="BH128" i="12"/>
  <c r="BG128" i="12"/>
  <c r="BE128" i="12"/>
  <c r="BC128" i="12"/>
  <c r="BB128" i="12"/>
  <c r="BA128" i="12"/>
  <c r="AZ128" i="12"/>
  <c r="AX128" i="12"/>
  <c r="AV128" i="12"/>
  <c r="AU128" i="12"/>
  <c r="AT128" i="12"/>
  <c r="AS128" i="12"/>
  <c r="AQ128" i="12"/>
  <c r="AO128" i="12"/>
  <c r="AN128" i="12"/>
  <c r="AM128" i="12"/>
  <c r="AL128" i="12"/>
  <c r="AK128" i="12"/>
  <c r="AI128" i="12"/>
  <c r="AH128" i="12"/>
  <c r="AG128" i="12"/>
  <c r="AF128" i="12"/>
  <c r="AE128" i="12"/>
  <c r="AC128" i="12"/>
  <c r="AB128" i="12"/>
  <c r="AA128" i="12"/>
  <c r="Z128" i="12"/>
  <c r="Y128" i="12"/>
  <c r="W128" i="12"/>
  <c r="V128" i="12"/>
  <c r="U128" i="12"/>
  <c r="T128" i="12"/>
  <c r="S128" i="12"/>
  <c r="Q128" i="12"/>
  <c r="P128" i="12"/>
  <c r="O128" i="12"/>
  <c r="N128" i="12"/>
  <c r="M128" i="12"/>
  <c r="K128" i="12"/>
  <c r="M128" i="18" s="1"/>
  <c r="J128" i="12"/>
  <c r="L128" i="18" s="1"/>
  <c r="I128" i="12"/>
  <c r="K128" i="18" s="1"/>
  <c r="H128" i="12"/>
  <c r="J128" i="18" s="1"/>
  <c r="G128" i="12"/>
  <c r="E128" i="12"/>
  <c r="D128" i="12"/>
  <c r="C128" i="12"/>
  <c r="B128" i="12"/>
  <c r="BJ127" i="12"/>
  <c r="BI127" i="12"/>
  <c r="BH127" i="12"/>
  <c r="BG127" i="12"/>
  <c r="BE127" i="12"/>
  <c r="BC127" i="12"/>
  <c r="BB127" i="12"/>
  <c r="BA127" i="12"/>
  <c r="AZ127" i="12"/>
  <c r="AX127" i="12"/>
  <c r="AV127" i="12"/>
  <c r="AU127" i="12"/>
  <c r="AT127" i="12"/>
  <c r="AS127" i="12"/>
  <c r="AQ127" i="12"/>
  <c r="AO127" i="12"/>
  <c r="AN127" i="12"/>
  <c r="AM127" i="12"/>
  <c r="AL127" i="12"/>
  <c r="AK127" i="12"/>
  <c r="AI127" i="12"/>
  <c r="AH127" i="12"/>
  <c r="AG127" i="12"/>
  <c r="AF127" i="12"/>
  <c r="AE127" i="12"/>
  <c r="AC127" i="12"/>
  <c r="AB127" i="12"/>
  <c r="AA127" i="12"/>
  <c r="Z127" i="12"/>
  <c r="Y127" i="12"/>
  <c r="W127" i="12"/>
  <c r="V127" i="12"/>
  <c r="U127" i="12"/>
  <c r="T127" i="12"/>
  <c r="S127" i="12"/>
  <c r="Q127" i="12"/>
  <c r="P127" i="12"/>
  <c r="O127" i="12"/>
  <c r="N127" i="12"/>
  <c r="M127" i="12"/>
  <c r="K127" i="12"/>
  <c r="M127" i="18" s="1"/>
  <c r="J127" i="12"/>
  <c r="L127" i="18" s="1"/>
  <c r="I127" i="12"/>
  <c r="K127" i="18" s="1"/>
  <c r="H127" i="12"/>
  <c r="J127" i="18" s="1"/>
  <c r="G127" i="12"/>
  <c r="E127" i="12"/>
  <c r="D127" i="12"/>
  <c r="C127" i="12"/>
  <c r="B127" i="12"/>
  <c r="BJ126" i="12"/>
  <c r="BI126" i="12"/>
  <c r="BH126" i="12"/>
  <c r="BG126" i="12"/>
  <c r="BE126" i="12"/>
  <c r="BC126" i="12"/>
  <c r="BB126" i="12"/>
  <c r="BA126" i="12"/>
  <c r="AZ126" i="12"/>
  <c r="AX126" i="12"/>
  <c r="AV126" i="12"/>
  <c r="AU126" i="12"/>
  <c r="AT126" i="12"/>
  <c r="AS126" i="12"/>
  <c r="AQ126" i="12"/>
  <c r="AO126" i="12"/>
  <c r="AN126" i="12"/>
  <c r="AM126" i="12"/>
  <c r="AL126" i="12"/>
  <c r="AK126" i="12"/>
  <c r="AI126" i="12"/>
  <c r="AH126" i="12"/>
  <c r="AG126" i="12"/>
  <c r="AF126" i="12"/>
  <c r="AE126" i="12"/>
  <c r="AC126" i="12"/>
  <c r="AB126" i="12"/>
  <c r="AA126" i="12"/>
  <c r="Z126" i="12"/>
  <c r="Y126" i="12"/>
  <c r="W126" i="12"/>
  <c r="V126" i="12"/>
  <c r="U126" i="12"/>
  <c r="T126" i="12"/>
  <c r="S126" i="12"/>
  <c r="Q126" i="12"/>
  <c r="P126" i="12"/>
  <c r="O126" i="12"/>
  <c r="N126" i="12"/>
  <c r="M126" i="12"/>
  <c r="K126" i="12"/>
  <c r="M126" i="18" s="1"/>
  <c r="J126" i="12"/>
  <c r="L126" i="18" s="1"/>
  <c r="I126" i="12"/>
  <c r="K126" i="18" s="1"/>
  <c r="H126" i="12"/>
  <c r="J126" i="18" s="1"/>
  <c r="G126" i="12"/>
  <c r="E126" i="12"/>
  <c r="D126" i="12"/>
  <c r="C126" i="12"/>
  <c r="B126" i="12"/>
  <c r="BJ125" i="12"/>
  <c r="BI125" i="12"/>
  <c r="BH125" i="12"/>
  <c r="BG125" i="12"/>
  <c r="BE125" i="12"/>
  <c r="BC125" i="12"/>
  <c r="BB125" i="12"/>
  <c r="BA125" i="12"/>
  <c r="AZ125" i="12"/>
  <c r="AX125" i="12"/>
  <c r="AV125" i="12"/>
  <c r="AU125" i="12"/>
  <c r="AT125" i="12"/>
  <c r="AS125" i="12"/>
  <c r="AQ125" i="12"/>
  <c r="AO125" i="12"/>
  <c r="AN125" i="12"/>
  <c r="AM125" i="12"/>
  <c r="AL125" i="12"/>
  <c r="AK125" i="12"/>
  <c r="AI125" i="12"/>
  <c r="AH125" i="12"/>
  <c r="AG125" i="12"/>
  <c r="AF125" i="12"/>
  <c r="AE125" i="12"/>
  <c r="AC125" i="12"/>
  <c r="AB125" i="12"/>
  <c r="AA125" i="12"/>
  <c r="Z125" i="12"/>
  <c r="Y125" i="12"/>
  <c r="W125" i="12"/>
  <c r="V125" i="12"/>
  <c r="U125" i="12"/>
  <c r="T125" i="12"/>
  <c r="S125" i="12"/>
  <c r="Q125" i="12"/>
  <c r="P125" i="12"/>
  <c r="O125" i="12"/>
  <c r="N125" i="12"/>
  <c r="M125" i="12"/>
  <c r="K125" i="12"/>
  <c r="M125" i="18" s="1"/>
  <c r="J125" i="12"/>
  <c r="L125" i="18" s="1"/>
  <c r="I125" i="12"/>
  <c r="K125" i="18" s="1"/>
  <c r="H125" i="12"/>
  <c r="J125" i="18" s="1"/>
  <c r="G125" i="12"/>
  <c r="E125" i="12"/>
  <c r="D125" i="12"/>
  <c r="C125" i="12"/>
  <c r="B125" i="12"/>
  <c r="BJ124" i="12"/>
  <c r="BI124" i="12"/>
  <c r="BH124" i="12"/>
  <c r="BG124" i="12"/>
  <c r="BE124" i="12"/>
  <c r="BC124" i="12"/>
  <c r="BB124" i="12"/>
  <c r="BA124" i="12"/>
  <c r="AZ124" i="12"/>
  <c r="AX124" i="12"/>
  <c r="AV124" i="12"/>
  <c r="AU124" i="12"/>
  <c r="AT124" i="12"/>
  <c r="AS124" i="12"/>
  <c r="AQ124" i="12"/>
  <c r="AO124" i="12"/>
  <c r="AN124" i="12"/>
  <c r="AM124" i="12"/>
  <c r="AL124" i="12"/>
  <c r="AK124" i="12"/>
  <c r="AI124" i="12"/>
  <c r="AH124" i="12"/>
  <c r="AG124" i="12"/>
  <c r="AF124" i="12"/>
  <c r="AE124" i="12"/>
  <c r="AC124" i="12"/>
  <c r="AB124" i="12"/>
  <c r="AA124" i="12"/>
  <c r="Z124" i="12"/>
  <c r="Y124" i="12"/>
  <c r="W124" i="12"/>
  <c r="V124" i="12"/>
  <c r="U124" i="12"/>
  <c r="T124" i="12"/>
  <c r="S124" i="12"/>
  <c r="Q124" i="12"/>
  <c r="P124" i="12"/>
  <c r="O124" i="12"/>
  <c r="N124" i="12"/>
  <c r="M124" i="12"/>
  <c r="K124" i="12"/>
  <c r="M124" i="18" s="1"/>
  <c r="J124" i="12"/>
  <c r="L124" i="18" s="1"/>
  <c r="I124" i="12"/>
  <c r="K124" i="18" s="1"/>
  <c r="H124" i="12"/>
  <c r="G124" i="12"/>
  <c r="E124" i="12"/>
  <c r="D124" i="12"/>
  <c r="C124" i="12"/>
  <c r="B124" i="12"/>
  <c r="BJ123" i="12"/>
  <c r="BI123" i="12"/>
  <c r="BH123" i="12"/>
  <c r="BG123" i="12"/>
  <c r="BE123" i="12"/>
  <c r="BC123" i="12"/>
  <c r="BB123" i="12"/>
  <c r="BA123" i="12"/>
  <c r="AZ123" i="12"/>
  <c r="AX123" i="12"/>
  <c r="AV123" i="12"/>
  <c r="AU123" i="12"/>
  <c r="AT123" i="12"/>
  <c r="AS123" i="12"/>
  <c r="AQ123" i="12"/>
  <c r="AO123" i="12"/>
  <c r="AN123" i="12"/>
  <c r="AM123" i="12"/>
  <c r="AL123" i="12"/>
  <c r="AK123" i="12"/>
  <c r="AI123" i="12"/>
  <c r="AH123" i="12"/>
  <c r="AG123" i="12"/>
  <c r="AF123" i="12"/>
  <c r="AE123" i="12"/>
  <c r="AC123" i="12"/>
  <c r="AB123" i="12"/>
  <c r="AA123" i="12"/>
  <c r="Z123" i="12"/>
  <c r="Y123" i="12"/>
  <c r="W123" i="12"/>
  <c r="V123" i="12"/>
  <c r="U123" i="12"/>
  <c r="T123" i="12"/>
  <c r="S123" i="12"/>
  <c r="Q123" i="12"/>
  <c r="P123" i="12"/>
  <c r="O123" i="12"/>
  <c r="N123" i="12"/>
  <c r="M123" i="12"/>
  <c r="K123" i="12"/>
  <c r="M123" i="18" s="1"/>
  <c r="J123" i="12"/>
  <c r="L123" i="18" s="1"/>
  <c r="I123" i="12"/>
  <c r="K123" i="18" s="1"/>
  <c r="H123" i="12"/>
  <c r="J123" i="18" s="1"/>
  <c r="G123" i="12"/>
  <c r="E123" i="12"/>
  <c r="D123" i="12"/>
  <c r="C123" i="12"/>
  <c r="B123" i="12"/>
  <c r="BJ122" i="12"/>
  <c r="BI122" i="12"/>
  <c r="BH122" i="12"/>
  <c r="BG122" i="12"/>
  <c r="BE122" i="12"/>
  <c r="BC122" i="12"/>
  <c r="BB122" i="12"/>
  <c r="BA122" i="12"/>
  <c r="AZ122" i="12"/>
  <c r="AX122" i="12"/>
  <c r="AV122" i="12"/>
  <c r="AU122" i="12"/>
  <c r="AT122" i="12"/>
  <c r="AS122" i="12"/>
  <c r="AQ122" i="12"/>
  <c r="AO122" i="12"/>
  <c r="AN122" i="12"/>
  <c r="AM122" i="12"/>
  <c r="AL122" i="12"/>
  <c r="AK122" i="12"/>
  <c r="AI122" i="12"/>
  <c r="F119" i="1" s="1"/>
  <c r="AH122" i="12"/>
  <c r="F118" i="1" s="1"/>
  <c r="AG122" i="12"/>
  <c r="F117" i="1" s="1"/>
  <c r="AF122" i="12"/>
  <c r="F116" i="1" s="1"/>
  <c r="AE122" i="12"/>
  <c r="AC122" i="12"/>
  <c r="AB122" i="12"/>
  <c r="AA122" i="12"/>
  <c r="Z122" i="12"/>
  <c r="Y122" i="12"/>
  <c r="W122" i="12"/>
  <c r="V122" i="12"/>
  <c r="U122" i="12"/>
  <c r="T122" i="12"/>
  <c r="S122" i="12"/>
  <c r="Q122" i="12"/>
  <c r="P122" i="12"/>
  <c r="O122" i="12"/>
  <c r="N122" i="12"/>
  <c r="E122" i="12"/>
  <c r="BC121" i="12"/>
  <c r="AT121" i="12"/>
  <c r="O121" i="12"/>
  <c r="BJ120" i="12"/>
  <c r="AV120" i="12"/>
  <c r="Q120" i="12"/>
  <c r="B120" i="12"/>
  <c r="BC119" i="12"/>
  <c r="AK119" i="12"/>
  <c r="AH119" i="12"/>
  <c r="Y119" i="12"/>
  <c r="J119" i="12"/>
  <c r="L119" i="18" s="1"/>
  <c r="AX118" i="12"/>
  <c r="AS118" i="12"/>
  <c r="G118" i="12"/>
  <c r="D118" i="12"/>
  <c r="AG117" i="12"/>
  <c r="W117" i="12"/>
  <c r="E117" i="12"/>
  <c r="AU116" i="12"/>
  <c r="G116" i="12"/>
  <c r="B116" i="12"/>
  <c r="BG115" i="12"/>
  <c r="AG115" i="12"/>
  <c r="Z115" i="12"/>
  <c r="AT114" i="12"/>
  <c r="I114" i="12"/>
  <c r="AZ113" i="12"/>
  <c r="AG113" i="12"/>
  <c r="V113" i="12"/>
  <c r="M113" i="12"/>
  <c r="C113" i="12"/>
  <c r="AZ112" i="12"/>
  <c r="AG112" i="12"/>
  <c r="U112" i="12"/>
  <c r="B112" i="12"/>
  <c r="AN111" i="12"/>
  <c r="AA111" i="12"/>
  <c r="O110" i="12"/>
  <c r="BI109" i="12"/>
  <c r="AK109" i="12"/>
  <c r="AF109" i="12"/>
  <c r="T109" i="12"/>
  <c r="I109" i="12"/>
  <c r="BC108" i="12"/>
  <c r="AN108" i="12"/>
  <c r="AC108" i="12"/>
  <c r="T108" i="12"/>
  <c r="K108" i="12"/>
  <c r="BI107" i="12"/>
  <c r="AT107" i="12"/>
  <c r="G107" i="12"/>
  <c r="C107" i="12"/>
  <c r="BG106" i="12"/>
  <c r="AN106" i="12"/>
  <c r="AA106" i="12"/>
  <c r="M106" i="12"/>
  <c r="H106" i="12"/>
  <c r="BB105" i="12"/>
  <c r="AC105" i="12"/>
  <c r="W105" i="12"/>
  <c r="Q105" i="12"/>
  <c r="C105" i="12"/>
  <c r="AV104" i="12"/>
  <c r="T104" i="12"/>
  <c r="N104" i="12"/>
  <c r="BH103" i="12"/>
  <c r="AO103" i="12"/>
  <c r="AE103" i="12"/>
  <c r="Z103" i="12"/>
  <c r="G103" i="12"/>
  <c r="BJ102" i="12"/>
  <c r="AT102" i="12"/>
  <c r="H102" i="12"/>
  <c r="AX101" i="12"/>
  <c r="AV101" i="12"/>
  <c r="M101" i="12"/>
  <c r="AM100" i="12"/>
  <c r="AA100" i="12"/>
  <c r="S100" i="12"/>
  <c r="J100" i="12"/>
  <c r="BE99" i="12"/>
  <c r="AZ99" i="12"/>
  <c r="AM99" i="12"/>
  <c r="AC99" i="12"/>
  <c r="P99" i="12"/>
  <c r="BG98" i="12"/>
  <c r="AF98" i="12"/>
  <c r="K98" i="12"/>
  <c r="BE97" i="12"/>
  <c r="BA97" i="12"/>
  <c r="AH97" i="12"/>
  <c r="V97" i="12"/>
  <c r="AX96" i="12"/>
  <c r="AM96" i="12"/>
  <c r="E96" i="12"/>
  <c r="BB95" i="12"/>
  <c r="AL95" i="12"/>
  <c r="AB95" i="12"/>
  <c r="P95" i="12"/>
  <c r="AU94" i="12"/>
  <c r="K94" i="12"/>
  <c r="BI93" i="12"/>
  <c r="AT93" i="12"/>
  <c r="H93" i="12"/>
  <c r="BB92" i="12"/>
  <c r="AQ92" i="12"/>
  <c r="AH92" i="12"/>
  <c r="Y92" i="12"/>
  <c r="T92" i="12"/>
  <c r="K92" i="12"/>
  <c r="AS91" i="12"/>
  <c r="Y91" i="12"/>
  <c r="BB90" i="12"/>
  <c r="AN90" i="12"/>
  <c r="Z90" i="12"/>
  <c r="N90" i="12"/>
  <c r="BH89" i="12"/>
  <c r="AM89" i="12"/>
  <c r="AA89" i="12"/>
  <c r="G89" i="12"/>
  <c r="BE88" i="12"/>
  <c r="BA88" i="12"/>
  <c r="AI88" i="12"/>
  <c r="V88" i="12"/>
  <c r="I88" i="12"/>
  <c r="AO87" i="12"/>
  <c r="AF87" i="12"/>
  <c r="AA87" i="12"/>
  <c r="U87" i="12"/>
  <c r="K87" i="12"/>
  <c r="AO86" i="12"/>
  <c r="AG86" i="12"/>
  <c r="N86" i="12"/>
  <c r="BG85" i="12"/>
  <c r="AU85" i="12"/>
  <c r="N85" i="12"/>
  <c r="AN84" i="12"/>
  <c r="Z84" i="12"/>
  <c r="P84" i="12"/>
  <c r="BH83" i="12"/>
  <c r="AT83" i="12"/>
  <c r="P83" i="12"/>
  <c r="BI82" i="12"/>
  <c r="AT82" i="12"/>
  <c r="N82" i="12"/>
  <c r="AU81" i="12"/>
  <c r="W81" i="12"/>
  <c r="S81" i="12"/>
  <c r="K81" i="12"/>
  <c r="M81" i="18" s="1"/>
  <c r="BH80" i="12"/>
  <c r="AO80" i="12"/>
  <c r="AC80" i="12"/>
  <c r="O80" i="12"/>
  <c r="BJ79" i="12"/>
  <c r="AL79" i="12"/>
  <c r="AC79" i="12"/>
  <c r="W79" i="12"/>
  <c r="N79" i="12"/>
  <c r="BC78" i="12"/>
  <c r="AK78" i="12"/>
  <c r="AG78" i="12"/>
  <c r="S78" i="12"/>
  <c r="E78" i="12"/>
  <c r="BE77" i="12"/>
  <c r="AU77" i="12"/>
  <c r="I77" i="12"/>
  <c r="BB76" i="12"/>
  <c r="AL76" i="12"/>
  <c r="AA76" i="12"/>
  <c r="O76" i="12"/>
  <c r="BJ75" i="12"/>
  <c r="AG75" i="12"/>
  <c r="V75" i="12"/>
  <c r="M75" i="12"/>
  <c r="BJ74" i="12"/>
  <c r="AS74" i="12"/>
  <c r="M74" i="12"/>
  <c r="E74" i="12"/>
  <c r="AV73" i="12"/>
  <c r="T73" i="12"/>
  <c r="G73" i="12"/>
  <c r="BI72" i="12"/>
  <c r="AS72" i="12"/>
  <c r="W72" i="12"/>
  <c r="H72" i="12"/>
  <c r="BC71" i="12"/>
  <c r="AN71" i="12"/>
  <c r="AA71" i="12"/>
  <c r="P71" i="12"/>
  <c r="BI70" i="12"/>
  <c r="AT70" i="12"/>
  <c r="M70" i="12"/>
  <c r="E70" i="12"/>
  <c r="BH69" i="12"/>
  <c r="AI69" i="12"/>
  <c r="V69" i="12"/>
  <c r="H69" i="12"/>
  <c r="BE68" i="12"/>
  <c r="AX68" i="12"/>
  <c r="AO68" i="12"/>
  <c r="AB68" i="12"/>
  <c r="U68" i="12"/>
  <c r="K68" i="12"/>
  <c r="BG67" i="12"/>
  <c r="AK67" i="12"/>
  <c r="AB67" i="12"/>
  <c r="I67" i="12"/>
  <c r="BE66" i="12"/>
  <c r="BB66" i="12"/>
  <c r="AH66" i="12"/>
  <c r="T66" i="12"/>
  <c r="K66" i="12"/>
  <c r="BG65" i="12"/>
  <c r="AQ65" i="12"/>
  <c r="AK65" i="12"/>
  <c r="AA65" i="12"/>
  <c r="M65" i="12"/>
  <c r="H65" i="12"/>
  <c r="AX64" i="12"/>
  <c r="AS64" i="12"/>
  <c r="I64" i="12"/>
  <c r="BA63" i="12"/>
  <c r="AH63" i="12"/>
  <c r="Q63" i="12"/>
  <c r="AX62" i="12"/>
  <c r="AV62" i="12"/>
  <c r="AU62" i="12"/>
  <c r="AT62" i="12"/>
  <c r="AS62" i="12"/>
  <c r="AQ62" i="12"/>
  <c r="AO62" i="12"/>
  <c r="AN62" i="12"/>
  <c r="AM62" i="12"/>
  <c r="AL62" i="12"/>
  <c r="AK62" i="12"/>
  <c r="AI62" i="12"/>
  <c r="AH62" i="12"/>
  <c r="AG62" i="12"/>
  <c r="AF62" i="12"/>
  <c r="AE62" i="12"/>
  <c r="AC62" i="12"/>
  <c r="AB62" i="12"/>
  <c r="AA62" i="12"/>
  <c r="Z62" i="12"/>
  <c r="Y62" i="12"/>
  <c r="W62" i="12"/>
  <c r="V62" i="12"/>
  <c r="U62" i="12"/>
  <c r="T62" i="12"/>
  <c r="S62" i="12"/>
  <c r="Q62" i="12"/>
  <c r="P62" i="12"/>
  <c r="O62" i="12"/>
  <c r="N62" i="12"/>
  <c r="M62" i="12"/>
  <c r="K62" i="12"/>
  <c r="M62" i="18" s="1"/>
  <c r="J62" i="12"/>
  <c r="L62" i="18" s="1"/>
  <c r="I62" i="12"/>
  <c r="K62" i="18" s="1"/>
  <c r="H62" i="12"/>
  <c r="J62" i="18" s="1"/>
  <c r="G62" i="12"/>
  <c r="E62" i="12"/>
  <c r="D62" i="12"/>
  <c r="C62" i="12"/>
  <c r="B62" i="12"/>
  <c r="BJ61" i="12"/>
  <c r="BI61" i="12"/>
  <c r="BH61" i="12"/>
  <c r="BG61" i="12"/>
  <c r="BE61" i="12"/>
  <c r="BC61" i="12"/>
  <c r="BB61" i="12"/>
  <c r="BA61" i="12"/>
  <c r="AZ61" i="12"/>
  <c r="AX61" i="12"/>
  <c r="AV61" i="12"/>
  <c r="AU61" i="12"/>
  <c r="AT61" i="12"/>
  <c r="AS61" i="12"/>
  <c r="AQ61" i="12"/>
  <c r="AO61" i="12"/>
  <c r="AN61" i="12"/>
  <c r="AM61" i="12"/>
  <c r="AL61" i="12"/>
  <c r="AK61" i="12"/>
  <c r="AI61" i="12"/>
  <c r="AH61" i="12"/>
  <c r="AG61" i="12"/>
  <c r="AF61" i="12"/>
  <c r="AE61" i="12"/>
  <c r="AC61" i="12"/>
  <c r="AB61" i="12"/>
  <c r="AA61" i="12"/>
  <c r="Z61" i="12"/>
  <c r="Y61" i="12"/>
  <c r="W61" i="12"/>
  <c r="V61" i="12"/>
  <c r="U61" i="12"/>
  <c r="T61" i="12"/>
  <c r="S61" i="12"/>
  <c r="Q61" i="12"/>
  <c r="P61" i="12"/>
  <c r="O61" i="12"/>
  <c r="N61" i="12"/>
  <c r="M61" i="12"/>
  <c r="K61" i="12"/>
  <c r="J61" i="12"/>
  <c r="I61" i="12"/>
  <c r="H61" i="12"/>
  <c r="G61" i="12"/>
  <c r="E61" i="12"/>
  <c r="D61" i="12"/>
  <c r="C61" i="12"/>
  <c r="B61" i="12"/>
  <c r="BJ60" i="12"/>
  <c r="BI60" i="12"/>
  <c r="BH60" i="12"/>
  <c r="BG60" i="12"/>
  <c r="BE60" i="12"/>
  <c r="BC60" i="12"/>
  <c r="BB60" i="12"/>
  <c r="BA60" i="12"/>
  <c r="AZ60" i="12"/>
  <c r="AX60" i="12"/>
  <c r="AV60" i="12"/>
  <c r="AU60" i="12"/>
  <c r="AT60" i="12"/>
  <c r="AS60" i="12"/>
  <c r="AQ60" i="12"/>
  <c r="AO60" i="12"/>
  <c r="AN60" i="12"/>
  <c r="AM60" i="12"/>
  <c r="AL60" i="12"/>
  <c r="AK60" i="12"/>
  <c r="AI60" i="12"/>
  <c r="AH60" i="12"/>
  <c r="AG60" i="12"/>
  <c r="AF60" i="12"/>
  <c r="AE60" i="12"/>
  <c r="AC60" i="12"/>
  <c r="AB60" i="12"/>
  <c r="AA60" i="12"/>
  <c r="Z60" i="12"/>
  <c r="Y60" i="12"/>
  <c r="W60" i="12"/>
  <c r="V60" i="12"/>
  <c r="U60" i="12"/>
  <c r="T60" i="12"/>
  <c r="S60" i="12"/>
  <c r="Q60" i="12"/>
  <c r="P60" i="12"/>
  <c r="O60" i="12"/>
  <c r="N60" i="12"/>
  <c r="M60" i="12"/>
  <c r="K60" i="12"/>
  <c r="M60" i="18" s="1"/>
  <c r="J60" i="12"/>
  <c r="L60" i="18" s="1"/>
  <c r="I60" i="12"/>
  <c r="K60" i="18" s="1"/>
  <c r="H60" i="12"/>
  <c r="J60" i="18" s="1"/>
  <c r="G60" i="12"/>
  <c r="E60" i="12"/>
  <c r="D60" i="12"/>
  <c r="C60" i="12"/>
  <c r="B60" i="12"/>
  <c r="BJ59" i="12"/>
  <c r="BI59" i="12"/>
  <c r="BH59" i="12"/>
  <c r="BG59" i="12"/>
  <c r="BE59" i="12"/>
  <c r="BC59" i="12"/>
  <c r="BB59" i="12"/>
  <c r="BA59" i="12"/>
  <c r="AZ59" i="12"/>
  <c r="AX59" i="12"/>
  <c r="AV59" i="12"/>
  <c r="AU59" i="12"/>
  <c r="AT59" i="12"/>
  <c r="AS59" i="12"/>
  <c r="AQ59" i="12"/>
  <c r="AO59" i="12"/>
  <c r="AN59" i="12"/>
  <c r="AM59" i="12"/>
  <c r="AL59" i="12"/>
  <c r="AK59" i="12"/>
  <c r="AI59" i="12"/>
  <c r="AH59" i="12"/>
  <c r="AG59" i="12"/>
  <c r="AF59" i="12"/>
  <c r="AE59" i="12"/>
  <c r="AC59" i="12"/>
  <c r="AB59" i="12"/>
  <c r="AA59" i="12"/>
  <c r="Z59" i="12"/>
  <c r="Y59" i="12"/>
  <c r="W59" i="12"/>
  <c r="V59" i="12"/>
  <c r="U59" i="12"/>
  <c r="T59" i="12"/>
  <c r="S59" i="12"/>
  <c r="Q59" i="12"/>
  <c r="P59" i="12"/>
  <c r="O59" i="12"/>
  <c r="N59" i="12"/>
  <c r="M59" i="12"/>
  <c r="K59" i="12"/>
  <c r="M59" i="18" s="1"/>
  <c r="J59" i="12"/>
  <c r="L59" i="18" s="1"/>
  <c r="I59" i="12"/>
  <c r="K59" i="18" s="1"/>
  <c r="H59" i="12"/>
  <c r="J59" i="18" s="1"/>
  <c r="G59" i="12"/>
  <c r="E59" i="12"/>
  <c r="D59" i="12"/>
  <c r="C59" i="12"/>
  <c r="B59" i="12"/>
  <c r="BJ58" i="12"/>
  <c r="BI58" i="12"/>
  <c r="BH58" i="12"/>
  <c r="BG58" i="12"/>
  <c r="BE58" i="12"/>
  <c r="BC58" i="12"/>
  <c r="BB58" i="12"/>
  <c r="BA58" i="12"/>
  <c r="AZ58" i="12"/>
  <c r="AX58" i="12"/>
  <c r="AV58" i="12"/>
  <c r="AU58" i="12"/>
  <c r="AT58" i="12"/>
  <c r="AS58" i="12"/>
  <c r="AQ58" i="12"/>
  <c r="AO58" i="12"/>
  <c r="AN58" i="12"/>
  <c r="AM58" i="12"/>
  <c r="AL58" i="12"/>
  <c r="AK58" i="12"/>
  <c r="AI58" i="12"/>
  <c r="AH58" i="12"/>
  <c r="AG58" i="12"/>
  <c r="AF58" i="12"/>
  <c r="AE58" i="12"/>
  <c r="AC58" i="12"/>
  <c r="AB58" i="12"/>
  <c r="AA58" i="12"/>
  <c r="Z58" i="12"/>
  <c r="Y58" i="12"/>
  <c r="W58" i="12"/>
  <c r="V58" i="12"/>
  <c r="U58" i="12"/>
  <c r="T58" i="12"/>
  <c r="S58" i="12"/>
  <c r="Q58" i="12"/>
  <c r="P58" i="12"/>
  <c r="O58" i="12"/>
  <c r="N58" i="12"/>
  <c r="M58" i="12"/>
  <c r="K58" i="12"/>
  <c r="M58" i="18" s="1"/>
  <c r="J58" i="12"/>
  <c r="L58" i="18" s="1"/>
  <c r="I58" i="12"/>
  <c r="K58" i="18" s="1"/>
  <c r="H58" i="12"/>
  <c r="J58" i="18" s="1"/>
  <c r="G58" i="12"/>
  <c r="E58" i="12"/>
  <c r="D58" i="12"/>
  <c r="C58" i="12"/>
  <c r="B58" i="12"/>
  <c r="BJ57" i="12"/>
  <c r="BI57" i="12"/>
  <c r="BH57" i="12"/>
  <c r="BG57" i="12"/>
  <c r="BE57" i="12"/>
  <c r="BC57" i="12"/>
  <c r="BB57" i="12"/>
  <c r="BA57" i="12"/>
  <c r="AZ57" i="12"/>
  <c r="AX57" i="12"/>
  <c r="AV57" i="12"/>
  <c r="AU57" i="12"/>
  <c r="AT57" i="12"/>
  <c r="AS57" i="12"/>
  <c r="AQ57" i="12"/>
  <c r="AO57" i="12"/>
  <c r="AN57" i="12"/>
  <c r="AM57" i="12"/>
  <c r="AL57" i="12"/>
  <c r="AK57" i="12"/>
  <c r="AI57" i="12"/>
  <c r="AH57" i="12"/>
  <c r="AG57" i="12"/>
  <c r="AF57" i="12"/>
  <c r="AE57" i="12"/>
  <c r="AC57" i="12"/>
  <c r="AB57" i="12"/>
  <c r="AA57" i="12"/>
  <c r="Z57" i="12"/>
  <c r="Y57" i="12"/>
  <c r="W57" i="12"/>
  <c r="V57" i="12"/>
  <c r="U57" i="12"/>
  <c r="T57" i="12"/>
  <c r="S57" i="12"/>
  <c r="Q57" i="12"/>
  <c r="P57" i="12"/>
  <c r="O57" i="12"/>
  <c r="N57" i="12"/>
  <c r="M57" i="12"/>
  <c r="K57" i="12"/>
  <c r="M57" i="18" s="1"/>
  <c r="J57" i="12"/>
  <c r="L57" i="18" s="1"/>
  <c r="I57" i="12"/>
  <c r="K57" i="18" s="1"/>
  <c r="H57" i="12"/>
  <c r="J57" i="18" s="1"/>
  <c r="G57" i="12"/>
  <c r="E57" i="12"/>
  <c r="D57" i="12"/>
  <c r="C57" i="12"/>
  <c r="B57" i="12"/>
  <c r="BJ56" i="12"/>
  <c r="BI56" i="12"/>
  <c r="BH56" i="12"/>
  <c r="BG56" i="12"/>
  <c r="BE56" i="12"/>
  <c r="BC56" i="12"/>
  <c r="BB56" i="12"/>
  <c r="BA56" i="12"/>
  <c r="AZ56" i="12"/>
  <c r="AX56" i="12"/>
  <c r="AV56" i="12"/>
  <c r="AU56" i="12"/>
  <c r="AT56" i="12"/>
  <c r="AS56" i="12"/>
  <c r="AQ56" i="12"/>
  <c r="AO56" i="12"/>
  <c r="AN56" i="12"/>
  <c r="AM56" i="12"/>
  <c r="AL56" i="12"/>
  <c r="AK56" i="12"/>
  <c r="AI56" i="12"/>
  <c r="AH56" i="12"/>
  <c r="AG56" i="12"/>
  <c r="AF56" i="12"/>
  <c r="AE56" i="12"/>
  <c r="AC56" i="12"/>
  <c r="AB56" i="12"/>
  <c r="AA56" i="12"/>
  <c r="Z56" i="12"/>
  <c r="Y56" i="12"/>
  <c r="W56" i="12"/>
  <c r="V56" i="12"/>
  <c r="U56" i="12"/>
  <c r="T56" i="12"/>
  <c r="S56" i="12"/>
  <c r="Q56" i="12"/>
  <c r="P56" i="12"/>
  <c r="O56" i="12"/>
  <c r="N56" i="12"/>
  <c r="M56" i="12"/>
  <c r="K56" i="12"/>
  <c r="M56" i="18" s="1"/>
  <c r="J56" i="12"/>
  <c r="L56" i="18" s="1"/>
  <c r="I56" i="12"/>
  <c r="K56" i="18" s="1"/>
  <c r="H56" i="12"/>
  <c r="J56" i="18" s="1"/>
  <c r="G56" i="12"/>
  <c r="E56" i="12"/>
  <c r="D56" i="12"/>
  <c r="C56" i="12"/>
  <c r="B56" i="12"/>
  <c r="BJ55" i="12"/>
  <c r="BI55" i="12"/>
  <c r="BH55" i="12"/>
  <c r="BG55" i="12"/>
  <c r="BE55" i="12"/>
  <c r="BC55" i="12"/>
  <c r="BB55" i="12"/>
  <c r="BA55" i="12"/>
  <c r="AZ55" i="12"/>
  <c r="AX55" i="12"/>
  <c r="AV55" i="12"/>
  <c r="AU55" i="12"/>
  <c r="AT55" i="12"/>
  <c r="AS55" i="12"/>
  <c r="AQ55" i="12"/>
  <c r="AO55" i="12"/>
  <c r="AN55" i="12"/>
  <c r="AM55" i="12"/>
  <c r="AL55" i="12"/>
  <c r="AK55" i="12"/>
  <c r="AI55" i="12"/>
  <c r="AH55" i="12"/>
  <c r="AG55" i="12"/>
  <c r="AF55" i="12"/>
  <c r="AE55" i="12"/>
  <c r="AC55" i="12"/>
  <c r="AB55" i="12"/>
  <c r="AA55" i="12"/>
  <c r="Z55" i="12"/>
  <c r="Y55" i="12"/>
  <c r="W55" i="12"/>
  <c r="V55" i="12"/>
  <c r="U55" i="12"/>
  <c r="T55" i="12"/>
  <c r="S55" i="12"/>
  <c r="Q55" i="12"/>
  <c r="P55" i="12"/>
  <c r="O55" i="12"/>
  <c r="N55" i="12"/>
  <c r="M55" i="12"/>
  <c r="K55" i="12"/>
  <c r="M55" i="18" s="1"/>
  <c r="J55" i="12"/>
  <c r="L55" i="18" s="1"/>
  <c r="I55" i="12"/>
  <c r="K55" i="18" s="1"/>
  <c r="H55" i="12"/>
  <c r="J55" i="18" s="1"/>
  <c r="G55" i="12"/>
  <c r="E55" i="12"/>
  <c r="D55" i="12"/>
  <c r="C55" i="12"/>
  <c r="B55" i="12"/>
  <c r="BJ54" i="12"/>
  <c r="BI54" i="12"/>
  <c r="BH54" i="12"/>
  <c r="BG54" i="12"/>
  <c r="BE54" i="12"/>
  <c r="BC54" i="12"/>
  <c r="BB54" i="12"/>
  <c r="BA54" i="12"/>
  <c r="AZ54" i="12"/>
  <c r="AX54" i="12"/>
  <c r="AV54" i="12"/>
  <c r="AU54" i="12"/>
  <c r="AT54" i="12"/>
  <c r="AS54" i="12"/>
  <c r="AQ54" i="12"/>
  <c r="AO54" i="12"/>
  <c r="AN54" i="12"/>
  <c r="AM54" i="12"/>
  <c r="AL54" i="12"/>
  <c r="AK54" i="12"/>
  <c r="AI54" i="12"/>
  <c r="AH54" i="12"/>
  <c r="AG54" i="12"/>
  <c r="AF54" i="12"/>
  <c r="AE54" i="12"/>
  <c r="AC54" i="12"/>
  <c r="AB54" i="12"/>
  <c r="AA54" i="12"/>
  <c r="Z54" i="12"/>
  <c r="Y54" i="12"/>
  <c r="W54" i="12"/>
  <c r="V54" i="12"/>
  <c r="U54" i="12"/>
  <c r="T54" i="12"/>
  <c r="S54" i="12"/>
  <c r="Q54" i="12"/>
  <c r="P54" i="12"/>
  <c r="O54" i="12"/>
  <c r="N54" i="12"/>
  <c r="M54" i="12"/>
  <c r="K54" i="12"/>
  <c r="M54" i="18" s="1"/>
  <c r="J54" i="12"/>
  <c r="L54" i="18" s="1"/>
  <c r="I54" i="12"/>
  <c r="K54" i="18" s="1"/>
  <c r="H54" i="12"/>
  <c r="J54" i="18" s="1"/>
  <c r="G54" i="12"/>
  <c r="E54" i="12"/>
  <c r="D54" i="12"/>
  <c r="C54" i="12"/>
  <c r="B54" i="12"/>
  <c r="BJ53" i="12"/>
  <c r="BI53" i="12"/>
  <c r="BH53" i="12"/>
  <c r="BG53" i="12"/>
  <c r="BE53" i="12"/>
  <c r="BC53" i="12"/>
  <c r="BB53" i="12"/>
  <c r="BA53" i="12"/>
  <c r="AZ53" i="12"/>
  <c r="AX53" i="12"/>
  <c r="AV53" i="12"/>
  <c r="AU53" i="12"/>
  <c r="AT53" i="12"/>
  <c r="AS53" i="12"/>
  <c r="AQ53" i="12"/>
  <c r="AO53" i="12"/>
  <c r="AN53" i="12"/>
  <c r="AM53" i="12"/>
  <c r="AL53" i="12"/>
  <c r="AK53" i="12"/>
  <c r="AI53" i="12"/>
  <c r="AH53" i="12"/>
  <c r="AG53" i="12"/>
  <c r="AF53" i="12"/>
  <c r="AE53" i="12"/>
  <c r="AC53" i="12"/>
  <c r="AB53" i="12"/>
  <c r="AA53" i="12"/>
  <c r="Z53" i="12"/>
  <c r="Y53" i="12"/>
  <c r="W53" i="12"/>
  <c r="V53" i="12"/>
  <c r="U53" i="12"/>
  <c r="T53" i="12"/>
  <c r="S53" i="12"/>
  <c r="Q53" i="12"/>
  <c r="P53" i="12"/>
  <c r="O53" i="12"/>
  <c r="N53" i="12"/>
  <c r="M53" i="12"/>
  <c r="K53" i="12"/>
  <c r="M53" i="18" s="1"/>
  <c r="J53" i="12"/>
  <c r="L53" i="18" s="1"/>
  <c r="I53" i="12"/>
  <c r="K53" i="18" s="1"/>
  <c r="H53" i="12"/>
  <c r="J53" i="18" s="1"/>
  <c r="G53" i="12"/>
  <c r="E53" i="12"/>
  <c r="D53" i="12"/>
  <c r="C53" i="12"/>
  <c r="B53" i="12"/>
  <c r="BJ52" i="12"/>
  <c r="BI52" i="12"/>
  <c r="BH52" i="12"/>
  <c r="BG52" i="12"/>
  <c r="BE52" i="12"/>
  <c r="BC52" i="12"/>
  <c r="BB52" i="12"/>
  <c r="BA52" i="12"/>
  <c r="AZ52" i="12"/>
  <c r="AX52" i="12"/>
  <c r="AV52" i="12"/>
  <c r="AU52" i="12"/>
  <c r="AT52" i="12"/>
  <c r="AS52" i="12"/>
  <c r="AQ52" i="12"/>
  <c r="AO52" i="12"/>
  <c r="AN52" i="12"/>
  <c r="AM52" i="12"/>
  <c r="AL52" i="12"/>
  <c r="AK52" i="12"/>
  <c r="AI52" i="12"/>
  <c r="AH52" i="12"/>
  <c r="AG52" i="12"/>
  <c r="AF52" i="12"/>
  <c r="AE52" i="12"/>
  <c r="AC52" i="12"/>
  <c r="AB52" i="12"/>
  <c r="AA52" i="12"/>
  <c r="Z52" i="12"/>
  <c r="Y52" i="12"/>
  <c r="W52" i="12"/>
  <c r="V52" i="12"/>
  <c r="U52" i="12"/>
  <c r="T52" i="12"/>
  <c r="S52" i="12"/>
  <c r="Q52" i="12"/>
  <c r="P52" i="12"/>
  <c r="O52" i="12"/>
  <c r="N52" i="12"/>
  <c r="M52" i="12"/>
  <c r="K52" i="12"/>
  <c r="M52" i="18" s="1"/>
  <c r="J52" i="12"/>
  <c r="L52" i="18" s="1"/>
  <c r="I52" i="12"/>
  <c r="K52" i="18" s="1"/>
  <c r="H52" i="12"/>
  <c r="J52" i="18" s="1"/>
  <c r="G52" i="12"/>
  <c r="E52" i="12"/>
  <c r="D52" i="12"/>
  <c r="C52" i="12"/>
  <c r="B52" i="12"/>
  <c r="BJ51" i="12"/>
  <c r="BI51" i="12"/>
  <c r="BH51" i="12"/>
  <c r="BG51" i="12"/>
  <c r="BE51" i="12"/>
  <c r="BC51" i="12"/>
  <c r="BB51" i="12"/>
  <c r="BA51" i="12"/>
  <c r="AZ51" i="12"/>
  <c r="AX51" i="12"/>
  <c r="AV51" i="12"/>
  <c r="AU51" i="12"/>
  <c r="AT51" i="12"/>
  <c r="AS51" i="12"/>
  <c r="AQ51" i="12"/>
  <c r="AO51" i="12"/>
  <c r="AN51" i="12"/>
  <c r="AM51" i="12"/>
  <c r="AL51" i="12"/>
  <c r="AK51" i="12"/>
  <c r="AI51" i="12"/>
  <c r="AH51" i="12"/>
  <c r="AG51" i="12"/>
  <c r="AF51" i="12"/>
  <c r="AE51" i="12"/>
  <c r="AC51" i="12"/>
  <c r="AB51" i="12"/>
  <c r="AA51" i="12"/>
  <c r="Z51" i="12"/>
  <c r="Y51" i="12"/>
  <c r="W51" i="12"/>
  <c r="V51" i="12"/>
  <c r="U51" i="12"/>
  <c r="T51" i="12"/>
  <c r="S51" i="12"/>
  <c r="Q51" i="12"/>
  <c r="P51" i="12"/>
  <c r="O51" i="12"/>
  <c r="N51" i="12"/>
  <c r="M51" i="12"/>
  <c r="K51" i="12"/>
  <c r="M51" i="18" s="1"/>
  <c r="J51" i="12"/>
  <c r="L51" i="18" s="1"/>
  <c r="I51" i="12"/>
  <c r="K51" i="18" s="1"/>
  <c r="H51" i="12"/>
  <c r="J51" i="18" s="1"/>
  <c r="G51" i="12"/>
  <c r="E51" i="12"/>
  <c r="D51" i="12"/>
  <c r="C51" i="12"/>
  <c r="B51" i="12"/>
  <c r="BJ50" i="12"/>
  <c r="BI50" i="12"/>
  <c r="BH50" i="12"/>
  <c r="BG50" i="12"/>
  <c r="BE50" i="12"/>
  <c r="BC50" i="12"/>
  <c r="BB50" i="12"/>
  <c r="BA50" i="12"/>
  <c r="AZ50" i="12"/>
  <c r="AX50" i="12"/>
  <c r="AV50" i="12"/>
  <c r="AU50" i="12"/>
  <c r="AT50" i="12"/>
  <c r="AS50" i="12"/>
  <c r="AQ50" i="12"/>
  <c r="AO50" i="12"/>
  <c r="AN50" i="12"/>
  <c r="AM50" i="12"/>
  <c r="AL50" i="12"/>
  <c r="AK50" i="12"/>
  <c r="AI50" i="12"/>
  <c r="AH50" i="12"/>
  <c r="AG50" i="12"/>
  <c r="AF50" i="12"/>
  <c r="AE50" i="12"/>
  <c r="AC50" i="12"/>
  <c r="AB50" i="12"/>
  <c r="AA50" i="12"/>
  <c r="Z50" i="12"/>
  <c r="Y50" i="12"/>
  <c r="W50" i="12"/>
  <c r="V50" i="12"/>
  <c r="U50" i="12"/>
  <c r="T50" i="12"/>
  <c r="S50" i="12"/>
  <c r="Q50" i="12"/>
  <c r="P50" i="12"/>
  <c r="O50" i="12"/>
  <c r="N50" i="12"/>
  <c r="M50" i="12"/>
  <c r="K50" i="12"/>
  <c r="M50" i="18" s="1"/>
  <c r="J50" i="12"/>
  <c r="L50" i="18" s="1"/>
  <c r="I50" i="12"/>
  <c r="K50" i="18" s="1"/>
  <c r="H50" i="12"/>
  <c r="J50" i="18" s="1"/>
  <c r="G50" i="12"/>
  <c r="E50" i="12"/>
  <c r="D50" i="12"/>
  <c r="C50" i="12"/>
  <c r="B50" i="12"/>
  <c r="BJ49" i="12"/>
  <c r="BI49" i="12"/>
  <c r="BH49" i="12"/>
  <c r="BG49" i="12"/>
  <c r="BE49" i="12"/>
  <c r="BC49" i="12"/>
  <c r="BB49" i="12"/>
  <c r="BA49" i="12"/>
  <c r="AZ49" i="12"/>
  <c r="AX49" i="12"/>
  <c r="AV49" i="12"/>
  <c r="AU49" i="12"/>
  <c r="AT49" i="12"/>
  <c r="AS49" i="12"/>
  <c r="AQ49" i="12"/>
  <c r="AO49" i="12"/>
  <c r="AN49" i="12"/>
  <c r="AM49" i="12"/>
  <c r="AL49" i="12"/>
  <c r="AK49" i="12"/>
  <c r="AI49" i="12"/>
  <c r="AH49" i="12"/>
  <c r="AG49" i="12"/>
  <c r="AF49" i="12"/>
  <c r="AE49" i="12"/>
  <c r="AC49" i="12"/>
  <c r="AB49" i="12"/>
  <c r="AA49" i="12"/>
  <c r="Z49" i="12"/>
  <c r="Y49" i="12"/>
  <c r="W49" i="12"/>
  <c r="V49" i="12"/>
  <c r="U49" i="12"/>
  <c r="T49" i="12"/>
  <c r="S49" i="12"/>
  <c r="Q49" i="12"/>
  <c r="P49" i="12"/>
  <c r="O49" i="12"/>
  <c r="N49" i="12"/>
  <c r="M49" i="12"/>
  <c r="K49" i="12"/>
  <c r="M49" i="18" s="1"/>
  <c r="J49" i="12"/>
  <c r="L49" i="18" s="1"/>
  <c r="I49" i="12"/>
  <c r="K49" i="18" s="1"/>
  <c r="H49" i="12"/>
  <c r="J49" i="18" s="1"/>
  <c r="G49" i="12"/>
  <c r="E49" i="12"/>
  <c r="D49" i="12"/>
  <c r="C49" i="12"/>
  <c r="B49" i="12"/>
  <c r="BJ48" i="12"/>
  <c r="BI48" i="12"/>
  <c r="BH48" i="12"/>
  <c r="BG48" i="12"/>
  <c r="BE48" i="12"/>
  <c r="BC48" i="12"/>
  <c r="BB48" i="12"/>
  <c r="BA48" i="12"/>
  <c r="AZ48" i="12"/>
  <c r="AX48" i="12"/>
  <c r="AV48" i="12"/>
  <c r="AU48" i="12"/>
  <c r="AT48" i="12"/>
  <c r="AS48" i="12"/>
  <c r="AQ48" i="12"/>
  <c r="AO48" i="12"/>
  <c r="AN48" i="12"/>
  <c r="AM48" i="12"/>
  <c r="AL48" i="12"/>
  <c r="AK48" i="12"/>
  <c r="AI48" i="12"/>
  <c r="AH48" i="12"/>
  <c r="AG48" i="12"/>
  <c r="AF48" i="12"/>
  <c r="AE48" i="12"/>
  <c r="AC48" i="12"/>
  <c r="AB48" i="12"/>
  <c r="AA48" i="12"/>
  <c r="Z48" i="12"/>
  <c r="Y48" i="12"/>
  <c r="W48" i="12"/>
  <c r="V48" i="12"/>
  <c r="U48" i="12"/>
  <c r="T48" i="12"/>
  <c r="S48" i="12"/>
  <c r="Q48" i="12"/>
  <c r="P48" i="12"/>
  <c r="O48" i="12"/>
  <c r="N48" i="12"/>
  <c r="M48" i="12"/>
  <c r="K48" i="12"/>
  <c r="M48" i="18" s="1"/>
  <c r="J48" i="12"/>
  <c r="L48" i="18" s="1"/>
  <c r="I48" i="12"/>
  <c r="K48" i="18" s="1"/>
  <c r="H48" i="12"/>
  <c r="J48" i="18" s="1"/>
  <c r="G48" i="12"/>
  <c r="E48" i="12"/>
  <c r="D48" i="12"/>
  <c r="C48" i="12"/>
  <c r="B48" i="12"/>
  <c r="BJ47" i="12"/>
  <c r="BI47" i="12"/>
  <c r="BH47" i="12"/>
  <c r="BG47" i="12"/>
  <c r="BE47" i="12"/>
  <c r="BC47" i="12"/>
  <c r="BB47" i="12"/>
  <c r="BA47" i="12"/>
  <c r="AZ47" i="12"/>
  <c r="AX47" i="12"/>
  <c r="AV47" i="12"/>
  <c r="AU47" i="12"/>
  <c r="AT47" i="12"/>
  <c r="AS47" i="12"/>
  <c r="AQ47" i="12"/>
  <c r="AO47" i="12"/>
  <c r="AN47" i="12"/>
  <c r="AM47" i="12"/>
  <c r="AL47" i="12"/>
  <c r="AK47" i="12"/>
  <c r="AI47" i="12"/>
  <c r="AH47" i="12"/>
  <c r="AG47" i="12"/>
  <c r="AF47" i="12"/>
  <c r="AE47" i="12"/>
  <c r="AC47" i="12"/>
  <c r="AB47" i="12"/>
  <c r="AA47" i="12"/>
  <c r="Z47" i="12"/>
  <c r="Y47" i="12"/>
  <c r="W47" i="12"/>
  <c r="V47" i="12"/>
  <c r="U47" i="12"/>
  <c r="T47" i="12"/>
  <c r="S47" i="12"/>
  <c r="Q47" i="12"/>
  <c r="P47" i="12"/>
  <c r="O47" i="12"/>
  <c r="N47" i="12"/>
  <c r="M47" i="12"/>
  <c r="K47" i="12"/>
  <c r="M47" i="18" s="1"/>
  <c r="J47" i="12"/>
  <c r="L47" i="18" s="1"/>
  <c r="I47" i="12"/>
  <c r="K47" i="18" s="1"/>
  <c r="H47" i="12"/>
  <c r="J47" i="18" s="1"/>
  <c r="G47" i="12"/>
  <c r="E47" i="12"/>
  <c r="D47" i="12"/>
  <c r="C47" i="12"/>
  <c r="B47" i="12"/>
  <c r="BJ46" i="12"/>
  <c r="BI46" i="12"/>
  <c r="BH46" i="12"/>
  <c r="BG46" i="12"/>
  <c r="BE46" i="12"/>
  <c r="BC46" i="12"/>
  <c r="BB46" i="12"/>
  <c r="BA46" i="12"/>
  <c r="AZ46" i="12"/>
  <c r="AX46" i="12"/>
  <c r="AV46" i="12"/>
  <c r="AU46" i="12"/>
  <c r="AT46" i="12"/>
  <c r="AS46" i="12"/>
  <c r="AQ46" i="12"/>
  <c r="AO46" i="12"/>
  <c r="AN46" i="12"/>
  <c r="AM46" i="12"/>
  <c r="AL46" i="12"/>
  <c r="AK46" i="12"/>
  <c r="AI46" i="12"/>
  <c r="AH46" i="12"/>
  <c r="AG46" i="12"/>
  <c r="AF46" i="12"/>
  <c r="AE46" i="12"/>
  <c r="AC46" i="12"/>
  <c r="AB46" i="12"/>
  <c r="AA46" i="12"/>
  <c r="Z46" i="12"/>
  <c r="Y46" i="12"/>
  <c r="W46" i="12"/>
  <c r="V46" i="12"/>
  <c r="U46" i="12"/>
  <c r="T46" i="12"/>
  <c r="S46" i="12"/>
  <c r="Q46" i="12"/>
  <c r="P46" i="12"/>
  <c r="O46" i="12"/>
  <c r="N46" i="12"/>
  <c r="M46" i="12"/>
  <c r="K46" i="12"/>
  <c r="M46" i="18" s="1"/>
  <c r="J46" i="12"/>
  <c r="L46" i="18" s="1"/>
  <c r="I46" i="12"/>
  <c r="K46" i="18" s="1"/>
  <c r="H46" i="12"/>
  <c r="J46" i="18" s="1"/>
  <c r="G46" i="12"/>
  <c r="E46" i="12"/>
  <c r="D46" i="12"/>
  <c r="C46" i="12"/>
  <c r="B46" i="12"/>
  <c r="BJ45" i="12"/>
  <c r="BI45" i="12"/>
  <c r="BH45" i="12"/>
  <c r="BG45" i="12"/>
  <c r="BE45" i="12"/>
  <c r="BC45" i="12"/>
  <c r="BB45" i="12"/>
  <c r="BA45" i="12"/>
  <c r="AZ45" i="12"/>
  <c r="AX45" i="12"/>
  <c r="AV45" i="12"/>
  <c r="AU45" i="12"/>
  <c r="AT45" i="12"/>
  <c r="AS45" i="12"/>
  <c r="AQ45" i="12"/>
  <c r="AO45" i="12"/>
  <c r="AN45" i="12"/>
  <c r="AM45" i="12"/>
  <c r="AL45" i="12"/>
  <c r="AK45" i="12"/>
  <c r="AI45" i="12"/>
  <c r="AH45" i="12"/>
  <c r="AG45" i="12"/>
  <c r="AF45" i="12"/>
  <c r="AE45" i="12"/>
  <c r="AC45" i="12"/>
  <c r="AB45" i="12"/>
  <c r="AA45" i="12"/>
  <c r="Z45" i="12"/>
  <c r="Y45" i="12"/>
  <c r="W45" i="12"/>
  <c r="V45" i="12"/>
  <c r="U45" i="12"/>
  <c r="T45" i="12"/>
  <c r="S45" i="12"/>
  <c r="Q45" i="12"/>
  <c r="P45" i="12"/>
  <c r="O45" i="12"/>
  <c r="N45" i="12"/>
  <c r="M45" i="12"/>
  <c r="K45" i="12"/>
  <c r="M45" i="18" s="1"/>
  <c r="J45" i="12"/>
  <c r="L45" i="18" s="1"/>
  <c r="I45" i="12"/>
  <c r="K45" i="18" s="1"/>
  <c r="H45" i="12"/>
  <c r="J45" i="18" s="1"/>
  <c r="G45" i="12"/>
  <c r="E45" i="12"/>
  <c r="D45" i="12"/>
  <c r="C45" i="12"/>
  <c r="B45" i="12"/>
  <c r="BJ44" i="12"/>
  <c r="BI44" i="12"/>
  <c r="BH44" i="12"/>
  <c r="BG44" i="12"/>
  <c r="BE44" i="12"/>
  <c r="BC44" i="12"/>
  <c r="BB44" i="12"/>
  <c r="BA44" i="12"/>
  <c r="AZ44" i="12"/>
  <c r="AX44" i="12"/>
  <c r="AV44" i="12"/>
  <c r="AU44" i="12"/>
  <c r="AT44" i="12"/>
  <c r="AS44" i="12"/>
  <c r="AQ44" i="12"/>
  <c r="AO44" i="12"/>
  <c r="AN44" i="12"/>
  <c r="AM44" i="12"/>
  <c r="AL44" i="12"/>
  <c r="AK44" i="12"/>
  <c r="AI44" i="12"/>
  <c r="AH44" i="12"/>
  <c r="AG44" i="12"/>
  <c r="AF44" i="12"/>
  <c r="AE44" i="12"/>
  <c r="AC44" i="12"/>
  <c r="AB44" i="12"/>
  <c r="AA44" i="12"/>
  <c r="Z44" i="12"/>
  <c r="Y44" i="12"/>
  <c r="W44" i="12"/>
  <c r="V44" i="12"/>
  <c r="U44" i="12"/>
  <c r="T44" i="12"/>
  <c r="S44" i="12"/>
  <c r="Q44" i="12"/>
  <c r="P44" i="12"/>
  <c r="O44" i="12"/>
  <c r="N44" i="12"/>
  <c r="M44" i="12"/>
  <c r="K44" i="12"/>
  <c r="M44" i="18" s="1"/>
  <c r="J44" i="12"/>
  <c r="L44" i="18" s="1"/>
  <c r="I44" i="12"/>
  <c r="K44" i="18" s="1"/>
  <c r="H44" i="12"/>
  <c r="J44" i="18" s="1"/>
  <c r="G44" i="12"/>
  <c r="E44" i="12"/>
  <c r="D44" i="12"/>
  <c r="C44" i="12"/>
  <c r="B44" i="12"/>
  <c r="BJ43" i="12"/>
  <c r="BI43" i="12"/>
  <c r="BH43" i="12"/>
  <c r="BG43" i="12"/>
  <c r="BE43" i="12"/>
  <c r="BC43" i="12"/>
  <c r="BB43" i="12"/>
  <c r="BA43" i="12"/>
  <c r="AZ43" i="12"/>
  <c r="AX43" i="12"/>
  <c r="AV43" i="12"/>
  <c r="AU43" i="12"/>
  <c r="AT43" i="12"/>
  <c r="AS43" i="12"/>
  <c r="AQ43" i="12"/>
  <c r="AO43" i="12"/>
  <c r="AN43" i="12"/>
  <c r="AM43" i="12"/>
  <c r="AL43" i="12"/>
  <c r="AK43" i="12"/>
  <c r="AI43" i="12"/>
  <c r="AH43" i="12"/>
  <c r="AG43" i="12"/>
  <c r="AF43" i="12"/>
  <c r="AE43" i="12"/>
  <c r="AC43" i="12"/>
  <c r="AB43" i="12"/>
  <c r="AA43" i="12"/>
  <c r="Z43" i="12"/>
  <c r="Y43" i="12"/>
  <c r="W43" i="12"/>
  <c r="V43" i="12"/>
  <c r="U43" i="12"/>
  <c r="T43" i="12"/>
  <c r="S43" i="12"/>
  <c r="Q43" i="12"/>
  <c r="P43" i="12"/>
  <c r="O43" i="12"/>
  <c r="N43" i="12"/>
  <c r="M43" i="12"/>
  <c r="K43" i="12"/>
  <c r="M43" i="18" s="1"/>
  <c r="J43" i="12"/>
  <c r="L43" i="18" s="1"/>
  <c r="I43" i="12"/>
  <c r="K43" i="18" s="1"/>
  <c r="H43" i="12"/>
  <c r="J43" i="18" s="1"/>
  <c r="G43" i="12"/>
  <c r="E43" i="12"/>
  <c r="D43" i="12"/>
  <c r="C43" i="12"/>
  <c r="B43" i="12"/>
  <c r="BJ42" i="12"/>
  <c r="BI42" i="12"/>
  <c r="BH42" i="12"/>
  <c r="BG42" i="12"/>
  <c r="BE42" i="12"/>
  <c r="BC42" i="12"/>
  <c r="BB42" i="12"/>
  <c r="BA42" i="12"/>
  <c r="AZ42" i="12"/>
  <c r="AX42" i="12"/>
  <c r="AV42" i="12"/>
  <c r="AU42" i="12"/>
  <c r="AT42" i="12"/>
  <c r="AS42" i="12"/>
  <c r="AQ42" i="12"/>
  <c r="AO42" i="12"/>
  <c r="AN42" i="12"/>
  <c r="AM42" i="12"/>
  <c r="AL42" i="12"/>
  <c r="AK42" i="12"/>
  <c r="AI42" i="12"/>
  <c r="AH42" i="12"/>
  <c r="AG42" i="12"/>
  <c r="AF42" i="12"/>
  <c r="AE42" i="12"/>
  <c r="AC42" i="12"/>
  <c r="AB42" i="12"/>
  <c r="AA42" i="12"/>
  <c r="Z42" i="12"/>
  <c r="Y42" i="12"/>
  <c r="W42" i="12"/>
  <c r="V42" i="12"/>
  <c r="U42" i="12"/>
  <c r="T42" i="12"/>
  <c r="S42" i="12"/>
  <c r="Q42" i="12"/>
  <c r="P42" i="12"/>
  <c r="O42" i="12"/>
  <c r="N42" i="12"/>
  <c r="M42" i="12"/>
  <c r="K42" i="12"/>
  <c r="J42" i="12"/>
  <c r="I42" i="12"/>
  <c r="H42" i="12"/>
  <c r="G42" i="12"/>
  <c r="E42" i="12"/>
  <c r="D42" i="12"/>
  <c r="C42" i="12"/>
  <c r="B42" i="12"/>
  <c r="BJ41" i="12"/>
  <c r="BI41" i="12"/>
  <c r="BH41" i="12"/>
  <c r="BG41" i="12"/>
  <c r="BE41" i="12"/>
  <c r="BC41" i="12"/>
  <c r="BB41" i="12"/>
  <c r="BA41" i="12"/>
  <c r="AZ41" i="12"/>
  <c r="AX41" i="12"/>
  <c r="AV41" i="12"/>
  <c r="AU41" i="12"/>
  <c r="AT41" i="12"/>
  <c r="AS41" i="12"/>
  <c r="AQ41" i="12"/>
  <c r="AO41" i="12"/>
  <c r="AN41" i="12"/>
  <c r="AM41" i="12"/>
  <c r="AL41" i="12"/>
  <c r="AK41" i="12"/>
  <c r="AI41" i="12"/>
  <c r="AH41" i="12"/>
  <c r="AG41" i="12"/>
  <c r="AF41" i="12"/>
  <c r="AE41" i="12"/>
  <c r="AC41" i="12"/>
  <c r="AB41" i="12"/>
  <c r="AA41" i="12"/>
  <c r="Z41" i="12"/>
  <c r="Y41" i="12"/>
  <c r="W41" i="12"/>
  <c r="V41" i="12"/>
  <c r="U41" i="12"/>
  <c r="T41" i="12"/>
  <c r="S41" i="12"/>
  <c r="Q41" i="12"/>
  <c r="P41" i="12"/>
  <c r="O41" i="12"/>
  <c r="N41" i="12"/>
  <c r="M41" i="12"/>
  <c r="K41" i="12"/>
  <c r="J41" i="12"/>
  <c r="I41" i="12"/>
  <c r="H41" i="12"/>
  <c r="G41" i="12"/>
  <c r="E41" i="12"/>
  <c r="D41" i="12"/>
  <c r="C41" i="12"/>
  <c r="B41" i="12"/>
  <c r="BJ40" i="12"/>
  <c r="BI40" i="12"/>
  <c r="BH40" i="12"/>
  <c r="BG40" i="12"/>
  <c r="BE40" i="12"/>
  <c r="BC40" i="12"/>
  <c r="BB40" i="12"/>
  <c r="BA40" i="12"/>
  <c r="AZ40" i="12"/>
  <c r="AX40" i="12"/>
  <c r="AV40" i="12"/>
  <c r="AU40" i="12"/>
  <c r="AT40" i="12"/>
  <c r="AS40" i="12"/>
  <c r="AQ40" i="12"/>
  <c r="AO40" i="12"/>
  <c r="AN40" i="12"/>
  <c r="AM40" i="12"/>
  <c r="AL40" i="12"/>
  <c r="AK40" i="12"/>
  <c r="AI40" i="12"/>
  <c r="AH40" i="12"/>
  <c r="AG40" i="12"/>
  <c r="AF40" i="12"/>
  <c r="AE40" i="12"/>
  <c r="AC40" i="12"/>
  <c r="AB40" i="12"/>
  <c r="AA40" i="12"/>
  <c r="Z40" i="12"/>
  <c r="Y40" i="12"/>
  <c r="W40" i="12"/>
  <c r="V40" i="12"/>
  <c r="U40" i="12"/>
  <c r="T40" i="12"/>
  <c r="S40" i="12"/>
  <c r="Q40" i="12"/>
  <c r="P40" i="12"/>
  <c r="O40" i="12"/>
  <c r="N40" i="12"/>
  <c r="M40" i="12"/>
  <c r="K40" i="12"/>
  <c r="M40" i="18" s="1"/>
  <c r="J40" i="12"/>
  <c r="L40" i="18" s="1"/>
  <c r="I40" i="12"/>
  <c r="K40" i="18" s="1"/>
  <c r="H40" i="12"/>
  <c r="J40" i="18" s="1"/>
  <c r="G40" i="12"/>
  <c r="E40" i="12"/>
  <c r="D40" i="12"/>
  <c r="C40" i="12"/>
  <c r="B40" i="12"/>
  <c r="BJ39" i="12"/>
  <c r="BI39" i="12"/>
  <c r="BH39" i="12"/>
  <c r="BG39" i="12"/>
  <c r="BE39" i="12"/>
  <c r="BC39" i="12"/>
  <c r="BB39" i="12"/>
  <c r="BA39" i="12"/>
  <c r="AZ39" i="12"/>
  <c r="AX39" i="12"/>
  <c r="AV39" i="12"/>
  <c r="AU39" i="12"/>
  <c r="AT39" i="12"/>
  <c r="AS39" i="12"/>
  <c r="AQ39" i="12"/>
  <c r="AO39" i="12"/>
  <c r="AN39" i="12"/>
  <c r="AM39" i="12"/>
  <c r="AL39" i="12"/>
  <c r="AK39" i="12"/>
  <c r="AI39" i="12"/>
  <c r="AH39" i="12"/>
  <c r="AG39" i="12"/>
  <c r="AF39" i="12"/>
  <c r="AE39" i="12"/>
  <c r="AC39" i="12"/>
  <c r="AB39" i="12"/>
  <c r="AA39" i="12"/>
  <c r="Z39" i="12"/>
  <c r="Y39" i="12"/>
  <c r="W39" i="12"/>
  <c r="V39" i="12"/>
  <c r="U39" i="12"/>
  <c r="T39" i="12"/>
  <c r="S39" i="12"/>
  <c r="Q39" i="12"/>
  <c r="P39" i="12"/>
  <c r="O39" i="12"/>
  <c r="N39" i="12"/>
  <c r="M39" i="12"/>
  <c r="K39" i="12"/>
  <c r="M39" i="18" s="1"/>
  <c r="J39" i="12"/>
  <c r="L39" i="18" s="1"/>
  <c r="I39" i="12"/>
  <c r="K39" i="18" s="1"/>
  <c r="H39" i="12"/>
  <c r="J39" i="18" s="1"/>
  <c r="G39" i="12"/>
  <c r="E39" i="12"/>
  <c r="D39" i="12"/>
  <c r="C39" i="12"/>
  <c r="B39" i="12"/>
  <c r="BJ38" i="12"/>
  <c r="BI38" i="12"/>
  <c r="BH38" i="12"/>
  <c r="BG38" i="12"/>
  <c r="BE38" i="12"/>
  <c r="BC38" i="12"/>
  <c r="BB38" i="12"/>
  <c r="BA38" i="12"/>
  <c r="AZ38" i="12"/>
  <c r="AX38" i="12"/>
  <c r="AV38" i="12"/>
  <c r="AU38" i="12"/>
  <c r="AT38" i="12"/>
  <c r="AS38" i="12"/>
  <c r="AQ38" i="12"/>
  <c r="AO38" i="12"/>
  <c r="AN38" i="12"/>
  <c r="AM38" i="12"/>
  <c r="AL38" i="12"/>
  <c r="AK38" i="12"/>
  <c r="AI38" i="12"/>
  <c r="AH38" i="12"/>
  <c r="AG38" i="12"/>
  <c r="AF38" i="12"/>
  <c r="AE38" i="12"/>
  <c r="AC38" i="12"/>
  <c r="AB38" i="12"/>
  <c r="AA38" i="12"/>
  <c r="Z38" i="12"/>
  <c r="Y38" i="12"/>
  <c r="W38" i="12"/>
  <c r="V38" i="12"/>
  <c r="U38" i="12"/>
  <c r="T38" i="12"/>
  <c r="S38" i="12"/>
  <c r="Q38" i="12"/>
  <c r="P38" i="12"/>
  <c r="O38" i="12"/>
  <c r="N38" i="12"/>
  <c r="M38" i="12"/>
  <c r="K38" i="12"/>
  <c r="M38" i="18" s="1"/>
  <c r="J38" i="12"/>
  <c r="L38" i="18" s="1"/>
  <c r="I38" i="12"/>
  <c r="K38" i="18" s="1"/>
  <c r="H38" i="12"/>
  <c r="J38" i="18" s="1"/>
  <c r="G38" i="12"/>
  <c r="E38" i="12"/>
  <c r="D38" i="12"/>
  <c r="C38" i="12"/>
  <c r="B38" i="12"/>
  <c r="BJ37" i="12"/>
  <c r="BI37" i="12"/>
  <c r="BH37" i="12"/>
  <c r="BG37" i="12"/>
  <c r="BE37" i="12"/>
  <c r="BC37" i="12"/>
  <c r="BB37" i="12"/>
  <c r="BA37" i="12"/>
  <c r="AZ37" i="12"/>
  <c r="AX37" i="12"/>
  <c r="AV37" i="12"/>
  <c r="AU37" i="12"/>
  <c r="AT37" i="12"/>
  <c r="AS37" i="12"/>
  <c r="AQ37" i="12"/>
  <c r="AO37" i="12"/>
  <c r="AN37" i="12"/>
  <c r="AM37" i="12"/>
  <c r="AL37" i="12"/>
  <c r="AK37" i="12"/>
  <c r="AI37" i="12"/>
  <c r="AH37" i="12"/>
  <c r="AG37" i="12"/>
  <c r="AF37" i="12"/>
  <c r="AE37" i="12"/>
  <c r="AC37" i="12"/>
  <c r="AB37" i="12"/>
  <c r="AA37" i="12"/>
  <c r="Z37" i="12"/>
  <c r="Y37" i="12"/>
  <c r="W37" i="12"/>
  <c r="V37" i="12"/>
  <c r="U37" i="12"/>
  <c r="T37" i="12"/>
  <c r="S37" i="12"/>
  <c r="Q37" i="12"/>
  <c r="P37" i="12"/>
  <c r="O37" i="12"/>
  <c r="N37" i="12"/>
  <c r="M37" i="12"/>
  <c r="K37" i="12"/>
  <c r="M37" i="18" s="1"/>
  <c r="J37" i="12"/>
  <c r="L37" i="18" s="1"/>
  <c r="I37" i="12"/>
  <c r="K37" i="18" s="1"/>
  <c r="H37" i="12"/>
  <c r="J37" i="18" s="1"/>
  <c r="G37" i="12"/>
  <c r="E37" i="12"/>
  <c r="D37" i="12"/>
  <c r="C37" i="12"/>
  <c r="B37" i="12"/>
  <c r="BJ36" i="12"/>
  <c r="BI36" i="12"/>
  <c r="BH36" i="12"/>
  <c r="BG36" i="12"/>
  <c r="BE36" i="12"/>
  <c r="BC36" i="12"/>
  <c r="BB36" i="12"/>
  <c r="BA36" i="12"/>
  <c r="AZ36" i="12"/>
  <c r="AX36" i="12"/>
  <c r="AV36" i="12"/>
  <c r="AU36" i="12"/>
  <c r="AT36" i="12"/>
  <c r="AS36" i="12"/>
  <c r="AQ36" i="12"/>
  <c r="AO36" i="12"/>
  <c r="AN36" i="12"/>
  <c r="AM36" i="12"/>
  <c r="AL36" i="12"/>
  <c r="AK36" i="12"/>
  <c r="AI36" i="12"/>
  <c r="AH36" i="12"/>
  <c r="AG36" i="12"/>
  <c r="AF36" i="12"/>
  <c r="AE36" i="12"/>
  <c r="AC36" i="12"/>
  <c r="AB36" i="12"/>
  <c r="AA36" i="12"/>
  <c r="Z36" i="12"/>
  <c r="Y36" i="12"/>
  <c r="W36" i="12"/>
  <c r="V36" i="12"/>
  <c r="U36" i="12"/>
  <c r="T36" i="12"/>
  <c r="S36" i="12"/>
  <c r="Q36" i="12"/>
  <c r="P36" i="12"/>
  <c r="O36" i="12"/>
  <c r="N36" i="12"/>
  <c r="M36" i="12"/>
  <c r="K36" i="12"/>
  <c r="M36" i="18" s="1"/>
  <c r="J36" i="12"/>
  <c r="L36" i="18" s="1"/>
  <c r="I36" i="12"/>
  <c r="K36" i="18" s="1"/>
  <c r="H36" i="12"/>
  <c r="J36" i="18" s="1"/>
  <c r="G36" i="12"/>
  <c r="E36" i="12"/>
  <c r="D36" i="12"/>
  <c r="C36" i="12"/>
  <c r="B36" i="12"/>
  <c r="BJ35" i="12"/>
  <c r="BI35" i="12"/>
  <c r="BH35" i="12"/>
  <c r="BG35" i="12"/>
  <c r="BE35" i="12"/>
  <c r="BC35" i="12"/>
  <c r="BB35" i="12"/>
  <c r="BA35" i="12"/>
  <c r="AZ35" i="12"/>
  <c r="AX35" i="12"/>
  <c r="AV35" i="12"/>
  <c r="AU35" i="12"/>
  <c r="AT35" i="12"/>
  <c r="AS35" i="12"/>
  <c r="AQ35" i="12"/>
  <c r="AO35" i="12"/>
  <c r="AN35" i="12"/>
  <c r="AM35" i="12"/>
  <c r="AL35" i="12"/>
  <c r="AK35" i="12"/>
  <c r="AI35" i="12"/>
  <c r="AH35" i="12"/>
  <c r="AG35" i="12"/>
  <c r="AF35" i="12"/>
  <c r="AE35" i="12"/>
  <c r="AC35" i="12"/>
  <c r="AB35" i="12"/>
  <c r="AA35" i="12"/>
  <c r="Z35" i="12"/>
  <c r="Y35" i="12"/>
  <c r="W35" i="12"/>
  <c r="V35" i="12"/>
  <c r="U35" i="12"/>
  <c r="T35" i="12"/>
  <c r="S35" i="12"/>
  <c r="Q35" i="12"/>
  <c r="P35" i="12"/>
  <c r="O35" i="12"/>
  <c r="N35" i="12"/>
  <c r="M35" i="12"/>
  <c r="K35" i="12"/>
  <c r="M35" i="18" s="1"/>
  <c r="J35" i="12"/>
  <c r="L35" i="18" s="1"/>
  <c r="I35" i="12"/>
  <c r="K35" i="18" s="1"/>
  <c r="H35" i="12"/>
  <c r="J35" i="18" s="1"/>
  <c r="G35" i="12"/>
  <c r="E35" i="12"/>
  <c r="D35" i="12"/>
  <c r="C35" i="12"/>
  <c r="B35" i="12"/>
  <c r="BJ34" i="12"/>
  <c r="BI34" i="12"/>
  <c r="BH34" i="12"/>
  <c r="BG34" i="12"/>
  <c r="BE34" i="12"/>
  <c r="BC34" i="12"/>
  <c r="BB34" i="12"/>
  <c r="BA34" i="12"/>
  <c r="AZ34" i="12"/>
  <c r="AX34" i="12"/>
  <c r="AV34" i="12"/>
  <c r="AU34" i="12"/>
  <c r="AT34" i="12"/>
  <c r="AS34" i="12"/>
  <c r="AQ34" i="12"/>
  <c r="AO34" i="12"/>
  <c r="AN34" i="12"/>
  <c r="AM34" i="12"/>
  <c r="AL34" i="12"/>
  <c r="AK34" i="12"/>
  <c r="AI34" i="12"/>
  <c r="AH34" i="12"/>
  <c r="AG34" i="12"/>
  <c r="AF34" i="12"/>
  <c r="AE34" i="12"/>
  <c r="AC34" i="12"/>
  <c r="AB34" i="12"/>
  <c r="AA34" i="12"/>
  <c r="Z34" i="12"/>
  <c r="Y34" i="12"/>
  <c r="W34" i="12"/>
  <c r="V34" i="12"/>
  <c r="U34" i="12"/>
  <c r="T34" i="12"/>
  <c r="S34" i="12"/>
  <c r="Q34" i="12"/>
  <c r="P34" i="12"/>
  <c r="O34" i="12"/>
  <c r="N34" i="12"/>
  <c r="M34" i="12"/>
  <c r="K34" i="12"/>
  <c r="M34" i="18" s="1"/>
  <c r="J34" i="12"/>
  <c r="L34" i="18" s="1"/>
  <c r="I34" i="12"/>
  <c r="K34" i="18" s="1"/>
  <c r="H34" i="12"/>
  <c r="J34" i="18" s="1"/>
  <c r="G34" i="12"/>
  <c r="E34" i="12"/>
  <c r="D34" i="12"/>
  <c r="C34" i="12"/>
  <c r="B34" i="12"/>
  <c r="BJ33" i="12"/>
  <c r="BI33" i="12"/>
  <c r="BH33" i="12"/>
  <c r="BG33" i="12"/>
  <c r="BE33" i="12"/>
  <c r="BC33" i="12"/>
  <c r="BB33" i="12"/>
  <c r="BA33" i="12"/>
  <c r="AZ33" i="12"/>
  <c r="AX33" i="12"/>
  <c r="AV33" i="12"/>
  <c r="AU33" i="12"/>
  <c r="AT33" i="12"/>
  <c r="AS33" i="12"/>
  <c r="AQ33" i="12"/>
  <c r="AO33" i="12"/>
  <c r="AN33" i="12"/>
  <c r="AM33" i="12"/>
  <c r="AL33" i="12"/>
  <c r="AK33" i="12"/>
  <c r="AI33" i="12"/>
  <c r="AH33" i="12"/>
  <c r="AG33" i="12"/>
  <c r="AF33" i="12"/>
  <c r="AE33" i="12"/>
  <c r="AC33" i="12"/>
  <c r="AB33" i="12"/>
  <c r="AA33" i="12"/>
  <c r="Z33" i="12"/>
  <c r="Y33" i="12"/>
  <c r="W33" i="12"/>
  <c r="V33" i="12"/>
  <c r="U33" i="12"/>
  <c r="T33" i="12"/>
  <c r="S33" i="12"/>
  <c r="Q33" i="12"/>
  <c r="P33" i="12"/>
  <c r="O33" i="12"/>
  <c r="N33" i="12"/>
  <c r="M33" i="12"/>
  <c r="K33" i="12"/>
  <c r="M33" i="18" s="1"/>
  <c r="J33" i="12"/>
  <c r="L33" i="18" s="1"/>
  <c r="I33" i="12"/>
  <c r="K33" i="18" s="1"/>
  <c r="H33" i="12"/>
  <c r="J33" i="18" s="1"/>
  <c r="G33" i="12"/>
  <c r="E33" i="12"/>
  <c r="D33" i="12"/>
  <c r="C33" i="12"/>
  <c r="B33" i="12"/>
  <c r="BJ32" i="12"/>
  <c r="BI32" i="12"/>
  <c r="BH32" i="12"/>
  <c r="BG32" i="12"/>
  <c r="BE32" i="12"/>
  <c r="BC32" i="12"/>
  <c r="BB32" i="12"/>
  <c r="BA32" i="12"/>
  <c r="AZ32" i="12"/>
  <c r="AX32" i="12"/>
  <c r="AV32" i="12"/>
  <c r="AU32" i="12"/>
  <c r="AT32" i="12"/>
  <c r="AS32" i="12"/>
  <c r="AQ32" i="12"/>
  <c r="AO32" i="12"/>
  <c r="AN32" i="12"/>
  <c r="AM32" i="12"/>
  <c r="AL32" i="12"/>
  <c r="AK32" i="12"/>
  <c r="AI32" i="12"/>
  <c r="AH32" i="12"/>
  <c r="AG32" i="12"/>
  <c r="AF32" i="12"/>
  <c r="AE32" i="12"/>
  <c r="AC32" i="12"/>
  <c r="AB32" i="12"/>
  <c r="AA32" i="12"/>
  <c r="Z32" i="12"/>
  <c r="Y32" i="12"/>
  <c r="W32" i="12"/>
  <c r="V32" i="12"/>
  <c r="U32" i="12"/>
  <c r="T32" i="12"/>
  <c r="S32" i="12"/>
  <c r="Q32" i="12"/>
  <c r="P32" i="12"/>
  <c r="O32" i="12"/>
  <c r="N32" i="12"/>
  <c r="M32" i="12"/>
  <c r="K32" i="12"/>
  <c r="M32" i="18" s="1"/>
  <c r="J32" i="12"/>
  <c r="L32" i="18" s="1"/>
  <c r="I32" i="12"/>
  <c r="K32" i="18" s="1"/>
  <c r="H32" i="12"/>
  <c r="J32" i="18" s="1"/>
  <c r="G32" i="12"/>
  <c r="E32" i="12"/>
  <c r="D32" i="12"/>
  <c r="C32" i="12"/>
  <c r="B32" i="12"/>
  <c r="BJ31" i="12"/>
  <c r="BI31" i="12"/>
  <c r="BH31" i="12"/>
  <c r="BG31" i="12"/>
  <c r="BE31" i="12"/>
  <c r="BC31" i="12"/>
  <c r="BB31" i="12"/>
  <c r="BA31" i="12"/>
  <c r="AZ31" i="12"/>
  <c r="AX31" i="12"/>
  <c r="AV31" i="12"/>
  <c r="AU31" i="12"/>
  <c r="AT31" i="12"/>
  <c r="AS31" i="12"/>
  <c r="AQ31" i="12"/>
  <c r="AO31" i="12"/>
  <c r="AN31" i="12"/>
  <c r="AM31" i="12"/>
  <c r="AL31" i="12"/>
  <c r="AK31" i="12"/>
  <c r="AI31" i="12"/>
  <c r="AH31" i="12"/>
  <c r="AG31" i="12"/>
  <c r="AF31" i="12"/>
  <c r="AE31" i="12"/>
  <c r="AC31" i="12"/>
  <c r="AB31" i="12"/>
  <c r="AA31" i="12"/>
  <c r="Z31" i="12"/>
  <c r="Y31" i="12"/>
  <c r="W31" i="12"/>
  <c r="V31" i="12"/>
  <c r="U31" i="12"/>
  <c r="T31" i="12"/>
  <c r="S31" i="12"/>
  <c r="Q31" i="12"/>
  <c r="P31" i="12"/>
  <c r="O31" i="12"/>
  <c r="N31" i="12"/>
  <c r="M31" i="12"/>
  <c r="K31" i="12"/>
  <c r="M31" i="18" s="1"/>
  <c r="J31" i="12"/>
  <c r="L31" i="18" s="1"/>
  <c r="I31" i="12"/>
  <c r="K31" i="18" s="1"/>
  <c r="H31" i="12"/>
  <c r="J31" i="18" s="1"/>
  <c r="G31" i="12"/>
  <c r="E31" i="12"/>
  <c r="D31" i="12"/>
  <c r="C31" i="12"/>
  <c r="B31" i="12"/>
  <c r="BJ30" i="12"/>
  <c r="BI30" i="12"/>
  <c r="BH30" i="12"/>
  <c r="BG30" i="12"/>
  <c r="BE30" i="12"/>
  <c r="BC30" i="12"/>
  <c r="BB30" i="12"/>
  <c r="BA30" i="12"/>
  <c r="AZ30" i="12"/>
  <c r="AX30" i="12"/>
  <c r="AV30" i="12"/>
  <c r="AU30" i="12"/>
  <c r="AT30" i="12"/>
  <c r="AS30" i="12"/>
  <c r="AQ30" i="12"/>
  <c r="AO30" i="12"/>
  <c r="AN30" i="12"/>
  <c r="AM30" i="12"/>
  <c r="AL30" i="12"/>
  <c r="AK30" i="12"/>
  <c r="AI30" i="12"/>
  <c r="AH30" i="12"/>
  <c r="AG30" i="12"/>
  <c r="AF30" i="12"/>
  <c r="AE30" i="12"/>
  <c r="AC30" i="12"/>
  <c r="AB30" i="12"/>
  <c r="AA30" i="12"/>
  <c r="Z30" i="12"/>
  <c r="Y30" i="12"/>
  <c r="W30" i="12"/>
  <c r="V30" i="12"/>
  <c r="U30" i="12"/>
  <c r="T30" i="12"/>
  <c r="S30" i="12"/>
  <c r="Q30" i="12"/>
  <c r="P30" i="12"/>
  <c r="O30" i="12"/>
  <c r="N30" i="12"/>
  <c r="M30" i="12"/>
  <c r="K30" i="12"/>
  <c r="M30" i="18" s="1"/>
  <c r="J30" i="12"/>
  <c r="L30" i="18" s="1"/>
  <c r="I30" i="12"/>
  <c r="K30" i="18" s="1"/>
  <c r="H30" i="12"/>
  <c r="J30" i="18" s="1"/>
  <c r="G30" i="12"/>
  <c r="E30" i="12"/>
  <c r="D30" i="12"/>
  <c r="C30" i="12"/>
  <c r="B30" i="12"/>
  <c r="BJ29" i="12"/>
  <c r="BI29" i="12"/>
  <c r="BH29" i="12"/>
  <c r="BG29" i="12"/>
  <c r="BE29" i="12"/>
  <c r="BC29" i="12"/>
  <c r="BB29" i="12"/>
  <c r="BA29" i="12"/>
  <c r="AZ29" i="12"/>
  <c r="AX29" i="12"/>
  <c r="AV29" i="12"/>
  <c r="AU29" i="12"/>
  <c r="AT29" i="12"/>
  <c r="AS29" i="12"/>
  <c r="AQ29" i="12"/>
  <c r="AO29" i="12"/>
  <c r="AN29" i="12"/>
  <c r="AM29" i="12"/>
  <c r="AL29" i="12"/>
  <c r="AK29" i="12"/>
  <c r="AI29" i="12"/>
  <c r="AH29" i="12"/>
  <c r="AG29" i="12"/>
  <c r="AF29" i="12"/>
  <c r="AE29" i="12"/>
  <c r="AC29" i="12"/>
  <c r="AB29" i="12"/>
  <c r="AA29" i="12"/>
  <c r="Z29" i="12"/>
  <c r="Y29" i="12"/>
  <c r="W29" i="12"/>
  <c r="V29" i="12"/>
  <c r="U29" i="12"/>
  <c r="T29" i="12"/>
  <c r="S29" i="12"/>
  <c r="Q29" i="12"/>
  <c r="P29" i="12"/>
  <c r="O29" i="12"/>
  <c r="N29" i="12"/>
  <c r="M29" i="12"/>
  <c r="K29" i="12"/>
  <c r="M29" i="18" s="1"/>
  <c r="J29" i="12"/>
  <c r="L29" i="18" s="1"/>
  <c r="I29" i="12"/>
  <c r="K29" i="18" s="1"/>
  <c r="H29" i="12"/>
  <c r="J29" i="18" s="1"/>
  <c r="G29" i="12"/>
  <c r="E29" i="12"/>
  <c r="D29" i="12"/>
  <c r="C29" i="12"/>
  <c r="B29" i="12"/>
  <c r="BJ28" i="12"/>
  <c r="BI28" i="12"/>
  <c r="BH28" i="12"/>
  <c r="BG28" i="12"/>
  <c r="BE28" i="12"/>
  <c r="BC28" i="12"/>
  <c r="BB28" i="12"/>
  <c r="BA28" i="12"/>
  <c r="AZ28" i="12"/>
  <c r="AX28" i="12"/>
  <c r="AV28" i="12"/>
  <c r="AU28" i="12"/>
  <c r="AT28" i="12"/>
  <c r="AS28" i="12"/>
  <c r="AQ28" i="12"/>
  <c r="AO28" i="12"/>
  <c r="AN28" i="12"/>
  <c r="AM28" i="12"/>
  <c r="AL28" i="12"/>
  <c r="AK28" i="12"/>
  <c r="AI28" i="12"/>
  <c r="AH28" i="12"/>
  <c r="AG28" i="12"/>
  <c r="AF28" i="12"/>
  <c r="AE28" i="12"/>
  <c r="AC28" i="12"/>
  <c r="AB28" i="12"/>
  <c r="AA28" i="12"/>
  <c r="Z28" i="12"/>
  <c r="Y28" i="12"/>
  <c r="W28" i="12"/>
  <c r="V28" i="12"/>
  <c r="U28" i="12"/>
  <c r="T28" i="12"/>
  <c r="S28" i="12"/>
  <c r="Q28" i="12"/>
  <c r="P28" i="12"/>
  <c r="O28" i="12"/>
  <c r="N28" i="12"/>
  <c r="M28" i="12"/>
  <c r="K28" i="12"/>
  <c r="M28" i="18" s="1"/>
  <c r="J28" i="12"/>
  <c r="L28" i="18" s="1"/>
  <c r="I28" i="12"/>
  <c r="K28" i="18" s="1"/>
  <c r="H28" i="12"/>
  <c r="J28" i="18" s="1"/>
  <c r="G28" i="12"/>
  <c r="E28" i="12"/>
  <c r="D28" i="12"/>
  <c r="C28" i="12"/>
  <c r="B28" i="12"/>
  <c r="BJ27" i="12"/>
  <c r="BI27" i="12"/>
  <c r="BH27" i="12"/>
  <c r="BG27" i="12"/>
  <c r="BE27" i="12"/>
  <c r="BC27" i="12"/>
  <c r="BB27" i="12"/>
  <c r="BA27" i="12"/>
  <c r="AZ27" i="12"/>
  <c r="AX27" i="12"/>
  <c r="AV27" i="12"/>
  <c r="AU27" i="12"/>
  <c r="AT27" i="12"/>
  <c r="AS27" i="12"/>
  <c r="AQ27" i="12"/>
  <c r="AO27" i="12"/>
  <c r="AN27" i="12"/>
  <c r="AM27" i="12"/>
  <c r="AL27" i="12"/>
  <c r="AK27" i="12"/>
  <c r="AI27" i="12"/>
  <c r="AH27" i="12"/>
  <c r="AG27" i="12"/>
  <c r="AF27" i="12"/>
  <c r="AE27" i="12"/>
  <c r="AC27" i="12"/>
  <c r="AB27" i="12"/>
  <c r="AA27" i="12"/>
  <c r="Z27" i="12"/>
  <c r="Y27" i="12"/>
  <c r="W27" i="12"/>
  <c r="V27" i="12"/>
  <c r="U27" i="12"/>
  <c r="T27" i="12"/>
  <c r="S27" i="12"/>
  <c r="Q27" i="12"/>
  <c r="P27" i="12"/>
  <c r="O27" i="12"/>
  <c r="N27" i="12"/>
  <c r="M27" i="12"/>
  <c r="K27" i="12"/>
  <c r="M27" i="18" s="1"/>
  <c r="J27" i="12"/>
  <c r="L27" i="18" s="1"/>
  <c r="I27" i="12"/>
  <c r="K27" i="18" s="1"/>
  <c r="H27" i="12"/>
  <c r="J27" i="18" s="1"/>
  <c r="G27" i="12"/>
  <c r="E27" i="12"/>
  <c r="D27" i="12"/>
  <c r="C27" i="12"/>
  <c r="B27" i="12"/>
  <c r="BJ26" i="12"/>
  <c r="BI26" i="12"/>
  <c r="BH26" i="12"/>
  <c r="BG26" i="12"/>
  <c r="BE26" i="12"/>
  <c r="BC26" i="12"/>
  <c r="BB26" i="12"/>
  <c r="BA26" i="12"/>
  <c r="AZ26" i="12"/>
  <c r="AX26" i="12"/>
  <c r="AV26" i="12"/>
  <c r="AU26" i="12"/>
  <c r="AT26" i="12"/>
  <c r="AS26" i="12"/>
  <c r="AQ26" i="12"/>
  <c r="AO26" i="12"/>
  <c r="AN26" i="12"/>
  <c r="AM26" i="12"/>
  <c r="AL26" i="12"/>
  <c r="AK26" i="12"/>
  <c r="AI26" i="12"/>
  <c r="AH26" i="12"/>
  <c r="AG26" i="12"/>
  <c r="AF26" i="12"/>
  <c r="AE26" i="12"/>
  <c r="AC26" i="12"/>
  <c r="AB26" i="12"/>
  <c r="AA26" i="12"/>
  <c r="Z26" i="12"/>
  <c r="Y26" i="12"/>
  <c r="W26" i="12"/>
  <c r="V26" i="12"/>
  <c r="U26" i="12"/>
  <c r="T26" i="12"/>
  <c r="S26" i="12"/>
  <c r="Q26" i="12"/>
  <c r="P26" i="12"/>
  <c r="O26" i="12"/>
  <c r="N26" i="12"/>
  <c r="M26" i="12"/>
  <c r="K26" i="12"/>
  <c r="M26" i="18" s="1"/>
  <c r="J26" i="12"/>
  <c r="L26" i="18" s="1"/>
  <c r="I26" i="12"/>
  <c r="K26" i="18" s="1"/>
  <c r="H26" i="12"/>
  <c r="J26" i="18" s="1"/>
  <c r="G26" i="12"/>
  <c r="E26" i="12"/>
  <c r="D26" i="12"/>
  <c r="C26" i="12"/>
  <c r="B26" i="12"/>
  <c r="BJ25" i="12"/>
  <c r="BI25" i="12"/>
  <c r="BH25" i="12"/>
  <c r="BG25" i="12"/>
  <c r="BE25" i="12"/>
  <c r="BC25" i="12"/>
  <c r="BB25" i="12"/>
  <c r="BA25" i="12"/>
  <c r="AZ25" i="12"/>
  <c r="AX25" i="12"/>
  <c r="AV25" i="12"/>
  <c r="AU25" i="12"/>
  <c r="AT25" i="12"/>
  <c r="AS25" i="12"/>
  <c r="AQ25" i="12"/>
  <c r="AO25" i="12"/>
  <c r="AN25" i="12"/>
  <c r="AM25" i="12"/>
  <c r="AL25" i="12"/>
  <c r="AK25" i="12"/>
  <c r="AI25" i="12"/>
  <c r="AH25" i="12"/>
  <c r="AG25" i="12"/>
  <c r="AF25" i="12"/>
  <c r="AE25" i="12"/>
  <c r="AC25" i="12"/>
  <c r="AB25" i="12"/>
  <c r="AA25" i="12"/>
  <c r="Z25" i="12"/>
  <c r="Y25" i="12"/>
  <c r="W25" i="12"/>
  <c r="V25" i="12"/>
  <c r="U25" i="12"/>
  <c r="T25" i="12"/>
  <c r="S25" i="12"/>
  <c r="Q25" i="12"/>
  <c r="P25" i="12"/>
  <c r="O25" i="12"/>
  <c r="N25" i="12"/>
  <c r="M25" i="12"/>
  <c r="K25" i="12"/>
  <c r="M25" i="18" s="1"/>
  <c r="J25" i="12"/>
  <c r="L25" i="18" s="1"/>
  <c r="I25" i="12"/>
  <c r="K25" i="18" s="1"/>
  <c r="H25" i="12"/>
  <c r="J25" i="18" s="1"/>
  <c r="G25" i="12"/>
  <c r="E25" i="12"/>
  <c r="D25" i="12"/>
  <c r="C25" i="12"/>
  <c r="B25" i="12"/>
  <c r="BJ24" i="12"/>
  <c r="BI24" i="12"/>
  <c r="BH24" i="12"/>
  <c r="BG24" i="12"/>
  <c r="BE24" i="12"/>
  <c r="BC24" i="12"/>
  <c r="BB24" i="12"/>
  <c r="BA24" i="12"/>
  <c r="AZ24" i="12"/>
  <c r="AX24" i="12"/>
  <c r="AV24" i="12"/>
  <c r="AU24" i="12"/>
  <c r="AT24" i="12"/>
  <c r="AS24" i="12"/>
  <c r="AQ24" i="12"/>
  <c r="AO24" i="12"/>
  <c r="AN24" i="12"/>
  <c r="AM24" i="12"/>
  <c r="AL24" i="12"/>
  <c r="AK24" i="12"/>
  <c r="AI24" i="12"/>
  <c r="AH24" i="12"/>
  <c r="AG24" i="12"/>
  <c r="AF24" i="12"/>
  <c r="AE24" i="12"/>
  <c r="AC24" i="12"/>
  <c r="AB24" i="12"/>
  <c r="AA24" i="12"/>
  <c r="Z24" i="12"/>
  <c r="Y24" i="12"/>
  <c r="W24" i="12"/>
  <c r="V24" i="12"/>
  <c r="U24" i="12"/>
  <c r="T24" i="12"/>
  <c r="S24" i="12"/>
  <c r="Q24" i="12"/>
  <c r="P24" i="12"/>
  <c r="O24" i="12"/>
  <c r="N24" i="12"/>
  <c r="M24" i="12"/>
  <c r="K24" i="12"/>
  <c r="M24" i="18" s="1"/>
  <c r="J24" i="12"/>
  <c r="L24" i="18" s="1"/>
  <c r="I24" i="12"/>
  <c r="K24" i="18" s="1"/>
  <c r="H24" i="12"/>
  <c r="J24" i="18" s="1"/>
  <c r="G24" i="12"/>
  <c r="E24" i="12"/>
  <c r="D24" i="12"/>
  <c r="C24" i="12"/>
  <c r="B24" i="12"/>
  <c r="BJ23" i="12"/>
  <c r="BI23" i="12"/>
  <c r="BH23" i="12"/>
  <c r="BG23" i="12"/>
  <c r="BE23" i="12"/>
  <c r="BC23" i="12"/>
  <c r="BB23" i="12"/>
  <c r="BA23" i="12"/>
  <c r="AZ23" i="12"/>
  <c r="AX23" i="12"/>
  <c r="AV23" i="12"/>
  <c r="AU23" i="12"/>
  <c r="AT23" i="12"/>
  <c r="AS23" i="12"/>
  <c r="AQ23" i="12"/>
  <c r="AO23" i="12"/>
  <c r="AN23" i="12"/>
  <c r="AM23" i="12"/>
  <c r="AL23" i="12"/>
  <c r="AK23" i="12"/>
  <c r="AI23" i="12"/>
  <c r="AH23" i="12"/>
  <c r="AG23" i="12"/>
  <c r="AF23" i="12"/>
  <c r="AE23" i="12"/>
  <c r="AC23" i="12"/>
  <c r="AB23" i="12"/>
  <c r="AA23" i="12"/>
  <c r="Z23" i="12"/>
  <c r="Y23" i="12"/>
  <c r="W23" i="12"/>
  <c r="V23" i="12"/>
  <c r="U23" i="12"/>
  <c r="T23" i="12"/>
  <c r="S23" i="12"/>
  <c r="Q23" i="12"/>
  <c r="P23" i="12"/>
  <c r="O23" i="12"/>
  <c r="N23" i="12"/>
  <c r="M23" i="12"/>
  <c r="K23" i="12"/>
  <c r="M23" i="18" s="1"/>
  <c r="J23" i="12"/>
  <c r="L23" i="18" s="1"/>
  <c r="I23" i="12"/>
  <c r="K23" i="18" s="1"/>
  <c r="H23" i="12"/>
  <c r="J23" i="18" s="1"/>
  <c r="G23" i="12"/>
  <c r="E23" i="12"/>
  <c r="D23" i="12"/>
  <c r="C23" i="12"/>
  <c r="B23" i="12"/>
  <c r="BJ22" i="12"/>
  <c r="BI22" i="12"/>
  <c r="BH22" i="12"/>
  <c r="BG22" i="12"/>
  <c r="BE22" i="12"/>
  <c r="BC22" i="12"/>
  <c r="BB22" i="12"/>
  <c r="BA22" i="12"/>
  <c r="AZ22" i="12"/>
  <c r="AX22" i="12"/>
  <c r="AV22" i="12"/>
  <c r="AU22" i="12"/>
  <c r="AT22" i="12"/>
  <c r="AS22" i="12"/>
  <c r="AQ22" i="12"/>
  <c r="AO22" i="12"/>
  <c r="AN22" i="12"/>
  <c r="AM22" i="12"/>
  <c r="AL22" i="12"/>
  <c r="AK22" i="12"/>
  <c r="AI22" i="12"/>
  <c r="AH22" i="12"/>
  <c r="AG22" i="12"/>
  <c r="AF22" i="12"/>
  <c r="AE22" i="12"/>
  <c r="AC22" i="12"/>
  <c r="AB22" i="12"/>
  <c r="AA22" i="12"/>
  <c r="Z22" i="12"/>
  <c r="Y22" i="12"/>
  <c r="W22" i="12"/>
  <c r="V22" i="12"/>
  <c r="U22" i="12"/>
  <c r="T22" i="12"/>
  <c r="S22" i="12"/>
  <c r="Q22" i="12"/>
  <c r="P22" i="12"/>
  <c r="O22" i="12"/>
  <c r="N22" i="12"/>
  <c r="M22" i="12"/>
  <c r="K22" i="12"/>
  <c r="M22" i="18" s="1"/>
  <c r="J22" i="12"/>
  <c r="L22" i="18" s="1"/>
  <c r="I22" i="12"/>
  <c r="K22" i="18" s="1"/>
  <c r="H22" i="12"/>
  <c r="J22" i="18" s="1"/>
  <c r="G22" i="12"/>
  <c r="E22" i="12"/>
  <c r="D22" i="12"/>
  <c r="C22" i="12"/>
  <c r="B22" i="12"/>
  <c r="BJ21" i="12"/>
  <c r="BI21" i="12"/>
  <c r="BH21" i="12"/>
  <c r="BG21" i="12"/>
  <c r="BE21" i="12"/>
  <c r="BC21" i="12"/>
  <c r="BB21" i="12"/>
  <c r="BA21" i="12"/>
  <c r="AZ21" i="12"/>
  <c r="AX21" i="12"/>
  <c r="AV21" i="12"/>
  <c r="AU21" i="12"/>
  <c r="AT21" i="12"/>
  <c r="AS21" i="12"/>
  <c r="AQ21" i="12"/>
  <c r="AO21" i="12"/>
  <c r="AN21" i="12"/>
  <c r="AM21" i="12"/>
  <c r="AL21" i="12"/>
  <c r="AK21" i="12"/>
  <c r="AI21" i="12"/>
  <c r="AH21" i="12"/>
  <c r="AG21" i="12"/>
  <c r="AF21" i="12"/>
  <c r="AE21" i="12"/>
  <c r="AC21" i="12"/>
  <c r="AB21" i="12"/>
  <c r="AA21" i="12"/>
  <c r="Z21" i="12"/>
  <c r="Y21" i="12"/>
  <c r="W21" i="12"/>
  <c r="V21" i="12"/>
  <c r="U21" i="12"/>
  <c r="T21" i="12"/>
  <c r="S21" i="12"/>
  <c r="Q21" i="12"/>
  <c r="P21" i="12"/>
  <c r="O21" i="12"/>
  <c r="N21" i="12"/>
  <c r="M21" i="12"/>
  <c r="K21" i="12"/>
  <c r="J21" i="12"/>
  <c r="I21" i="12"/>
  <c r="H21" i="12"/>
  <c r="G21" i="12"/>
  <c r="E21" i="12"/>
  <c r="D21" i="12"/>
  <c r="C21" i="12"/>
  <c r="B21" i="12"/>
  <c r="BJ20" i="12"/>
  <c r="BI20" i="12"/>
  <c r="BH20" i="12"/>
  <c r="BG20" i="12"/>
  <c r="BE20" i="12"/>
  <c r="BC20" i="12"/>
  <c r="BB20" i="12"/>
  <c r="BA20" i="12"/>
  <c r="AZ20" i="12"/>
  <c r="AX20" i="12"/>
  <c r="AV20" i="12"/>
  <c r="AU20" i="12"/>
  <c r="AT20" i="12"/>
  <c r="AS20" i="12"/>
  <c r="AQ20" i="12"/>
  <c r="AO20" i="12"/>
  <c r="AN20" i="12"/>
  <c r="AM20" i="12"/>
  <c r="AL20" i="12"/>
  <c r="AK20" i="12"/>
  <c r="AI20" i="12"/>
  <c r="AH20" i="12"/>
  <c r="AG20" i="12"/>
  <c r="AF20" i="12"/>
  <c r="AE20" i="12"/>
  <c r="AC20" i="12"/>
  <c r="AB20" i="12"/>
  <c r="AA20" i="12"/>
  <c r="Z20" i="12"/>
  <c r="Y20" i="12"/>
  <c r="W20" i="12"/>
  <c r="V20" i="12"/>
  <c r="U20" i="12"/>
  <c r="T20" i="12"/>
  <c r="S20" i="12"/>
  <c r="Q20" i="12"/>
  <c r="P20" i="12"/>
  <c r="O20" i="12"/>
  <c r="N20" i="12"/>
  <c r="M20" i="12"/>
  <c r="K20" i="12"/>
  <c r="M20" i="18" s="1"/>
  <c r="J20" i="12"/>
  <c r="L20" i="18" s="1"/>
  <c r="I20" i="12"/>
  <c r="K20" i="18" s="1"/>
  <c r="H20" i="12"/>
  <c r="J20" i="18" s="1"/>
  <c r="G20" i="12"/>
  <c r="E20" i="12"/>
  <c r="D20" i="12"/>
  <c r="C20" i="12"/>
  <c r="B20" i="12"/>
  <c r="BJ19" i="12"/>
  <c r="BI19" i="12"/>
  <c r="BH19" i="12"/>
  <c r="BG19" i="12"/>
  <c r="BE19" i="12"/>
  <c r="BC19" i="12"/>
  <c r="BB19" i="12"/>
  <c r="BA19" i="12"/>
  <c r="AZ19" i="12"/>
  <c r="AX19" i="12"/>
  <c r="AV19" i="12"/>
  <c r="AU19" i="12"/>
  <c r="AT19" i="12"/>
  <c r="AS19" i="12"/>
  <c r="AQ19" i="12"/>
  <c r="AO19" i="12"/>
  <c r="AN19" i="12"/>
  <c r="AM19" i="12"/>
  <c r="AL19" i="12"/>
  <c r="AK19" i="12"/>
  <c r="AI19" i="12"/>
  <c r="AH19" i="12"/>
  <c r="AG19" i="12"/>
  <c r="AF19" i="12"/>
  <c r="AE19" i="12"/>
  <c r="AC19" i="12"/>
  <c r="AB19" i="12"/>
  <c r="AA19" i="12"/>
  <c r="Z19" i="12"/>
  <c r="Y19" i="12"/>
  <c r="W19" i="12"/>
  <c r="V19" i="12"/>
  <c r="U19" i="12"/>
  <c r="T19" i="12"/>
  <c r="S19" i="12"/>
  <c r="Q19" i="12"/>
  <c r="P19" i="12"/>
  <c r="O19" i="12"/>
  <c r="N19" i="12"/>
  <c r="M19" i="12"/>
  <c r="K19" i="12"/>
  <c r="M19" i="18" s="1"/>
  <c r="J19" i="12"/>
  <c r="L19" i="18" s="1"/>
  <c r="I19" i="12"/>
  <c r="K19" i="18" s="1"/>
  <c r="H19" i="12"/>
  <c r="J19" i="18" s="1"/>
  <c r="G19" i="12"/>
  <c r="E19" i="12"/>
  <c r="D19" i="12"/>
  <c r="C19" i="12"/>
  <c r="B19" i="12"/>
  <c r="BJ18" i="12"/>
  <c r="BI18" i="12"/>
  <c r="BH18" i="12"/>
  <c r="BG18" i="12"/>
  <c r="BE18" i="12"/>
  <c r="BC18" i="12"/>
  <c r="BB18" i="12"/>
  <c r="BA18" i="12"/>
  <c r="AZ18" i="12"/>
  <c r="AX18" i="12"/>
  <c r="AV18" i="12"/>
  <c r="AU18" i="12"/>
  <c r="AT18" i="12"/>
  <c r="AS18" i="12"/>
  <c r="AQ18" i="12"/>
  <c r="AO18" i="12"/>
  <c r="AN18" i="12"/>
  <c r="AM18" i="12"/>
  <c r="AL18" i="12"/>
  <c r="AK18" i="12"/>
  <c r="AI18" i="12"/>
  <c r="AH18" i="12"/>
  <c r="AG18" i="12"/>
  <c r="AF18" i="12"/>
  <c r="AE18" i="12"/>
  <c r="AC18" i="12"/>
  <c r="AB18" i="12"/>
  <c r="AA18" i="12"/>
  <c r="Z18" i="12"/>
  <c r="Y18" i="12"/>
  <c r="W18" i="12"/>
  <c r="V18" i="12"/>
  <c r="U18" i="12"/>
  <c r="T18" i="12"/>
  <c r="S18" i="12"/>
  <c r="Q18" i="12"/>
  <c r="P18" i="12"/>
  <c r="O18" i="12"/>
  <c r="N18" i="12"/>
  <c r="M18" i="12"/>
  <c r="K18" i="12"/>
  <c r="M18" i="18" s="1"/>
  <c r="J18" i="12"/>
  <c r="L18" i="18" s="1"/>
  <c r="I18" i="12"/>
  <c r="K18" i="18" s="1"/>
  <c r="H18" i="12"/>
  <c r="J18" i="18" s="1"/>
  <c r="G18" i="12"/>
  <c r="E18" i="12"/>
  <c r="D18" i="12"/>
  <c r="C18" i="12"/>
  <c r="B18" i="12"/>
  <c r="BJ17" i="12"/>
  <c r="BI17" i="12"/>
  <c r="BH17" i="12"/>
  <c r="BG17" i="12"/>
  <c r="BE17" i="12"/>
  <c r="BC17" i="12"/>
  <c r="BB17" i="12"/>
  <c r="BA17" i="12"/>
  <c r="AZ17" i="12"/>
  <c r="AX17" i="12"/>
  <c r="AV17" i="12"/>
  <c r="AU17" i="12"/>
  <c r="AT17" i="12"/>
  <c r="AS17" i="12"/>
  <c r="AQ17" i="12"/>
  <c r="AO17" i="12"/>
  <c r="AN17" i="12"/>
  <c r="AM17" i="12"/>
  <c r="AL17" i="12"/>
  <c r="AK17" i="12"/>
  <c r="AI17" i="12"/>
  <c r="AH17" i="12"/>
  <c r="AG17" i="12"/>
  <c r="AF17" i="12"/>
  <c r="AE17" i="12"/>
  <c r="AC17" i="12"/>
  <c r="AB17" i="12"/>
  <c r="AA17" i="12"/>
  <c r="Z17" i="12"/>
  <c r="Y17" i="12"/>
  <c r="W17" i="12"/>
  <c r="V17" i="12"/>
  <c r="U17" i="12"/>
  <c r="T17" i="12"/>
  <c r="S17" i="12"/>
  <c r="Q17" i="12"/>
  <c r="P17" i="12"/>
  <c r="O17" i="12"/>
  <c r="N17" i="12"/>
  <c r="M17" i="12"/>
  <c r="K17" i="12"/>
  <c r="M17" i="18" s="1"/>
  <c r="J17" i="12"/>
  <c r="L17" i="18" s="1"/>
  <c r="I17" i="12"/>
  <c r="K17" i="18" s="1"/>
  <c r="H17" i="12"/>
  <c r="J17" i="18" s="1"/>
  <c r="G17" i="12"/>
  <c r="E17" i="12"/>
  <c r="D17" i="12"/>
  <c r="C17" i="12"/>
  <c r="B17" i="12"/>
  <c r="BJ16" i="12"/>
  <c r="BI16" i="12"/>
  <c r="BH16" i="12"/>
  <c r="BG16" i="12"/>
  <c r="BE16" i="12"/>
  <c r="BC16" i="12"/>
  <c r="BB16" i="12"/>
  <c r="BA16" i="12"/>
  <c r="AZ16" i="12"/>
  <c r="AX16" i="12"/>
  <c r="AV16" i="12"/>
  <c r="AU16" i="12"/>
  <c r="AT16" i="12"/>
  <c r="AS16" i="12"/>
  <c r="AQ16" i="12"/>
  <c r="AO16" i="12"/>
  <c r="AN16" i="12"/>
  <c r="AM16" i="12"/>
  <c r="AL16" i="12"/>
  <c r="AK16" i="12"/>
  <c r="AI16" i="12"/>
  <c r="AH16" i="12"/>
  <c r="AG16" i="12"/>
  <c r="AF16" i="12"/>
  <c r="AE16" i="12"/>
  <c r="AC16" i="12"/>
  <c r="AB16" i="12"/>
  <c r="AA16" i="12"/>
  <c r="Z16" i="12"/>
  <c r="Y16" i="12"/>
  <c r="W16" i="12"/>
  <c r="V16" i="12"/>
  <c r="U16" i="12"/>
  <c r="T16" i="12"/>
  <c r="S16" i="12"/>
  <c r="Q16" i="12"/>
  <c r="P16" i="12"/>
  <c r="O16" i="12"/>
  <c r="N16" i="12"/>
  <c r="M16" i="12"/>
  <c r="K16" i="12"/>
  <c r="M16" i="18" s="1"/>
  <c r="J16" i="12"/>
  <c r="L16" i="18" s="1"/>
  <c r="I16" i="12"/>
  <c r="K16" i="18" s="1"/>
  <c r="H16" i="12"/>
  <c r="J16" i="18" s="1"/>
  <c r="G16" i="12"/>
  <c r="E16" i="12"/>
  <c r="D16" i="12"/>
  <c r="C16" i="12"/>
  <c r="B16" i="12"/>
  <c r="BJ15" i="12"/>
  <c r="BI15" i="12"/>
  <c r="BH15" i="12"/>
  <c r="BG15" i="12"/>
  <c r="BE15" i="12"/>
  <c r="BC15" i="12"/>
  <c r="BB15" i="12"/>
  <c r="BA15" i="12"/>
  <c r="AZ15" i="12"/>
  <c r="AX15" i="12"/>
  <c r="AV15" i="12"/>
  <c r="AU15" i="12"/>
  <c r="AT15" i="12"/>
  <c r="AS15" i="12"/>
  <c r="AQ15" i="12"/>
  <c r="AO15" i="12"/>
  <c r="AN15" i="12"/>
  <c r="AM15" i="12"/>
  <c r="AL15" i="12"/>
  <c r="AK15" i="12"/>
  <c r="AI15" i="12"/>
  <c r="AH15" i="12"/>
  <c r="AG15" i="12"/>
  <c r="AF15" i="12"/>
  <c r="AE15" i="12"/>
  <c r="AC15" i="12"/>
  <c r="AB15" i="12"/>
  <c r="AA15" i="12"/>
  <c r="Z15" i="12"/>
  <c r="Y15" i="12"/>
  <c r="W15" i="12"/>
  <c r="V15" i="12"/>
  <c r="U15" i="12"/>
  <c r="T15" i="12"/>
  <c r="S15" i="12"/>
  <c r="Q15" i="12"/>
  <c r="P15" i="12"/>
  <c r="O15" i="12"/>
  <c r="N15" i="12"/>
  <c r="M15" i="12"/>
  <c r="K15" i="12"/>
  <c r="M15" i="18" s="1"/>
  <c r="J15" i="12"/>
  <c r="L15" i="18" s="1"/>
  <c r="I15" i="12"/>
  <c r="K15" i="18" s="1"/>
  <c r="H15" i="12"/>
  <c r="J15" i="18" s="1"/>
  <c r="G15" i="12"/>
  <c r="E15" i="12"/>
  <c r="D15" i="12"/>
  <c r="C15" i="12"/>
  <c r="B15" i="12"/>
  <c r="BJ14" i="12"/>
  <c r="BI14" i="12"/>
  <c r="BH14" i="12"/>
  <c r="BG14" i="12"/>
  <c r="BE14" i="12"/>
  <c r="BC14" i="12"/>
  <c r="BB14" i="12"/>
  <c r="BA14" i="12"/>
  <c r="AZ14" i="12"/>
  <c r="AX14" i="12"/>
  <c r="AV14" i="12"/>
  <c r="AU14" i="12"/>
  <c r="AT14" i="12"/>
  <c r="AS14" i="12"/>
  <c r="AQ14" i="12"/>
  <c r="AO14" i="12"/>
  <c r="AN14" i="12"/>
  <c r="AM14" i="12"/>
  <c r="AL14" i="12"/>
  <c r="AK14" i="12"/>
  <c r="AI14" i="12"/>
  <c r="AH14" i="12"/>
  <c r="AG14" i="12"/>
  <c r="AF14" i="12"/>
  <c r="AE14" i="12"/>
  <c r="AC14" i="12"/>
  <c r="AB14" i="12"/>
  <c r="AA14" i="12"/>
  <c r="Z14" i="12"/>
  <c r="Y14" i="12"/>
  <c r="W14" i="12"/>
  <c r="V14" i="12"/>
  <c r="U14" i="12"/>
  <c r="T14" i="12"/>
  <c r="S14" i="12"/>
  <c r="Q14" i="12"/>
  <c r="P14" i="12"/>
  <c r="O14" i="12"/>
  <c r="N14" i="12"/>
  <c r="M14" i="12"/>
  <c r="K14" i="12"/>
  <c r="M14" i="18" s="1"/>
  <c r="J14" i="12"/>
  <c r="L14" i="18" s="1"/>
  <c r="I14" i="12"/>
  <c r="K14" i="18" s="1"/>
  <c r="H14" i="12"/>
  <c r="J14" i="18" s="1"/>
  <c r="G14" i="12"/>
  <c r="E14" i="12"/>
  <c r="D14" i="12"/>
  <c r="C14" i="12"/>
  <c r="B14" i="12"/>
  <c r="BJ13" i="12"/>
  <c r="BI13" i="12"/>
  <c r="BH13" i="12"/>
  <c r="BG13" i="12"/>
  <c r="BE13" i="12"/>
  <c r="BC13" i="12"/>
  <c r="BB13" i="12"/>
  <c r="BA13" i="12"/>
  <c r="AZ13" i="12"/>
  <c r="AX13" i="12"/>
  <c r="AV13" i="12"/>
  <c r="AU13" i="12"/>
  <c r="AT13" i="12"/>
  <c r="AS13" i="12"/>
  <c r="AQ13" i="12"/>
  <c r="AO13" i="12"/>
  <c r="AN13" i="12"/>
  <c r="AM13" i="12"/>
  <c r="AL13" i="12"/>
  <c r="AK13" i="12"/>
  <c r="AI13" i="12"/>
  <c r="AH13" i="12"/>
  <c r="AG13" i="12"/>
  <c r="AF13" i="12"/>
  <c r="AE13" i="12"/>
  <c r="AC13" i="12"/>
  <c r="AB13" i="12"/>
  <c r="AA13" i="12"/>
  <c r="Z13" i="12"/>
  <c r="Y13" i="12"/>
  <c r="W13" i="12"/>
  <c r="V13" i="12"/>
  <c r="U13" i="12"/>
  <c r="T13" i="12"/>
  <c r="S13" i="12"/>
  <c r="Q13" i="12"/>
  <c r="P13" i="12"/>
  <c r="O13" i="12"/>
  <c r="N13" i="12"/>
  <c r="M13" i="12"/>
  <c r="K13" i="12"/>
  <c r="M13" i="18" s="1"/>
  <c r="J13" i="12"/>
  <c r="L13" i="18" s="1"/>
  <c r="I13" i="12"/>
  <c r="K13" i="18" s="1"/>
  <c r="H13" i="12"/>
  <c r="J13" i="18" s="1"/>
  <c r="G13" i="12"/>
  <c r="E13" i="12"/>
  <c r="D13" i="12"/>
  <c r="C13" i="12"/>
  <c r="B13" i="12"/>
  <c r="BJ12" i="12"/>
  <c r="BI12" i="12"/>
  <c r="BH12" i="12"/>
  <c r="BG12" i="12"/>
  <c r="BE12" i="12"/>
  <c r="BC12" i="12"/>
  <c r="BB12" i="12"/>
  <c r="BA12" i="12"/>
  <c r="AZ12" i="12"/>
  <c r="AX12" i="12"/>
  <c r="AV12" i="12"/>
  <c r="AU12" i="12"/>
  <c r="AT12" i="12"/>
  <c r="AS12" i="12"/>
  <c r="AQ12" i="12"/>
  <c r="AO12" i="12"/>
  <c r="AN12" i="12"/>
  <c r="AM12" i="12"/>
  <c r="AL12" i="12"/>
  <c r="AK12" i="12"/>
  <c r="AI12" i="12"/>
  <c r="AH12" i="12"/>
  <c r="AG12" i="12"/>
  <c r="AF12" i="12"/>
  <c r="AE12" i="12"/>
  <c r="AC12" i="12"/>
  <c r="AB12" i="12"/>
  <c r="AA12" i="12"/>
  <c r="Z12" i="12"/>
  <c r="Y12" i="12"/>
  <c r="W12" i="12"/>
  <c r="V12" i="12"/>
  <c r="U12" i="12"/>
  <c r="T12" i="12"/>
  <c r="S12" i="12"/>
  <c r="Q12" i="12"/>
  <c r="P12" i="12"/>
  <c r="O12" i="12"/>
  <c r="N12" i="12"/>
  <c r="M12" i="12"/>
  <c r="K12" i="12"/>
  <c r="M12" i="18" s="1"/>
  <c r="J12" i="12"/>
  <c r="L12" i="18" s="1"/>
  <c r="I12" i="12"/>
  <c r="K12" i="18" s="1"/>
  <c r="H12" i="12"/>
  <c r="J12" i="18" s="1"/>
  <c r="G12" i="12"/>
  <c r="E12" i="12"/>
  <c r="D12" i="12"/>
  <c r="C12" i="12"/>
  <c r="B12" i="12"/>
  <c r="BJ11" i="12"/>
  <c r="BI11" i="12"/>
  <c r="BH11" i="12"/>
  <c r="BG11" i="12"/>
  <c r="BE11" i="12"/>
  <c r="BC11" i="12"/>
  <c r="BB11" i="12"/>
  <c r="BA11" i="12"/>
  <c r="AZ11" i="12"/>
  <c r="AX11" i="12"/>
  <c r="AV11" i="12"/>
  <c r="AU11" i="12"/>
  <c r="AT11" i="12"/>
  <c r="AS11" i="12"/>
  <c r="AQ11" i="12"/>
  <c r="AO11" i="12"/>
  <c r="AN11" i="12"/>
  <c r="AM11" i="12"/>
  <c r="AL11" i="12"/>
  <c r="AK11" i="12"/>
  <c r="AI11" i="12"/>
  <c r="AH11" i="12"/>
  <c r="AG11" i="12"/>
  <c r="AF11" i="12"/>
  <c r="AE11" i="12"/>
  <c r="AC11" i="12"/>
  <c r="AB11" i="12"/>
  <c r="AA11" i="12"/>
  <c r="Z11" i="12"/>
  <c r="Y11" i="12"/>
  <c r="W11" i="12"/>
  <c r="V11" i="12"/>
  <c r="U11" i="12"/>
  <c r="T11" i="12"/>
  <c r="S11" i="12"/>
  <c r="Q11" i="12"/>
  <c r="P11" i="12"/>
  <c r="O11" i="12"/>
  <c r="N11" i="12"/>
  <c r="M11" i="12"/>
  <c r="K11" i="12"/>
  <c r="M11" i="18" s="1"/>
  <c r="J11" i="12"/>
  <c r="L11" i="18" s="1"/>
  <c r="I11" i="12"/>
  <c r="K11" i="18" s="1"/>
  <c r="H11" i="12"/>
  <c r="J11" i="18" s="1"/>
  <c r="G11" i="12"/>
  <c r="E11" i="12"/>
  <c r="D11" i="12"/>
  <c r="C11" i="12"/>
  <c r="B11" i="12"/>
  <c r="BJ10" i="12"/>
  <c r="BI10" i="12"/>
  <c r="BH10" i="12"/>
  <c r="BG10" i="12"/>
  <c r="BE10" i="12"/>
  <c r="BC10" i="12"/>
  <c r="BB10" i="12"/>
  <c r="BA10" i="12"/>
  <c r="AZ10" i="12"/>
  <c r="AX10" i="12"/>
  <c r="AV10" i="12"/>
  <c r="AU10" i="12"/>
  <c r="AT10" i="12"/>
  <c r="AS10" i="12"/>
  <c r="AQ10" i="12"/>
  <c r="AO10" i="12"/>
  <c r="AN10" i="12"/>
  <c r="AM10" i="12"/>
  <c r="AL10" i="12"/>
  <c r="AK10" i="12"/>
  <c r="AI10" i="12"/>
  <c r="AH10" i="12"/>
  <c r="AG10" i="12"/>
  <c r="AF10" i="12"/>
  <c r="AE10" i="12"/>
  <c r="AC10" i="12"/>
  <c r="AB10" i="12"/>
  <c r="AA10" i="12"/>
  <c r="Z10" i="12"/>
  <c r="Y10" i="12"/>
  <c r="W10" i="12"/>
  <c r="V10" i="12"/>
  <c r="U10" i="12"/>
  <c r="T10" i="12"/>
  <c r="S10" i="12"/>
  <c r="Q10" i="12"/>
  <c r="P10" i="12"/>
  <c r="O10" i="12"/>
  <c r="N10" i="12"/>
  <c r="M10" i="12"/>
  <c r="K10" i="12"/>
  <c r="M10" i="18" s="1"/>
  <c r="J10" i="12"/>
  <c r="L10" i="18" s="1"/>
  <c r="I10" i="12"/>
  <c r="K10" i="18" s="1"/>
  <c r="H10" i="12"/>
  <c r="J10" i="18" s="1"/>
  <c r="G10" i="12"/>
  <c r="E10" i="12"/>
  <c r="D10" i="12"/>
  <c r="C10" i="12"/>
  <c r="B10" i="12"/>
  <c r="BJ9" i="12"/>
  <c r="BI9" i="12"/>
  <c r="BH9" i="12"/>
  <c r="BG9" i="12"/>
  <c r="BE9" i="12"/>
  <c r="BC9" i="12"/>
  <c r="BB9" i="12"/>
  <c r="BA9" i="12"/>
  <c r="AZ9" i="12"/>
  <c r="AX9" i="12"/>
  <c r="AV9" i="12"/>
  <c r="AU9" i="12"/>
  <c r="AT9" i="12"/>
  <c r="AS9" i="12"/>
  <c r="AQ9" i="12"/>
  <c r="AO9" i="12"/>
  <c r="AN9" i="12"/>
  <c r="AM9" i="12"/>
  <c r="AL9" i="12"/>
  <c r="AK9" i="12"/>
  <c r="AI9" i="12"/>
  <c r="AH9" i="12"/>
  <c r="AG9" i="12"/>
  <c r="AF9" i="12"/>
  <c r="AE9" i="12"/>
  <c r="AC9" i="12"/>
  <c r="AB9" i="12"/>
  <c r="AA9" i="12"/>
  <c r="Z9" i="12"/>
  <c r="Y9" i="12"/>
  <c r="W9" i="12"/>
  <c r="V9" i="12"/>
  <c r="U9" i="12"/>
  <c r="T9" i="12"/>
  <c r="S9" i="12"/>
  <c r="Q9" i="12"/>
  <c r="P9" i="12"/>
  <c r="O9" i="12"/>
  <c r="N9" i="12"/>
  <c r="M9" i="12"/>
  <c r="K9" i="12"/>
  <c r="M9" i="18" s="1"/>
  <c r="J9" i="12"/>
  <c r="L9" i="18" s="1"/>
  <c r="I9" i="12"/>
  <c r="K9" i="18" s="1"/>
  <c r="H9" i="12"/>
  <c r="J9" i="18" s="1"/>
  <c r="G9" i="12"/>
  <c r="E9" i="12"/>
  <c r="D9" i="12"/>
  <c r="C9" i="12"/>
  <c r="B9" i="12"/>
  <c r="BJ8" i="12"/>
  <c r="BI8" i="12"/>
  <c r="BH8" i="12"/>
  <c r="BG8" i="12"/>
  <c r="BE8" i="12"/>
  <c r="BC8" i="12"/>
  <c r="BB8" i="12"/>
  <c r="BA8" i="12"/>
  <c r="AZ8" i="12"/>
  <c r="AX8" i="12"/>
  <c r="AV8" i="12"/>
  <c r="AU8" i="12"/>
  <c r="AT8" i="12"/>
  <c r="AS8" i="12"/>
  <c r="AQ8" i="12"/>
  <c r="AO8" i="12"/>
  <c r="AN8" i="12"/>
  <c r="AM8" i="12"/>
  <c r="AL8" i="12"/>
  <c r="AK8" i="12"/>
  <c r="AI8" i="12"/>
  <c r="AH8" i="12"/>
  <c r="AG8" i="12"/>
  <c r="AF8" i="12"/>
  <c r="AE8" i="12"/>
  <c r="AC8" i="12"/>
  <c r="AB8" i="12"/>
  <c r="AA8" i="12"/>
  <c r="Z8" i="12"/>
  <c r="Y8" i="12"/>
  <c r="W8" i="12"/>
  <c r="V8" i="12"/>
  <c r="U8" i="12"/>
  <c r="T8" i="12"/>
  <c r="S8" i="12"/>
  <c r="Q8" i="12"/>
  <c r="P8" i="12"/>
  <c r="O8" i="12"/>
  <c r="N8" i="12"/>
  <c r="M8" i="12"/>
  <c r="K8" i="12"/>
  <c r="M8" i="18" s="1"/>
  <c r="J8" i="12"/>
  <c r="L8" i="18" s="1"/>
  <c r="I8" i="12"/>
  <c r="K8" i="18" s="1"/>
  <c r="H8" i="12"/>
  <c r="J8" i="18" s="1"/>
  <c r="G8" i="12"/>
  <c r="E8" i="12"/>
  <c r="D8" i="12"/>
  <c r="C8" i="12"/>
  <c r="B8" i="12"/>
  <c r="BJ7" i="12"/>
  <c r="BI7" i="12"/>
  <c r="BH7" i="12"/>
  <c r="BG7" i="12"/>
  <c r="BE7" i="12"/>
  <c r="BC7" i="12"/>
  <c r="BB7" i="12"/>
  <c r="BA7" i="12"/>
  <c r="AZ7" i="12"/>
  <c r="AX7" i="12"/>
  <c r="AV7" i="12"/>
  <c r="AU7" i="12"/>
  <c r="AT7" i="12"/>
  <c r="AS7" i="12"/>
  <c r="AQ7" i="12"/>
  <c r="AO7" i="12"/>
  <c r="AN7" i="12"/>
  <c r="AM7" i="12"/>
  <c r="AL7" i="12"/>
  <c r="AK7" i="12"/>
  <c r="AI7" i="12"/>
  <c r="AH7" i="12"/>
  <c r="AG7" i="12"/>
  <c r="AF7" i="12"/>
  <c r="AE7" i="12"/>
  <c r="AC7" i="12"/>
  <c r="AB7" i="12"/>
  <c r="AA7" i="12"/>
  <c r="Z7" i="12"/>
  <c r="Y7" i="12"/>
  <c r="W7" i="12"/>
  <c r="V7" i="12"/>
  <c r="U7" i="12"/>
  <c r="T7" i="12"/>
  <c r="S7" i="12"/>
  <c r="Q7" i="12"/>
  <c r="P7" i="12"/>
  <c r="O7" i="12"/>
  <c r="N7" i="12"/>
  <c r="M7" i="12"/>
  <c r="K7" i="12"/>
  <c r="M7" i="18" s="1"/>
  <c r="J7" i="12"/>
  <c r="L7" i="18" s="1"/>
  <c r="I7" i="12"/>
  <c r="K7" i="18" s="1"/>
  <c r="H7" i="12"/>
  <c r="J7" i="18" s="1"/>
  <c r="G7" i="12"/>
  <c r="E7" i="12"/>
  <c r="D7" i="12"/>
  <c r="C7" i="12"/>
  <c r="B7" i="12"/>
  <c r="BJ6" i="12"/>
  <c r="BI6" i="12"/>
  <c r="BH6" i="12"/>
  <c r="BG6" i="12"/>
  <c r="BE6" i="12"/>
  <c r="BC6" i="12"/>
  <c r="BB6" i="12"/>
  <c r="BA6" i="12"/>
  <c r="AZ6" i="12"/>
  <c r="AX6" i="12"/>
  <c r="AV6" i="12"/>
  <c r="AU6" i="12"/>
  <c r="AT6" i="12"/>
  <c r="AS6" i="12"/>
  <c r="AQ6" i="12"/>
  <c r="AO6" i="12"/>
  <c r="AN6" i="12"/>
  <c r="AM6" i="12"/>
  <c r="AL6" i="12"/>
  <c r="AK6" i="12"/>
  <c r="AI6" i="12"/>
  <c r="AH6" i="12"/>
  <c r="AG6" i="12"/>
  <c r="AF6" i="12"/>
  <c r="AE6" i="12"/>
  <c r="AC6" i="12"/>
  <c r="AB6" i="12"/>
  <c r="AA6" i="12"/>
  <c r="Z6" i="12"/>
  <c r="Y6" i="12"/>
  <c r="W6" i="12"/>
  <c r="V6" i="12"/>
  <c r="U6" i="12"/>
  <c r="T6" i="12"/>
  <c r="S6" i="12"/>
  <c r="Q6" i="12"/>
  <c r="P6" i="12"/>
  <c r="O6" i="12"/>
  <c r="N6" i="12"/>
  <c r="M6" i="12"/>
  <c r="K6" i="12"/>
  <c r="M6" i="18" s="1"/>
  <c r="J6" i="12"/>
  <c r="L6" i="18" s="1"/>
  <c r="I6" i="12"/>
  <c r="K6" i="18" s="1"/>
  <c r="H6" i="12"/>
  <c r="J6" i="18" s="1"/>
  <c r="G6" i="12"/>
  <c r="E6" i="12"/>
  <c r="D6" i="12"/>
  <c r="C6" i="12"/>
  <c r="B6" i="12"/>
  <c r="BJ5" i="12"/>
  <c r="BI5" i="12"/>
  <c r="BH5" i="12"/>
  <c r="BG5" i="12"/>
  <c r="BE5" i="12"/>
  <c r="BC5" i="12"/>
  <c r="BB5" i="12"/>
  <c r="BA5" i="12"/>
  <c r="AZ5" i="12"/>
  <c r="AX5" i="12"/>
  <c r="AV5" i="12"/>
  <c r="AU5" i="12"/>
  <c r="AT5" i="12"/>
  <c r="AS5" i="12"/>
  <c r="AQ5" i="12"/>
  <c r="AO5" i="12"/>
  <c r="AN5" i="12"/>
  <c r="AM5" i="12"/>
  <c r="AL5" i="12"/>
  <c r="AK5" i="12"/>
  <c r="AI5" i="12"/>
  <c r="AH5" i="12"/>
  <c r="AG5" i="12"/>
  <c r="AF5" i="12"/>
  <c r="AE5" i="12"/>
  <c r="AC5" i="12"/>
  <c r="AB5" i="12"/>
  <c r="AA5" i="12"/>
  <c r="Z5" i="12"/>
  <c r="Y5" i="12"/>
  <c r="W5" i="12"/>
  <c r="V5" i="12"/>
  <c r="U5" i="12"/>
  <c r="T5" i="12"/>
  <c r="S5" i="12"/>
  <c r="Q5" i="12"/>
  <c r="P5" i="12"/>
  <c r="O5" i="12"/>
  <c r="N5" i="12"/>
  <c r="M5" i="12"/>
  <c r="K5" i="12"/>
  <c r="M5" i="18" s="1"/>
  <c r="J5" i="12"/>
  <c r="L5" i="18" s="1"/>
  <c r="I5" i="12"/>
  <c r="K5" i="18" s="1"/>
  <c r="H5" i="12"/>
  <c r="J5" i="18" s="1"/>
  <c r="G5" i="12"/>
  <c r="E5" i="12"/>
  <c r="D5" i="12"/>
  <c r="C5" i="12"/>
  <c r="B5" i="12"/>
  <c r="BJ4" i="12"/>
  <c r="BI4" i="12"/>
  <c r="BH4" i="12"/>
  <c r="BG4" i="12"/>
  <c r="BE4" i="12"/>
  <c r="BC4" i="12"/>
  <c r="BB4" i="12"/>
  <c r="BA4" i="12"/>
  <c r="AZ4" i="12"/>
  <c r="AX4" i="12"/>
  <c r="AV4" i="12"/>
  <c r="AU4" i="12"/>
  <c r="AT4" i="12"/>
  <c r="AS4" i="12"/>
  <c r="AQ4" i="12"/>
  <c r="AO4" i="12"/>
  <c r="AN4" i="12"/>
  <c r="AM4" i="12"/>
  <c r="AL4" i="12"/>
  <c r="AK4" i="12"/>
  <c r="AI4" i="12"/>
  <c r="AH4" i="12"/>
  <c r="AG4" i="12"/>
  <c r="AF4" i="12"/>
  <c r="AE4" i="12"/>
  <c r="AC4" i="12"/>
  <c r="AB4" i="12"/>
  <c r="AA4" i="12"/>
  <c r="Z4" i="12"/>
  <c r="Y4" i="12"/>
  <c r="W4" i="12"/>
  <c r="V4" i="12"/>
  <c r="U4" i="12"/>
  <c r="T4" i="12"/>
  <c r="S4" i="12"/>
  <c r="Q4" i="12"/>
  <c r="P4" i="12"/>
  <c r="O4" i="12"/>
  <c r="N4" i="12"/>
  <c r="M4" i="12"/>
  <c r="K4" i="12"/>
  <c r="M4" i="18" s="1"/>
  <c r="J4" i="12"/>
  <c r="L4" i="18" s="1"/>
  <c r="I4" i="12"/>
  <c r="K4" i="18" s="1"/>
  <c r="H4" i="12"/>
  <c r="J4" i="18" s="1"/>
  <c r="G4" i="12"/>
  <c r="E4" i="12"/>
  <c r="D4" i="12"/>
  <c r="C4" i="12"/>
  <c r="B4" i="12"/>
  <c r="BJ3" i="12"/>
  <c r="BI3" i="12"/>
  <c r="BH3" i="12"/>
  <c r="BG3" i="12"/>
  <c r="BE3" i="12"/>
  <c r="BC3" i="12"/>
  <c r="BB3" i="12"/>
  <c r="BA3" i="12"/>
  <c r="AZ3" i="12"/>
  <c r="AX3" i="12"/>
  <c r="AV3" i="12"/>
  <c r="AU3" i="12"/>
  <c r="AT3" i="12"/>
  <c r="AS3" i="12"/>
  <c r="AQ3" i="12"/>
  <c r="AO3" i="12"/>
  <c r="AN3" i="12"/>
  <c r="AM3" i="12"/>
  <c r="AL3" i="12"/>
  <c r="AK3" i="12"/>
  <c r="AI3" i="12"/>
  <c r="AH3" i="12"/>
  <c r="AG3" i="12"/>
  <c r="AF3" i="12"/>
  <c r="AE3" i="12"/>
  <c r="AC3" i="12"/>
  <c r="AB3" i="12"/>
  <c r="AA3" i="12"/>
  <c r="Z3" i="12"/>
  <c r="Y3" i="12"/>
  <c r="W3" i="12"/>
  <c r="V3" i="12"/>
  <c r="U3" i="12"/>
  <c r="T3" i="12"/>
  <c r="S3" i="12"/>
  <c r="Q3" i="12"/>
  <c r="P3" i="12"/>
  <c r="O3" i="12"/>
  <c r="N3" i="12"/>
  <c r="M3" i="12"/>
  <c r="K3" i="12"/>
  <c r="M3" i="18" s="1"/>
  <c r="J3" i="12"/>
  <c r="L3" i="18" s="1"/>
  <c r="I3" i="12"/>
  <c r="K3" i="18" s="1"/>
  <c r="H3" i="12"/>
  <c r="J3" i="18" s="1"/>
  <c r="G3" i="12"/>
  <c r="E3" i="12"/>
  <c r="D3" i="12"/>
  <c r="C3" i="12"/>
  <c r="B3" i="12"/>
  <c r="BJ2" i="12"/>
  <c r="BI2" i="12"/>
  <c r="BH2" i="12"/>
  <c r="BG2" i="12"/>
  <c r="BE2" i="12"/>
  <c r="BC2" i="12"/>
  <c r="BB2" i="12"/>
  <c r="BA2" i="12"/>
  <c r="AZ2" i="12"/>
  <c r="AX2" i="12"/>
  <c r="AV2" i="12"/>
  <c r="AU2" i="12"/>
  <c r="AT2" i="12"/>
  <c r="AS2" i="12"/>
  <c r="AQ2" i="12"/>
  <c r="AO2" i="12"/>
  <c r="AN2" i="12"/>
  <c r="AM2" i="12"/>
  <c r="AL2" i="12"/>
  <c r="AK2" i="12"/>
  <c r="AI2" i="12"/>
  <c r="AH2" i="12"/>
  <c r="AG2" i="12"/>
  <c r="AF2" i="12"/>
  <c r="AE2" i="12"/>
  <c r="AC2" i="12"/>
  <c r="AB2" i="12"/>
  <c r="AA2" i="12"/>
  <c r="Z2" i="12"/>
  <c r="Y2" i="12"/>
  <c r="W2" i="12"/>
  <c r="V2" i="12"/>
  <c r="U2" i="12"/>
  <c r="T2" i="12"/>
  <c r="S2" i="12"/>
  <c r="Q2" i="12"/>
  <c r="P2" i="12"/>
  <c r="O2" i="12"/>
  <c r="N2" i="12"/>
  <c r="M2" i="12"/>
  <c r="K2" i="12"/>
  <c r="M2" i="18" s="1"/>
  <c r="J2" i="12"/>
  <c r="L2" i="18" s="1"/>
  <c r="I2" i="12"/>
  <c r="K2" i="18" s="1"/>
  <c r="H2" i="12"/>
  <c r="J2" i="18" s="1"/>
  <c r="G2" i="12"/>
  <c r="E2" i="12"/>
  <c r="D2" i="12"/>
  <c r="C2" i="12"/>
  <c r="B2" i="12"/>
  <c r="P171" i="11"/>
  <c r="K171" i="11"/>
  <c r="A171" i="18" s="1"/>
  <c r="A662" i="19" s="1"/>
  <c r="G171" i="11"/>
  <c r="D171" i="18" s="1"/>
  <c r="C171" i="11"/>
  <c r="A171" i="11"/>
  <c r="AA170" i="11"/>
  <c r="Y170" i="11"/>
  <c r="V170" i="11"/>
  <c r="P170" i="11"/>
  <c r="K170" i="11"/>
  <c r="A170" i="18" s="1"/>
  <c r="A661" i="19" s="1"/>
  <c r="G170" i="11"/>
  <c r="D170" i="18" s="1"/>
  <c r="C170" i="11"/>
  <c r="A170" i="11"/>
  <c r="AA169" i="11"/>
  <c r="Y169" i="11"/>
  <c r="V169" i="11"/>
  <c r="P169" i="11"/>
  <c r="K169" i="11"/>
  <c r="A169" i="18" s="1"/>
  <c r="A660" i="19" s="1"/>
  <c r="G169" i="11"/>
  <c r="D169" i="18" s="1"/>
  <c r="C169" i="11"/>
  <c r="A169" i="11"/>
  <c r="AA168" i="11"/>
  <c r="Y168" i="11"/>
  <c r="V168" i="11"/>
  <c r="P168" i="11"/>
  <c r="K168" i="11"/>
  <c r="A168" i="18" s="1"/>
  <c r="A659" i="19" s="1"/>
  <c r="G168" i="11"/>
  <c r="D168" i="18" s="1"/>
  <c r="C168" i="11"/>
  <c r="A168" i="11"/>
  <c r="AA167" i="11"/>
  <c r="Y167" i="11"/>
  <c r="V167" i="11"/>
  <c r="P167" i="11"/>
  <c r="K167" i="11"/>
  <c r="A167" i="18" s="1"/>
  <c r="A658" i="19" s="1"/>
  <c r="G167" i="11"/>
  <c r="D167" i="18" s="1"/>
  <c r="C167" i="11"/>
  <c r="A167" i="11"/>
  <c r="AA166" i="11"/>
  <c r="Y166" i="11"/>
  <c r="V166" i="11"/>
  <c r="P166" i="11"/>
  <c r="K166" i="11"/>
  <c r="A166" i="18" s="1"/>
  <c r="A657" i="19" s="1"/>
  <c r="G166" i="11"/>
  <c r="D166" i="18" s="1"/>
  <c r="C166" i="11"/>
  <c r="A166" i="11"/>
  <c r="AA165" i="11"/>
  <c r="Y165" i="11"/>
  <c r="V165" i="11"/>
  <c r="P165" i="11"/>
  <c r="K165" i="11"/>
  <c r="A165" i="18" s="1"/>
  <c r="A656" i="19" s="1"/>
  <c r="G165" i="11"/>
  <c r="D165" i="18" s="1"/>
  <c r="C165" i="11"/>
  <c r="A165" i="11"/>
  <c r="AA164" i="11"/>
  <c r="Y164" i="11"/>
  <c r="V164" i="11"/>
  <c r="P164" i="11"/>
  <c r="K164" i="11"/>
  <c r="A164" i="18" s="1"/>
  <c r="A655" i="19" s="1"/>
  <c r="G164" i="11"/>
  <c r="D164" i="18" s="1"/>
  <c r="C164" i="11"/>
  <c r="A164" i="11"/>
  <c r="AA163" i="11"/>
  <c r="Y163" i="11"/>
  <c r="V163" i="11"/>
  <c r="P163" i="11"/>
  <c r="K163" i="11"/>
  <c r="A163" i="18" s="1"/>
  <c r="A654" i="19" s="1"/>
  <c r="G163" i="11"/>
  <c r="D163" i="18" s="1"/>
  <c r="C163" i="11"/>
  <c r="A163" i="11"/>
  <c r="AA162" i="11"/>
  <c r="Y162" i="11"/>
  <c r="V162" i="11"/>
  <c r="P162" i="11"/>
  <c r="K162" i="11"/>
  <c r="A162" i="18" s="1"/>
  <c r="A653" i="19" s="1"/>
  <c r="G162" i="11"/>
  <c r="D162" i="18" s="1"/>
  <c r="C162" i="11"/>
  <c r="A162" i="11"/>
  <c r="AA161" i="11"/>
  <c r="Y161" i="11"/>
  <c r="V161" i="11"/>
  <c r="P161" i="11"/>
  <c r="K161" i="11"/>
  <c r="A161" i="18" s="1"/>
  <c r="A652" i="19" s="1"/>
  <c r="G161" i="11"/>
  <c r="D161" i="18" s="1"/>
  <c r="C161" i="11"/>
  <c r="A161" i="11"/>
  <c r="AA160" i="11"/>
  <c r="Y160" i="11"/>
  <c r="V160" i="11"/>
  <c r="P160" i="11"/>
  <c r="K160" i="11"/>
  <c r="A160" i="18" s="1"/>
  <c r="A651" i="19" s="1"/>
  <c r="G160" i="11"/>
  <c r="D160" i="18" s="1"/>
  <c r="C160" i="11"/>
  <c r="A160" i="11"/>
  <c r="AA159" i="11"/>
  <c r="Y159" i="11"/>
  <c r="V159" i="11"/>
  <c r="P159" i="11"/>
  <c r="K159" i="11"/>
  <c r="A159" i="18" s="1"/>
  <c r="A650" i="19" s="1"/>
  <c r="G159" i="11"/>
  <c r="D159" i="18" s="1"/>
  <c r="C159" i="11"/>
  <c r="A159" i="11"/>
  <c r="AA158" i="11"/>
  <c r="Y158" i="11"/>
  <c r="V158" i="11"/>
  <c r="P158" i="11"/>
  <c r="K158" i="11"/>
  <c r="A158" i="18" s="1"/>
  <c r="A649" i="19" s="1"/>
  <c r="G158" i="11"/>
  <c r="D158" i="18" s="1"/>
  <c r="C158" i="11"/>
  <c r="A158" i="11"/>
  <c r="AA157" i="11"/>
  <c r="Y157" i="11"/>
  <c r="V157" i="11"/>
  <c r="P157" i="11"/>
  <c r="K157" i="11"/>
  <c r="A157" i="18" s="1"/>
  <c r="A648" i="19" s="1"/>
  <c r="G157" i="11"/>
  <c r="D157" i="18" s="1"/>
  <c r="C157" i="11"/>
  <c r="A157" i="11"/>
  <c r="AA156" i="11"/>
  <c r="Y156" i="11"/>
  <c r="V156" i="11"/>
  <c r="P156" i="11"/>
  <c r="K156" i="11"/>
  <c r="A156" i="18" s="1"/>
  <c r="A647" i="19" s="1"/>
  <c r="G156" i="11"/>
  <c r="D156" i="18" s="1"/>
  <c r="C156" i="11"/>
  <c r="A156" i="11"/>
  <c r="AA155" i="11"/>
  <c r="Y155" i="11"/>
  <c r="V155" i="11"/>
  <c r="P155" i="11"/>
  <c r="K155" i="11"/>
  <c r="A155" i="18" s="1"/>
  <c r="A646" i="19" s="1"/>
  <c r="G155" i="11"/>
  <c r="D155" i="18" s="1"/>
  <c r="C155" i="11"/>
  <c r="A155" i="11"/>
  <c r="AA154" i="11"/>
  <c r="Y154" i="11"/>
  <c r="V154" i="11"/>
  <c r="P154" i="11"/>
  <c r="K154" i="11"/>
  <c r="A154" i="18" s="1"/>
  <c r="A645" i="19" s="1"/>
  <c r="G154" i="11"/>
  <c r="D154" i="18" s="1"/>
  <c r="C154" i="11"/>
  <c r="A154" i="11"/>
  <c r="AA153" i="11"/>
  <c r="Y153" i="11"/>
  <c r="V153" i="11"/>
  <c r="P153" i="11"/>
  <c r="K153" i="11"/>
  <c r="A153" i="18" s="1"/>
  <c r="A644" i="19" s="1"/>
  <c r="G153" i="11"/>
  <c r="D153" i="18" s="1"/>
  <c r="C153" i="11"/>
  <c r="A153" i="11"/>
  <c r="AA152" i="11"/>
  <c r="Y152" i="11"/>
  <c r="V152" i="11"/>
  <c r="P152" i="11"/>
  <c r="K152" i="11"/>
  <c r="A152" i="18" s="1"/>
  <c r="A643" i="19" s="1"/>
  <c r="G152" i="11"/>
  <c r="D152" i="18" s="1"/>
  <c r="C152" i="11"/>
  <c r="A152" i="11"/>
  <c r="AA151" i="11"/>
  <c r="Y151" i="11"/>
  <c r="V151" i="11"/>
  <c r="P151" i="11"/>
  <c r="K151" i="11"/>
  <c r="A151" i="18" s="1"/>
  <c r="A642" i="19" s="1"/>
  <c r="G151" i="11"/>
  <c r="D151" i="18" s="1"/>
  <c r="C151" i="11"/>
  <c r="A151" i="11"/>
  <c r="AA150" i="11"/>
  <c r="Y150" i="11"/>
  <c r="V150" i="11"/>
  <c r="P150" i="11"/>
  <c r="K150" i="11"/>
  <c r="A150" i="18" s="1"/>
  <c r="A641" i="19" s="1"/>
  <c r="G150" i="11"/>
  <c r="D150" i="18" s="1"/>
  <c r="C150" i="11"/>
  <c r="A150" i="11"/>
  <c r="AA149" i="11"/>
  <c r="Y149" i="11"/>
  <c r="V149" i="11"/>
  <c r="P149" i="11"/>
  <c r="K149" i="11"/>
  <c r="A149" i="18" s="1"/>
  <c r="A640" i="19" s="1"/>
  <c r="G149" i="11"/>
  <c r="D149" i="18" s="1"/>
  <c r="C149" i="11"/>
  <c r="A149" i="11"/>
  <c r="AA148" i="11"/>
  <c r="Y148" i="11"/>
  <c r="V148" i="11"/>
  <c r="P148" i="11"/>
  <c r="K148" i="11"/>
  <c r="A148" i="18" s="1"/>
  <c r="A639" i="19" s="1"/>
  <c r="G148" i="11"/>
  <c r="D148" i="18" s="1"/>
  <c r="C148" i="11"/>
  <c r="A148" i="11"/>
  <c r="AA147" i="11"/>
  <c r="Y147" i="11"/>
  <c r="V147" i="11"/>
  <c r="P147" i="11"/>
  <c r="K147" i="11"/>
  <c r="A147" i="18" s="1"/>
  <c r="A638" i="19" s="1"/>
  <c r="G147" i="11"/>
  <c r="D147" i="18" s="1"/>
  <c r="C147" i="11"/>
  <c r="A147" i="11"/>
  <c r="AA146" i="11"/>
  <c r="Y146" i="11"/>
  <c r="V146" i="11"/>
  <c r="P146" i="11"/>
  <c r="K146" i="11"/>
  <c r="A146" i="18" s="1"/>
  <c r="A637" i="19" s="1"/>
  <c r="G146" i="11"/>
  <c r="D146" i="18" s="1"/>
  <c r="C146" i="11"/>
  <c r="A146" i="11"/>
  <c r="AA145" i="11"/>
  <c r="Y145" i="11"/>
  <c r="V145" i="11"/>
  <c r="P145" i="11"/>
  <c r="K145" i="11"/>
  <c r="A145" i="18" s="1"/>
  <c r="A636" i="19" s="1"/>
  <c r="G145" i="11"/>
  <c r="D145" i="18" s="1"/>
  <c r="C145" i="11"/>
  <c r="A145" i="11"/>
  <c r="AA144" i="11"/>
  <c r="Y144" i="11"/>
  <c r="V144" i="11"/>
  <c r="P144" i="11"/>
  <c r="K144" i="11"/>
  <c r="A144" i="18" s="1"/>
  <c r="A635" i="19" s="1"/>
  <c r="G144" i="11"/>
  <c r="D144" i="18" s="1"/>
  <c r="C144" i="11"/>
  <c r="A144" i="11"/>
  <c r="AA143" i="11"/>
  <c r="Y143" i="11"/>
  <c r="V143" i="11"/>
  <c r="P143" i="11"/>
  <c r="K143" i="11"/>
  <c r="A143" i="18" s="1"/>
  <c r="A634" i="19" s="1"/>
  <c r="G143" i="11"/>
  <c r="D143" i="18" s="1"/>
  <c r="C143" i="11"/>
  <c r="A143" i="11"/>
  <c r="AA142" i="11"/>
  <c r="Y142" i="11"/>
  <c r="V142" i="11"/>
  <c r="P142" i="11"/>
  <c r="K142" i="11"/>
  <c r="A142" i="18" s="1"/>
  <c r="A633" i="19" s="1"/>
  <c r="G142" i="11"/>
  <c r="D142" i="18" s="1"/>
  <c r="C142" i="11"/>
  <c r="A142" i="11"/>
  <c r="AA141" i="11"/>
  <c r="Y141" i="11"/>
  <c r="V141" i="11"/>
  <c r="P141" i="11"/>
  <c r="K141" i="11"/>
  <c r="A141" i="18" s="1"/>
  <c r="A632" i="19" s="1"/>
  <c r="G141" i="11"/>
  <c r="D141" i="18" s="1"/>
  <c r="C141" i="11"/>
  <c r="A141" i="11"/>
  <c r="AA140" i="11"/>
  <c r="Y140" i="11"/>
  <c r="V140" i="11"/>
  <c r="P140" i="11"/>
  <c r="K140" i="11"/>
  <c r="A140" i="18" s="1"/>
  <c r="A631" i="19" s="1"/>
  <c r="G140" i="11"/>
  <c r="D140" i="18" s="1"/>
  <c r="C140" i="11"/>
  <c r="A140" i="11"/>
  <c r="AA139" i="11"/>
  <c r="Y139" i="11"/>
  <c r="V139" i="11"/>
  <c r="P139" i="11"/>
  <c r="K139" i="11"/>
  <c r="A139" i="18" s="1"/>
  <c r="A630" i="19" s="1"/>
  <c r="G139" i="11"/>
  <c r="D139" i="18" s="1"/>
  <c r="C139" i="11"/>
  <c r="A139" i="11"/>
  <c r="AA138" i="11"/>
  <c r="Y138" i="11"/>
  <c r="V138" i="11"/>
  <c r="P138" i="11"/>
  <c r="K138" i="11"/>
  <c r="A138" i="18" s="1"/>
  <c r="A629" i="19" s="1"/>
  <c r="G138" i="11"/>
  <c r="D138" i="18" s="1"/>
  <c r="C138" i="11"/>
  <c r="A138" i="11"/>
  <c r="AA137" i="11"/>
  <c r="Y137" i="11"/>
  <c r="V137" i="11"/>
  <c r="P137" i="11"/>
  <c r="K137" i="11"/>
  <c r="A137" i="18" s="1"/>
  <c r="A628" i="19" s="1"/>
  <c r="G137" i="11"/>
  <c r="D137" i="18" s="1"/>
  <c r="C137" i="11"/>
  <c r="A137" i="11"/>
  <c r="AA136" i="11"/>
  <c r="Y136" i="11"/>
  <c r="V136" i="11"/>
  <c r="P136" i="11"/>
  <c r="K136" i="11"/>
  <c r="A136" i="18" s="1"/>
  <c r="A627" i="19" s="1"/>
  <c r="G136" i="11"/>
  <c r="D136" i="18" s="1"/>
  <c r="C136" i="11"/>
  <c r="A136" i="11"/>
  <c r="AA135" i="11"/>
  <c r="Y135" i="11"/>
  <c r="V135" i="11"/>
  <c r="P135" i="11"/>
  <c r="K135" i="11"/>
  <c r="A135" i="18" s="1"/>
  <c r="A626" i="19" s="1"/>
  <c r="G135" i="11"/>
  <c r="D135" i="18" s="1"/>
  <c r="C135" i="11"/>
  <c r="A135" i="11"/>
  <c r="AA134" i="11"/>
  <c r="Y134" i="11"/>
  <c r="V134" i="11"/>
  <c r="P134" i="11"/>
  <c r="K134" i="11"/>
  <c r="A134" i="18" s="1"/>
  <c r="A625" i="19" s="1"/>
  <c r="G134" i="11"/>
  <c r="D134" i="18" s="1"/>
  <c r="C134" i="11"/>
  <c r="A134" i="11"/>
  <c r="AA133" i="11"/>
  <c r="Y133" i="11"/>
  <c r="V133" i="11"/>
  <c r="P133" i="11"/>
  <c r="K133" i="11"/>
  <c r="A133" i="18" s="1"/>
  <c r="A624" i="19" s="1"/>
  <c r="G133" i="11"/>
  <c r="D133" i="18" s="1"/>
  <c r="C133" i="11"/>
  <c r="A133" i="11"/>
  <c r="AA132" i="11"/>
  <c r="Y132" i="11"/>
  <c r="V132" i="11"/>
  <c r="P132" i="11"/>
  <c r="K132" i="11"/>
  <c r="A132" i="18" s="1"/>
  <c r="A623" i="19" s="1"/>
  <c r="G132" i="11"/>
  <c r="D132" i="18" s="1"/>
  <c r="C132" i="11"/>
  <c r="A132" i="11"/>
  <c r="AA131" i="11"/>
  <c r="Y131" i="11"/>
  <c r="V131" i="11"/>
  <c r="P131" i="11"/>
  <c r="K131" i="11"/>
  <c r="A131" i="18" s="1"/>
  <c r="A622" i="19" s="1"/>
  <c r="G131" i="11"/>
  <c r="D131" i="18" s="1"/>
  <c r="C131" i="11"/>
  <c r="A131" i="11"/>
  <c r="AA130" i="11"/>
  <c r="Y130" i="11"/>
  <c r="V130" i="11"/>
  <c r="P130" i="11"/>
  <c r="K130" i="11"/>
  <c r="A130" i="18" s="1"/>
  <c r="A621" i="19" s="1"/>
  <c r="G130" i="11"/>
  <c r="D130" i="18" s="1"/>
  <c r="C130" i="11"/>
  <c r="A130" i="11"/>
  <c r="AA129" i="11"/>
  <c r="Y129" i="11"/>
  <c r="V129" i="11"/>
  <c r="P129" i="11"/>
  <c r="K129" i="11"/>
  <c r="A129" i="18" s="1"/>
  <c r="A620" i="19" s="1"/>
  <c r="G129" i="11"/>
  <c r="D129" i="18" s="1"/>
  <c r="C129" i="11"/>
  <c r="A129" i="11"/>
  <c r="AA128" i="11"/>
  <c r="Y128" i="11"/>
  <c r="V128" i="11"/>
  <c r="P128" i="11"/>
  <c r="K128" i="11"/>
  <c r="A128" i="18" s="1"/>
  <c r="A619" i="19" s="1"/>
  <c r="G128" i="11"/>
  <c r="D128" i="18" s="1"/>
  <c r="C128" i="11"/>
  <c r="A128" i="11"/>
  <c r="AA127" i="11"/>
  <c r="Y127" i="11"/>
  <c r="V127" i="11"/>
  <c r="P127" i="11"/>
  <c r="K127" i="11"/>
  <c r="A127" i="18" s="1"/>
  <c r="A618" i="19" s="1"/>
  <c r="G127" i="11"/>
  <c r="D127" i="18" s="1"/>
  <c r="C127" i="11"/>
  <c r="A127" i="11"/>
  <c r="AA126" i="11"/>
  <c r="Y126" i="11"/>
  <c r="V126" i="11"/>
  <c r="P126" i="11"/>
  <c r="K126" i="11"/>
  <c r="A126" i="18" s="1"/>
  <c r="A617" i="19" s="1"/>
  <c r="G126" i="11"/>
  <c r="D126" i="18" s="1"/>
  <c r="C126" i="11"/>
  <c r="A126" i="11"/>
  <c r="AA125" i="11"/>
  <c r="Y125" i="11"/>
  <c r="V125" i="11"/>
  <c r="P125" i="11"/>
  <c r="K125" i="11"/>
  <c r="A125" i="18" s="1"/>
  <c r="A616" i="19" s="1"/>
  <c r="G125" i="11"/>
  <c r="D125" i="18" s="1"/>
  <c r="C125" i="11"/>
  <c r="A125" i="11"/>
  <c r="AA124" i="11"/>
  <c r="Y124" i="11"/>
  <c r="V124" i="11"/>
  <c r="P124" i="11"/>
  <c r="K124" i="11"/>
  <c r="A124" i="18" s="1"/>
  <c r="A615" i="19" s="1"/>
  <c r="G124" i="11"/>
  <c r="D124" i="18" s="1"/>
  <c r="C124" i="11"/>
  <c r="A124" i="11"/>
  <c r="AA123" i="11"/>
  <c r="Y123" i="11"/>
  <c r="V123" i="11"/>
  <c r="P123" i="11"/>
  <c r="K123" i="11"/>
  <c r="A123" i="18" s="1"/>
  <c r="A614" i="19" s="1"/>
  <c r="G123" i="11"/>
  <c r="D123" i="18" s="1"/>
  <c r="C123" i="11"/>
  <c r="A123" i="11"/>
  <c r="AA122" i="11"/>
  <c r="Y122" i="11"/>
  <c r="V122" i="11"/>
  <c r="P122" i="11"/>
  <c r="K122" i="11"/>
  <c r="A122" i="18" s="1"/>
  <c r="A613" i="19" s="1"/>
  <c r="G122" i="11"/>
  <c r="D122" i="18" s="1"/>
  <c r="C122" i="11"/>
  <c r="A122" i="11"/>
  <c r="AA121" i="11"/>
  <c r="Y121" i="11"/>
  <c r="V121" i="11"/>
  <c r="P121" i="11"/>
  <c r="K121" i="11"/>
  <c r="A121" i="18" s="1"/>
  <c r="A612" i="19" s="1"/>
  <c r="G121" i="11"/>
  <c r="D121" i="18" s="1"/>
  <c r="C121" i="11"/>
  <c r="A121" i="11"/>
  <c r="AA120" i="11"/>
  <c r="Y120" i="11"/>
  <c r="V120" i="11"/>
  <c r="P120" i="11"/>
  <c r="K120" i="11"/>
  <c r="A120" i="18" s="1"/>
  <c r="A611" i="19" s="1"/>
  <c r="G120" i="11"/>
  <c r="D120" i="18" s="1"/>
  <c r="C120" i="11"/>
  <c r="A120" i="11"/>
  <c r="AA119" i="11"/>
  <c r="Y119" i="11"/>
  <c r="V119" i="11"/>
  <c r="P119" i="11"/>
  <c r="K119" i="11"/>
  <c r="A119" i="18" s="1"/>
  <c r="A610" i="19" s="1"/>
  <c r="G119" i="11"/>
  <c r="D119" i="18" s="1"/>
  <c r="C119" i="11"/>
  <c r="A119" i="11"/>
  <c r="AA118" i="11"/>
  <c r="Y118" i="11"/>
  <c r="V118" i="11"/>
  <c r="P118" i="11"/>
  <c r="K118" i="11"/>
  <c r="A118" i="18" s="1"/>
  <c r="A609" i="19" s="1"/>
  <c r="G118" i="11"/>
  <c r="D118" i="18" s="1"/>
  <c r="C118" i="11"/>
  <c r="A118" i="11"/>
  <c r="AA117" i="11"/>
  <c r="Y117" i="11"/>
  <c r="V117" i="11"/>
  <c r="P117" i="11"/>
  <c r="K117" i="11"/>
  <c r="A117" i="18" s="1"/>
  <c r="A608" i="19" s="1"/>
  <c r="G117" i="11"/>
  <c r="D117" i="18" s="1"/>
  <c r="C117" i="11"/>
  <c r="A117" i="11"/>
  <c r="AA116" i="11"/>
  <c r="Y116" i="11"/>
  <c r="V116" i="11"/>
  <c r="P116" i="11"/>
  <c r="K116" i="11"/>
  <c r="A116" i="18" s="1"/>
  <c r="A607" i="19" s="1"/>
  <c r="G116" i="11"/>
  <c r="D116" i="18" s="1"/>
  <c r="C116" i="11"/>
  <c r="A116" i="11"/>
  <c r="AA115" i="11"/>
  <c r="Y115" i="11"/>
  <c r="V115" i="11"/>
  <c r="P115" i="11"/>
  <c r="K115" i="11"/>
  <c r="A115" i="18" s="1"/>
  <c r="A606" i="19" s="1"/>
  <c r="G115" i="11"/>
  <c r="D115" i="18" s="1"/>
  <c r="C115" i="11"/>
  <c r="A115" i="11"/>
  <c r="AA114" i="11"/>
  <c r="Y114" i="11"/>
  <c r="V114" i="11"/>
  <c r="P114" i="11"/>
  <c r="K114" i="11"/>
  <c r="A114" i="18" s="1"/>
  <c r="A605" i="19" s="1"/>
  <c r="G114" i="11"/>
  <c r="D114" i="18" s="1"/>
  <c r="C114" i="11"/>
  <c r="A114" i="11"/>
  <c r="AA113" i="11"/>
  <c r="Y113" i="11"/>
  <c r="V113" i="11"/>
  <c r="P113" i="11"/>
  <c r="K113" i="11"/>
  <c r="A113" i="18" s="1"/>
  <c r="A604" i="19" s="1"/>
  <c r="G113" i="11"/>
  <c r="D113" i="18" s="1"/>
  <c r="C113" i="11"/>
  <c r="A113" i="11"/>
  <c r="AA112" i="11"/>
  <c r="Y112" i="11"/>
  <c r="V112" i="11"/>
  <c r="P112" i="11"/>
  <c r="K112" i="11"/>
  <c r="A112" i="18" s="1"/>
  <c r="A603" i="19" s="1"/>
  <c r="G112" i="11"/>
  <c r="D112" i="18" s="1"/>
  <c r="C112" i="11"/>
  <c r="A112" i="11"/>
  <c r="AA111" i="11"/>
  <c r="Y111" i="11"/>
  <c r="V111" i="11"/>
  <c r="P111" i="11"/>
  <c r="K111" i="11"/>
  <c r="A111" i="18" s="1"/>
  <c r="A602" i="19" s="1"/>
  <c r="G111" i="11"/>
  <c r="D111" i="18" s="1"/>
  <c r="C111" i="11"/>
  <c r="A111" i="11"/>
  <c r="AA110" i="11"/>
  <c r="Y110" i="11"/>
  <c r="V110" i="11"/>
  <c r="P110" i="11"/>
  <c r="K110" i="11"/>
  <c r="A110" i="18" s="1"/>
  <c r="A601" i="19" s="1"/>
  <c r="G110" i="11"/>
  <c r="D110" i="18" s="1"/>
  <c r="C110" i="11"/>
  <c r="A110" i="11"/>
  <c r="AA65" i="11"/>
  <c r="Y65" i="11"/>
  <c r="V65" i="11"/>
  <c r="P65" i="11"/>
  <c r="K65" i="11"/>
  <c r="A65" i="18" s="1"/>
  <c r="A556" i="19" s="1"/>
  <c r="AA64" i="11"/>
  <c r="Y64" i="11"/>
  <c r="V64" i="11"/>
  <c r="P64" i="11"/>
  <c r="K64" i="11"/>
  <c r="A64" i="18" s="1"/>
  <c r="A555" i="19" s="1"/>
  <c r="G64" i="11"/>
  <c r="D64" i="18" s="1"/>
  <c r="C64" i="11"/>
  <c r="A64" i="11"/>
  <c r="AA63" i="11"/>
  <c r="Y63" i="11"/>
  <c r="V63" i="11"/>
  <c r="P63" i="11"/>
  <c r="K63" i="11"/>
  <c r="A63" i="18" s="1"/>
  <c r="A554" i="19" s="1"/>
  <c r="G63" i="11"/>
  <c r="D63" i="18" s="1"/>
  <c r="C63" i="11"/>
  <c r="A63" i="11"/>
  <c r="AA62" i="11"/>
  <c r="Y62" i="11"/>
  <c r="V62" i="11"/>
  <c r="P62" i="11"/>
  <c r="K62" i="11"/>
  <c r="A62" i="18" s="1"/>
  <c r="A553" i="19" s="1"/>
  <c r="G62" i="11"/>
  <c r="D62" i="18" s="1"/>
  <c r="C62" i="11"/>
  <c r="A62" i="11"/>
  <c r="AA61" i="11"/>
  <c r="Y61" i="11"/>
  <c r="V61" i="11"/>
  <c r="P61" i="11"/>
  <c r="K61" i="11"/>
  <c r="A61" i="18" s="1"/>
  <c r="A552" i="19" s="1"/>
  <c r="G61" i="11"/>
  <c r="D61" i="18" s="1"/>
  <c r="C61" i="11"/>
  <c r="A61" i="11"/>
  <c r="AA60" i="11"/>
  <c r="Y60" i="11"/>
  <c r="V60" i="11"/>
  <c r="P60" i="11"/>
  <c r="K60" i="11"/>
  <c r="A60" i="18" s="1"/>
  <c r="A551" i="19" s="1"/>
  <c r="G60" i="11"/>
  <c r="D60" i="18" s="1"/>
  <c r="C60" i="11"/>
  <c r="A60" i="11"/>
  <c r="AA59" i="11"/>
  <c r="Y59" i="11"/>
  <c r="V59" i="11"/>
  <c r="P59" i="11"/>
  <c r="K59" i="11"/>
  <c r="A59" i="18" s="1"/>
  <c r="A550" i="19" s="1"/>
  <c r="G59" i="11"/>
  <c r="D59" i="18" s="1"/>
  <c r="C59" i="11"/>
  <c r="A59" i="11"/>
  <c r="AA58" i="11"/>
  <c r="Y58" i="11"/>
  <c r="V58" i="11"/>
  <c r="P58" i="11"/>
  <c r="K58" i="11"/>
  <c r="A58" i="18" s="1"/>
  <c r="A549" i="19" s="1"/>
  <c r="G58" i="11"/>
  <c r="D58" i="18" s="1"/>
  <c r="C58" i="11"/>
  <c r="A58" i="11"/>
  <c r="AA57" i="11"/>
  <c r="Y57" i="11"/>
  <c r="V57" i="11"/>
  <c r="P57" i="11"/>
  <c r="K57" i="11"/>
  <c r="A57" i="18" s="1"/>
  <c r="A548" i="19" s="1"/>
  <c r="G57" i="11"/>
  <c r="D57" i="18" s="1"/>
  <c r="C57" i="11"/>
  <c r="A57" i="11"/>
  <c r="AA56" i="11"/>
  <c r="Y56" i="11"/>
  <c r="V56" i="11"/>
  <c r="P56" i="11"/>
  <c r="K56" i="11"/>
  <c r="A56" i="18" s="1"/>
  <c r="A547" i="19" s="1"/>
  <c r="G56" i="11"/>
  <c r="D56" i="18" s="1"/>
  <c r="C56" i="11"/>
  <c r="A56" i="11"/>
  <c r="AA55" i="11"/>
  <c r="Y55" i="11"/>
  <c r="V55" i="11"/>
  <c r="P55" i="11"/>
  <c r="K55" i="11"/>
  <c r="A55" i="18" s="1"/>
  <c r="A546" i="19" s="1"/>
  <c r="G55" i="11"/>
  <c r="D55" i="18" s="1"/>
  <c r="C55" i="11"/>
  <c r="A55" i="11"/>
  <c r="AA54" i="11"/>
  <c r="Y54" i="11"/>
  <c r="V54" i="11"/>
  <c r="P54" i="11"/>
  <c r="K54" i="11"/>
  <c r="A54" i="18" s="1"/>
  <c r="A545" i="19" s="1"/>
  <c r="G54" i="11"/>
  <c r="D54" i="18" s="1"/>
  <c r="C54" i="11"/>
  <c r="A54" i="11"/>
  <c r="AA53" i="11"/>
  <c r="Y53" i="11"/>
  <c r="V53" i="11"/>
  <c r="P53" i="11"/>
  <c r="K53" i="11"/>
  <c r="A53" i="18" s="1"/>
  <c r="A544" i="19" s="1"/>
  <c r="G53" i="11"/>
  <c r="D53" i="18" s="1"/>
  <c r="C53" i="11"/>
  <c r="A53" i="11"/>
  <c r="AA52" i="11"/>
  <c r="Y52" i="11"/>
  <c r="V52" i="11"/>
  <c r="P52" i="11"/>
  <c r="K52" i="11"/>
  <c r="A52" i="18" s="1"/>
  <c r="A543" i="19" s="1"/>
  <c r="G52" i="11"/>
  <c r="D52" i="18" s="1"/>
  <c r="C52" i="11"/>
  <c r="A52" i="11"/>
  <c r="AA51" i="11"/>
  <c r="Y51" i="11"/>
  <c r="V51" i="11"/>
  <c r="P51" i="11"/>
  <c r="K51" i="11"/>
  <c r="A51" i="18" s="1"/>
  <c r="A542" i="19" s="1"/>
  <c r="G51" i="11"/>
  <c r="D51" i="18" s="1"/>
  <c r="C51" i="11"/>
  <c r="A51" i="11"/>
  <c r="AA50" i="11"/>
  <c r="Y50" i="11"/>
  <c r="V50" i="11"/>
  <c r="P50" i="11"/>
  <c r="K50" i="11"/>
  <c r="A50" i="18" s="1"/>
  <c r="A541" i="19" s="1"/>
  <c r="G50" i="11"/>
  <c r="D50" i="18" s="1"/>
  <c r="C50" i="11"/>
  <c r="A50" i="11"/>
  <c r="AA49" i="11"/>
  <c r="Y49" i="11"/>
  <c r="V49" i="11"/>
  <c r="P49" i="11"/>
  <c r="K49" i="11"/>
  <c r="A49" i="18" s="1"/>
  <c r="A540" i="19" s="1"/>
  <c r="G49" i="11"/>
  <c r="D49" i="18" s="1"/>
  <c r="C49" i="11"/>
  <c r="A49" i="11"/>
  <c r="AA48" i="11"/>
  <c r="Y48" i="11"/>
  <c r="V48" i="11"/>
  <c r="P48" i="11"/>
  <c r="K48" i="11"/>
  <c r="A48" i="18" s="1"/>
  <c r="A539" i="19" s="1"/>
  <c r="G48" i="11"/>
  <c r="D48" i="18" s="1"/>
  <c r="C48" i="11"/>
  <c r="A48" i="11"/>
  <c r="AA47" i="11"/>
  <c r="Y47" i="11"/>
  <c r="V47" i="11"/>
  <c r="P47" i="11"/>
  <c r="K47" i="11"/>
  <c r="A47" i="18" s="1"/>
  <c r="A538" i="19" s="1"/>
  <c r="G47" i="11"/>
  <c r="D47" i="18" s="1"/>
  <c r="C47" i="11"/>
  <c r="A47" i="11"/>
  <c r="AA46" i="11"/>
  <c r="Y46" i="11"/>
  <c r="V46" i="11"/>
  <c r="P46" i="11"/>
  <c r="K46" i="11"/>
  <c r="A46" i="18" s="1"/>
  <c r="A537" i="19" s="1"/>
  <c r="G46" i="11"/>
  <c r="D46" i="18" s="1"/>
  <c r="C46" i="11"/>
  <c r="A46" i="11"/>
  <c r="AA45" i="11"/>
  <c r="Y45" i="11"/>
  <c r="V45" i="11"/>
  <c r="P45" i="11"/>
  <c r="K45" i="11"/>
  <c r="A45" i="18" s="1"/>
  <c r="A536" i="19" s="1"/>
  <c r="G45" i="11"/>
  <c r="D45" i="18" s="1"/>
  <c r="C45" i="11"/>
  <c r="A45" i="11"/>
  <c r="AA44" i="11"/>
  <c r="Y44" i="11"/>
  <c r="V44" i="11"/>
  <c r="P44" i="11"/>
  <c r="K44" i="11"/>
  <c r="A44" i="18" s="1"/>
  <c r="A535" i="19" s="1"/>
  <c r="G44" i="11"/>
  <c r="D44" i="18" s="1"/>
  <c r="C44" i="11"/>
  <c r="A44" i="11"/>
  <c r="AA43" i="11"/>
  <c r="Y43" i="11"/>
  <c r="V43" i="11"/>
  <c r="P43" i="11"/>
  <c r="K43" i="11"/>
  <c r="A43" i="18" s="1"/>
  <c r="A534" i="19" s="1"/>
  <c r="G43" i="11"/>
  <c r="D43" i="18" s="1"/>
  <c r="C43" i="11"/>
  <c r="A43" i="11"/>
  <c r="AA42" i="11"/>
  <c r="Y42" i="11"/>
  <c r="V42" i="11"/>
  <c r="P42" i="11"/>
  <c r="K42" i="11"/>
  <c r="A42" i="18" s="1"/>
  <c r="A533" i="19" s="1"/>
  <c r="G42" i="11"/>
  <c r="D42" i="18" s="1"/>
  <c r="C42" i="11"/>
  <c r="A42" i="11"/>
  <c r="AA41" i="11"/>
  <c r="Y41" i="11"/>
  <c r="V41" i="11"/>
  <c r="P41" i="11"/>
  <c r="K41" i="11"/>
  <c r="A41" i="18" s="1"/>
  <c r="A532" i="19" s="1"/>
  <c r="G41" i="11"/>
  <c r="D41" i="18" s="1"/>
  <c r="C41" i="11"/>
  <c r="A41" i="11"/>
  <c r="AA40" i="11"/>
  <c r="Y40" i="11"/>
  <c r="V40" i="11"/>
  <c r="P40" i="11"/>
  <c r="K40" i="11"/>
  <c r="A40" i="18" s="1"/>
  <c r="A531" i="19" s="1"/>
  <c r="G40" i="11"/>
  <c r="D40" i="18" s="1"/>
  <c r="C40" i="11"/>
  <c r="A40" i="11"/>
  <c r="AA39" i="11"/>
  <c r="Y39" i="11"/>
  <c r="V39" i="11"/>
  <c r="P39" i="11"/>
  <c r="K39" i="11"/>
  <c r="A39" i="18" s="1"/>
  <c r="A530" i="19" s="1"/>
  <c r="G39" i="11"/>
  <c r="D39" i="18" s="1"/>
  <c r="C39" i="11"/>
  <c r="A39" i="11"/>
  <c r="AA38" i="11"/>
  <c r="Y38" i="11"/>
  <c r="V38" i="11"/>
  <c r="P38" i="11"/>
  <c r="K38" i="11"/>
  <c r="A38" i="18" s="1"/>
  <c r="A529" i="19" s="1"/>
  <c r="G38" i="11"/>
  <c r="D38" i="18" s="1"/>
  <c r="C38" i="11"/>
  <c r="A38" i="11"/>
  <c r="AA37" i="11"/>
  <c r="Y37" i="11"/>
  <c r="V37" i="11"/>
  <c r="P37" i="11"/>
  <c r="K37" i="11"/>
  <c r="A37" i="18" s="1"/>
  <c r="A528" i="19" s="1"/>
  <c r="G37" i="11"/>
  <c r="D37" i="18" s="1"/>
  <c r="C37" i="11"/>
  <c r="A37" i="11"/>
  <c r="AA36" i="11"/>
  <c r="Y36" i="11"/>
  <c r="V36" i="11"/>
  <c r="P36" i="11"/>
  <c r="K36" i="11"/>
  <c r="A36" i="18" s="1"/>
  <c r="A527" i="19" s="1"/>
  <c r="G36" i="11"/>
  <c r="D36" i="18" s="1"/>
  <c r="C36" i="11"/>
  <c r="A36" i="11"/>
  <c r="AA35" i="11"/>
  <c r="Y35" i="11"/>
  <c r="V35" i="11"/>
  <c r="P35" i="11"/>
  <c r="K35" i="11"/>
  <c r="A35" i="18" s="1"/>
  <c r="A526" i="19" s="1"/>
  <c r="G35" i="11"/>
  <c r="D35" i="18" s="1"/>
  <c r="C35" i="11"/>
  <c r="A35" i="11"/>
  <c r="AA34" i="11"/>
  <c r="Y34" i="11"/>
  <c r="V34" i="11"/>
  <c r="P34" i="11"/>
  <c r="K34" i="11"/>
  <c r="A34" i="18" s="1"/>
  <c r="A525" i="19" s="1"/>
  <c r="G34" i="11"/>
  <c r="D34" i="18" s="1"/>
  <c r="C34" i="11"/>
  <c r="A34" i="11"/>
  <c r="AA33" i="11"/>
  <c r="Y33" i="11"/>
  <c r="V33" i="11"/>
  <c r="P33" i="11"/>
  <c r="K33" i="11"/>
  <c r="A33" i="18" s="1"/>
  <c r="A524" i="19" s="1"/>
  <c r="G33" i="11"/>
  <c r="D33" i="18" s="1"/>
  <c r="C33" i="11"/>
  <c r="A33" i="11"/>
  <c r="AA32" i="11"/>
  <c r="Y32" i="11"/>
  <c r="V32" i="11"/>
  <c r="P32" i="11"/>
  <c r="K32" i="11"/>
  <c r="A32" i="18" s="1"/>
  <c r="A523" i="19" s="1"/>
  <c r="G32" i="11"/>
  <c r="D32" i="18" s="1"/>
  <c r="C32" i="11"/>
  <c r="A32" i="11"/>
  <c r="AA31" i="11"/>
  <c r="Y31" i="11"/>
  <c r="V31" i="11"/>
  <c r="P31" i="11"/>
  <c r="K31" i="11"/>
  <c r="A31" i="18" s="1"/>
  <c r="A522" i="19" s="1"/>
  <c r="G31" i="11"/>
  <c r="D31" i="18" s="1"/>
  <c r="C31" i="11"/>
  <c r="A31" i="11"/>
  <c r="AA30" i="11"/>
  <c r="Y30" i="11"/>
  <c r="V30" i="11"/>
  <c r="P30" i="11"/>
  <c r="K30" i="11"/>
  <c r="A30" i="18" s="1"/>
  <c r="A521" i="19" s="1"/>
  <c r="G30" i="11"/>
  <c r="D30" i="18" s="1"/>
  <c r="C30" i="11"/>
  <c r="A30" i="11"/>
  <c r="AA29" i="11"/>
  <c r="Y29" i="11"/>
  <c r="V29" i="11"/>
  <c r="P29" i="11"/>
  <c r="K29" i="11"/>
  <c r="A29" i="18" s="1"/>
  <c r="A520" i="19" s="1"/>
  <c r="G29" i="11"/>
  <c r="D29" i="18" s="1"/>
  <c r="C29" i="11"/>
  <c r="A29" i="11"/>
  <c r="AA28" i="11"/>
  <c r="Y28" i="11"/>
  <c r="V28" i="11"/>
  <c r="P28" i="11"/>
  <c r="K28" i="11"/>
  <c r="A28" i="18" s="1"/>
  <c r="A519" i="19" s="1"/>
  <c r="G28" i="11"/>
  <c r="D28" i="18" s="1"/>
  <c r="C28" i="11"/>
  <c r="A28" i="11"/>
  <c r="AA27" i="11"/>
  <c r="Y27" i="11"/>
  <c r="V27" i="11"/>
  <c r="P27" i="11"/>
  <c r="K27" i="11"/>
  <c r="A27" i="18" s="1"/>
  <c r="A518" i="19" s="1"/>
  <c r="G27" i="11"/>
  <c r="D27" i="18" s="1"/>
  <c r="C27" i="11"/>
  <c r="A27" i="11"/>
  <c r="AA26" i="11"/>
  <c r="Y26" i="11"/>
  <c r="V26" i="11"/>
  <c r="P26" i="11"/>
  <c r="K26" i="11"/>
  <c r="A26" i="18" s="1"/>
  <c r="A517" i="19" s="1"/>
  <c r="G26" i="11"/>
  <c r="D26" i="18" s="1"/>
  <c r="C26" i="11"/>
  <c r="A26" i="11"/>
  <c r="AA25" i="11"/>
  <c r="Y25" i="11"/>
  <c r="V25" i="11"/>
  <c r="P25" i="11"/>
  <c r="K25" i="11"/>
  <c r="A25" i="18" s="1"/>
  <c r="A516" i="19" s="1"/>
  <c r="G25" i="11"/>
  <c r="D25" i="18" s="1"/>
  <c r="C25" i="11"/>
  <c r="A25" i="11"/>
  <c r="AA24" i="11"/>
  <c r="Y24" i="11"/>
  <c r="V24" i="11"/>
  <c r="P24" i="11"/>
  <c r="K24" i="11"/>
  <c r="A24" i="18" s="1"/>
  <c r="A515" i="19" s="1"/>
  <c r="G24" i="11"/>
  <c r="D24" i="18" s="1"/>
  <c r="C24" i="11"/>
  <c r="A24" i="11"/>
  <c r="AA23" i="11"/>
  <c r="Y23" i="11"/>
  <c r="V23" i="11"/>
  <c r="P23" i="11"/>
  <c r="K23" i="11"/>
  <c r="A23" i="18" s="1"/>
  <c r="A514" i="19" s="1"/>
  <c r="G23" i="11"/>
  <c r="D23" i="18" s="1"/>
  <c r="C23" i="11"/>
  <c r="A23" i="11"/>
  <c r="AA22" i="11"/>
  <c r="Y22" i="11"/>
  <c r="V22" i="11"/>
  <c r="P22" i="11"/>
  <c r="K22" i="11"/>
  <c r="A22" i="18" s="1"/>
  <c r="A513" i="19" s="1"/>
  <c r="G22" i="11"/>
  <c r="D22" i="18" s="1"/>
  <c r="C22" i="11"/>
  <c r="A22" i="11"/>
  <c r="AA21" i="11"/>
  <c r="Y21" i="11"/>
  <c r="V21" i="11"/>
  <c r="P21" i="11"/>
  <c r="K21" i="11"/>
  <c r="A21" i="18" s="1"/>
  <c r="A512" i="19" s="1"/>
  <c r="G21" i="11"/>
  <c r="D21" i="18" s="1"/>
  <c r="C21" i="11"/>
  <c r="A21" i="11"/>
  <c r="AA20" i="11"/>
  <c r="Y20" i="11"/>
  <c r="V20" i="11"/>
  <c r="P20" i="11"/>
  <c r="K20" i="11"/>
  <c r="A20" i="18" s="1"/>
  <c r="A511" i="19" s="1"/>
  <c r="G20" i="11"/>
  <c r="D20" i="18" s="1"/>
  <c r="C20" i="11"/>
  <c r="A20" i="11"/>
  <c r="AA19" i="11"/>
  <c r="Y19" i="11"/>
  <c r="V19" i="11"/>
  <c r="P19" i="11"/>
  <c r="K19" i="11"/>
  <c r="A19" i="18" s="1"/>
  <c r="A510" i="19" s="1"/>
  <c r="G19" i="11"/>
  <c r="D19" i="18" s="1"/>
  <c r="C19" i="11"/>
  <c r="A19" i="11"/>
  <c r="AA18" i="11"/>
  <c r="Y18" i="11"/>
  <c r="V18" i="11"/>
  <c r="P18" i="11"/>
  <c r="K18" i="11"/>
  <c r="A18" i="18" s="1"/>
  <c r="A509" i="19" s="1"/>
  <c r="G18" i="11"/>
  <c r="D18" i="18" s="1"/>
  <c r="C18" i="11"/>
  <c r="A18" i="11"/>
  <c r="AA17" i="11"/>
  <c r="Y17" i="11"/>
  <c r="V17" i="11"/>
  <c r="P17" i="11"/>
  <c r="K17" i="11"/>
  <c r="A17" i="18" s="1"/>
  <c r="A508" i="19" s="1"/>
  <c r="G17" i="11"/>
  <c r="D17" i="18" s="1"/>
  <c r="C17" i="11"/>
  <c r="A17" i="11"/>
  <c r="AA16" i="11"/>
  <c r="Y16" i="11"/>
  <c r="V16" i="11"/>
  <c r="P16" i="11"/>
  <c r="K16" i="11"/>
  <c r="A16" i="18" s="1"/>
  <c r="A507" i="19" s="1"/>
  <c r="G16" i="11"/>
  <c r="D16" i="18" s="1"/>
  <c r="C16" i="11"/>
  <c r="A16" i="11"/>
  <c r="AA15" i="11"/>
  <c r="Y15" i="11"/>
  <c r="V15" i="11"/>
  <c r="P15" i="11"/>
  <c r="K15" i="11"/>
  <c r="A15" i="18" s="1"/>
  <c r="A506" i="19" s="1"/>
  <c r="G15" i="11"/>
  <c r="D15" i="18" s="1"/>
  <c r="C15" i="11"/>
  <c r="A15" i="11"/>
  <c r="AA14" i="11"/>
  <c r="Y14" i="11"/>
  <c r="V14" i="11"/>
  <c r="P14" i="11"/>
  <c r="K14" i="11"/>
  <c r="A14" i="18" s="1"/>
  <c r="A505" i="19" s="1"/>
  <c r="G14" i="11"/>
  <c r="D14" i="18" s="1"/>
  <c r="C14" i="11"/>
  <c r="A14" i="11"/>
  <c r="AA13" i="11"/>
  <c r="Y13" i="11"/>
  <c r="V13" i="11"/>
  <c r="P13" i="11"/>
  <c r="K13" i="11"/>
  <c r="A13" i="18" s="1"/>
  <c r="A504" i="19" s="1"/>
  <c r="G13" i="11"/>
  <c r="D13" i="18" s="1"/>
  <c r="C13" i="11"/>
  <c r="A13" i="11"/>
  <c r="AA12" i="11"/>
  <c r="Y12" i="11"/>
  <c r="V12" i="11"/>
  <c r="P12" i="11"/>
  <c r="K12" i="11"/>
  <c r="A12" i="18" s="1"/>
  <c r="A503" i="19" s="1"/>
  <c r="G12" i="11"/>
  <c r="D12" i="18" s="1"/>
  <c r="C12" i="11"/>
  <c r="A12" i="11"/>
  <c r="AA11" i="11"/>
  <c r="Y11" i="11"/>
  <c r="V11" i="11"/>
  <c r="P11" i="11"/>
  <c r="K11" i="11"/>
  <c r="A11" i="18" s="1"/>
  <c r="A502" i="19" s="1"/>
  <c r="G11" i="11"/>
  <c r="D11" i="18" s="1"/>
  <c r="C11" i="11"/>
  <c r="A11" i="11"/>
  <c r="AA10" i="11"/>
  <c r="Y10" i="11"/>
  <c r="V10" i="11"/>
  <c r="P10" i="11"/>
  <c r="K10" i="11"/>
  <c r="A10" i="18" s="1"/>
  <c r="A501" i="19" s="1"/>
  <c r="G10" i="11"/>
  <c r="D10" i="18" s="1"/>
  <c r="C10" i="11"/>
  <c r="A10" i="11"/>
  <c r="AA9" i="11"/>
  <c r="Y9" i="11"/>
  <c r="V9" i="11"/>
  <c r="P9" i="11"/>
  <c r="K9" i="11"/>
  <c r="A9" i="18" s="1"/>
  <c r="A500" i="19" s="1"/>
  <c r="G9" i="11"/>
  <c r="D9" i="18" s="1"/>
  <c r="C9" i="11"/>
  <c r="A9" i="11"/>
  <c r="AA8" i="11"/>
  <c r="Y8" i="11"/>
  <c r="V8" i="11"/>
  <c r="P8" i="11"/>
  <c r="K8" i="11"/>
  <c r="A8" i="18" s="1"/>
  <c r="A499" i="19" s="1"/>
  <c r="G8" i="11"/>
  <c r="D8" i="18" s="1"/>
  <c r="C8" i="11"/>
  <c r="A8" i="11"/>
  <c r="AA7" i="11"/>
  <c r="Y7" i="11"/>
  <c r="V7" i="11"/>
  <c r="P7" i="11"/>
  <c r="K7" i="11"/>
  <c r="A7" i="18" s="1"/>
  <c r="A498" i="19" s="1"/>
  <c r="G7" i="11"/>
  <c r="D7" i="18" s="1"/>
  <c r="C7" i="11"/>
  <c r="A7" i="11"/>
  <c r="AA6" i="11"/>
  <c r="Y6" i="11"/>
  <c r="V6" i="11"/>
  <c r="P6" i="11"/>
  <c r="K6" i="11"/>
  <c r="A6" i="18" s="1"/>
  <c r="A497" i="19" s="1"/>
  <c r="G6" i="11"/>
  <c r="D6" i="18" s="1"/>
  <c r="C6" i="11"/>
  <c r="A6" i="11"/>
  <c r="AA5" i="11"/>
  <c r="Y5" i="11"/>
  <c r="V5" i="11"/>
  <c r="P5" i="11"/>
  <c r="K5" i="11"/>
  <c r="A5" i="18" s="1"/>
  <c r="A496" i="19" s="1"/>
  <c r="G5" i="11"/>
  <c r="D5" i="18" s="1"/>
  <c r="C5" i="11"/>
  <c r="A5" i="11"/>
  <c r="AA4" i="11"/>
  <c r="Y4" i="11"/>
  <c r="V4" i="11"/>
  <c r="P4" i="11"/>
  <c r="K4" i="11"/>
  <c r="A4" i="18" s="1"/>
  <c r="A495" i="19" s="1"/>
  <c r="G4" i="11"/>
  <c r="D4" i="18" s="1"/>
  <c r="C4" i="11"/>
  <c r="A4" i="11"/>
  <c r="AA3" i="11"/>
  <c r="Y3" i="11"/>
  <c r="V3" i="11"/>
  <c r="P3" i="11"/>
  <c r="K3" i="11"/>
  <c r="A3" i="18" s="1"/>
  <c r="A494" i="19" s="1"/>
  <c r="G3" i="11"/>
  <c r="D3" i="18" s="1"/>
  <c r="C3" i="11"/>
  <c r="A3" i="11"/>
  <c r="AA2" i="11"/>
  <c r="Y2" i="11"/>
  <c r="V2" i="11"/>
  <c r="P2" i="11"/>
  <c r="K2" i="11"/>
  <c r="A2" i="18" s="1"/>
  <c r="A493" i="19" s="1"/>
  <c r="G2" i="11"/>
  <c r="D2" i="18" s="1"/>
  <c r="C2" i="11"/>
  <c r="A2" i="11"/>
  <c r="BI185" i="12"/>
  <c r="AG185" i="12"/>
  <c r="Y185" i="12"/>
  <c r="Q185" i="12"/>
  <c r="AU184" i="12"/>
  <c r="J184" i="12"/>
  <c r="B184" i="12"/>
  <c r="BE183" i="12"/>
  <c r="AT183" i="12"/>
  <c r="Z183" i="12"/>
  <c r="K183" i="12"/>
  <c r="BB182" i="12"/>
  <c r="AQ182" i="12"/>
  <c r="AM182" i="12"/>
  <c r="AK182" i="12"/>
  <c r="AH182" i="12"/>
  <c r="AC182" i="12"/>
  <c r="Y182" i="12"/>
  <c r="V182" i="12"/>
  <c r="Q182" i="12"/>
  <c r="H182" i="12"/>
  <c r="N176" i="12"/>
  <c r="BE175" i="12"/>
  <c r="AQ175" i="12"/>
  <c r="AM175" i="12"/>
  <c r="AC175" i="12"/>
  <c r="O175" i="12"/>
  <c r="BI174" i="12"/>
  <c r="AU174" i="12"/>
  <c r="J174" i="12"/>
  <c r="BG173" i="12"/>
  <c r="AT173" i="12"/>
  <c r="AB173" i="12"/>
  <c r="O173" i="12"/>
  <c r="C173" i="12"/>
  <c r="BC172" i="12"/>
  <c r="AS172" i="12"/>
  <c r="Y172" i="12"/>
  <c r="K172" i="12"/>
  <c r="BG171" i="12"/>
  <c r="BA171" i="12"/>
  <c r="AO171" i="12"/>
  <c r="AK171" i="12"/>
  <c r="AG171" i="12"/>
  <c r="Z171" i="12"/>
  <c r="N171" i="12"/>
  <c r="C171" i="12"/>
  <c r="BE170" i="12"/>
  <c r="BA170" i="12"/>
  <c r="AL170" i="12"/>
  <c r="AF170" i="12"/>
  <c r="Y170" i="12"/>
  <c r="S170" i="12"/>
  <c r="H170" i="12"/>
  <c r="BI169" i="12"/>
  <c r="AZ169" i="12"/>
  <c r="AN169" i="12"/>
  <c r="AI169" i="12"/>
  <c r="AB169" i="12"/>
  <c r="V169" i="12"/>
  <c r="J169" i="12"/>
  <c r="L169" i="18" s="1"/>
  <c r="AU168" i="12"/>
  <c r="H168" i="12"/>
  <c r="BH167" i="12"/>
  <c r="AV167" i="12"/>
  <c r="AI167" i="12"/>
  <c r="AB167" i="12"/>
  <c r="J167" i="12"/>
  <c r="C167" i="12"/>
  <c r="BE166" i="12"/>
  <c r="AZ166" i="12"/>
  <c r="AG166" i="12"/>
  <c r="T166" i="12"/>
  <c r="P166" i="12"/>
  <c r="BJ165" i="12"/>
  <c r="BB165" i="12"/>
  <c r="AQ165" i="12"/>
  <c r="AN165" i="12"/>
  <c r="AI165" i="12"/>
  <c r="AE165" i="12"/>
  <c r="BI163" i="12"/>
  <c r="AV163" i="12"/>
  <c r="AC163" i="12"/>
  <c r="AM161" i="12"/>
  <c r="AG161" i="12"/>
  <c r="AA161" i="12"/>
  <c r="P161" i="12"/>
  <c r="BI160" i="12"/>
  <c r="AK160" i="12"/>
  <c r="AH160" i="12"/>
  <c r="AC160" i="12"/>
  <c r="V160" i="12"/>
  <c r="O160" i="12"/>
  <c r="AV159" i="12"/>
  <c r="G159" i="12"/>
  <c r="AZ158" i="12"/>
  <c r="AG158" i="12"/>
  <c r="W158" i="12"/>
  <c r="G158" i="12"/>
  <c r="D158" i="12"/>
  <c r="BG157" i="12"/>
  <c r="AS157" i="12"/>
  <c r="I157" i="12"/>
  <c r="AX156" i="12"/>
  <c r="AQ156" i="12"/>
  <c r="AN156" i="12"/>
  <c r="AE156" i="12"/>
  <c r="Z156" i="12"/>
  <c r="P156" i="12"/>
  <c r="J122" i="12"/>
  <c r="BG121" i="12"/>
  <c r="AI118" i="12"/>
  <c r="V118" i="12"/>
  <c r="K118" i="12"/>
  <c r="BG117" i="12"/>
  <c r="AQ117" i="12"/>
  <c r="AL117" i="12"/>
  <c r="V117" i="12"/>
  <c r="I117" i="12"/>
  <c r="AX116" i="12"/>
  <c r="AO116" i="12"/>
  <c r="AH116" i="12"/>
  <c r="U116" i="12"/>
  <c r="D116" i="12"/>
  <c r="BA115" i="12"/>
  <c r="AO115" i="12"/>
  <c r="AH115" i="12"/>
  <c r="U115" i="12"/>
  <c r="I115" i="12"/>
  <c r="K115" i="18" s="1"/>
  <c r="BB114" i="12"/>
  <c r="AH114" i="12"/>
  <c r="T114" i="12"/>
  <c r="N114" i="12"/>
  <c r="BE113" i="12"/>
  <c r="AH113" i="12"/>
  <c r="W113" i="12"/>
  <c r="N113" i="12"/>
  <c r="BA112" i="12"/>
  <c r="AI112" i="12"/>
  <c r="Y112" i="12"/>
  <c r="V112" i="12"/>
  <c r="K112" i="12"/>
  <c r="BI111" i="12"/>
  <c r="AK111" i="12"/>
  <c r="AF111" i="12"/>
  <c r="W111" i="12"/>
  <c r="AM109" i="12"/>
  <c r="AB109" i="12"/>
  <c r="N109" i="12"/>
  <c r="BH108" i="12"/>
  <c r="AQ108" i="12"/>
  <c r="AK108" i="12"/>
  <c r="AB108" i="12"/>
  <c r="M108" i="12"/>
  <c r="E108" i="12"/>
  <c r="BB107" i="12"/>
  <c r="AI107" i="12"/>
  <c r="BH106" i="12"/>
  <c r="AQ106" i="12"/>
  <c r="AL106" i="12"/>
  <c r="AC106" i="12"/>
  <c r="N106" i="12"/>
  <c r="BG105" i="12"/>
  <c r="O105" i="12"/>
  <c r="BH104" i="12"/>
  <c r="AM104" i="12"/>
  <c r="Q104" i="12"/>
  <c r="BI103" i="12"/>
  <c r="AQ103" i="12"/>
  <c r="AI103" i="12"/>
  <c r="Y103" i="12"/>
  <c r="K103" i="12"/>
  <c r="AU102" i="12"/>
  <c r="J102" i="12"/>
  <c r="BE101" i="12"/>
  <c r="AZ101" i="12"/>
  <c r="AI101" i="12"/>
  <c r="E101" i="12"/>
  <c r="BB100" i="12"/>
  <c r="AG100" i="12"/>
  <c r="V100" i="12"/>
  <c r="H100" i="12"/>
  <c r="AU99" i="12"/>
  <c r="AH98" i="12"/>
  <c r="U98" i="12"/>
  <c r="G98" i="12"/>
  <c r="BG97" i="12"/>
  <c r="AQ97" i="12"/>
  <c r="AL97" i="12"/>
  <c r="W97" i="12"/>
  <c r="P97" i="12"/>
  <c r="D97" i="12"/>
  <c r="BC96" i="12"/>
  <c r="AL96" i="12"/>
  <c r="AF96" i="12"/>
  <c r="U96" i="12"/>
  <c r="K96" i="12"/>
  <c r="AN95" i="12"/>
  <c r="AC95" i="12"/>
  <c r="V95" i="12"/>
  <c r="K95" i="12"/>
  <c r="BC94" i="12"/>
  <c r="AO94" i="12"/>
  <c r="AB94" i="12"/>
  <c r="AU92" i="12"/>
  <c r="AT91" i="12"/>
  <c r="U91" i="12"/>
  <c r="I91" i="12"/>
  <c r="K91" i="18" s="1"/>
  <c r="BA90" i="12"/>
  <c r="AK90" i="12"/>
  <c r="AG90" i="12"/>
  <c r="AA90" i="12"/>
  <c r="Q90" i="12"/>
  <c r="G90" i="12"/>
  <c r="AT89" i="12"/>
  <c r="J89" i="12"/>
  <c r="BJ88" i="12"/>
  <c r="AX88" i="12"/>
  <c r="AU88" i="12"/>
  <c r="P88" i="12"/>
  <c r="BI87" i="12"/>
  <c r="AG87" i="12"/>
  <c r="Q87" i="12"/>
  <c r="BA86" i="12"/>
  <c r="AH86" i="12"/>
  <c r="Z86" i="12"/>
  <c r="H86" i="12"/>
  <c r="AS85" i="12"/>
  <c r="BJ84" i="12"/>
  <c r="AT84" i="12"/>
  <c r="G84" i="12"/>
  <c r="AN83" i="12"/>
  <c r="AC83" i="12"/>
  <c r="S83" i="12"/>
  <c r="D83" i="12"/>
  <c r="AV82" i="12"/>
  <c r="K82" i="12"/>
  <c r="AV81" i="12"/>
  <c r="Y81" i="12"/>
  <c r="J81" i="12"/>
  <c r="BE80" i="12"/>
  <c r="AV80" i="12"/>
  <c r="M80" i="12"/>
  <c r="G80" i="12"/>
  <c r="AN79" i="12"/>
  <c r="Z79" i="12"/>
  <c r="I79" i="12"/>
  <c r="BG78" i="12"/>
  <c r="AQ78" i="12"/>
  <c r="AF78" i="12"/>
  <c r="G78" i="12"/>
  <c r="AT77" i="12"/>
  <c r="J77" i="12"/>
  <c r="AU76" i="12"/>
  <c r="Q76" i="12"/>
  <c r="H76" i="12"/>
  <c r="BE75" i="12"/>
  <c r="BB75" i="12"/>
  <c r="AN75" i="12"/>
  <c r="Z75" i="12"/>
  <c r="U75" i="12"/>
  <c r="O75" i="12"/>
  <c r="AL74" i="12"/>
  <c r="AC74" i="12"/>
  <c r="S74" i="12"/>
  <c r="N74" i="12"/>
  <c r="BI73" i="12"/>
  <c r="AT73" i="12"/>
  <c r="V73" i="12"/>
  <c r="M73" i="12"/>
  <c r="H73" i="12"/>
  <c r="AX72" i="12"/>
  <c r="AC72" i="12"/>
  <c r="S72" i="12"/>
  <c r="D72" i="12"/>
  <c r="AV71" i="12"/>
  <c r="M71" i="12"/>
  <c r="D71" i="12"/>
  <c r="AQ70" i="12"/>
  <c r="AL70" i="12"/>
  <c r="AF70" i="12"/>
  <c r="Y70" i="12"/>
  <c r="P70" i="12"/>
  <c r="BA69" i="12"/>
  <c r="AB69" i="12"/>
  <c r="Q69" i="12"/>
  <c r="BJ68" i="12"/>
  <c r="AI68" i="12"/>
  <c r="AC68" i="12"/>
  <c r="T68" i="12"/>
  <c r="M68" i="12"/>
  <c r="AQ67" i="12"/>
  <c r="AM67" i="12"/>
  <c r="AC67" i="12"/>
  <c r="G67" i="12"/>
  <c r="AQ66" i="12"/>
  <c r="AI66" i="12"/>
  <c r="Z66" i="12"/>
  <c r="I66" i="12"/>
  <c r="BC65" i="12"/>
  <c r="AN65" i="12"/>
  <c r="AE65" i="12"/>
  <c r="V65" i="12"/>
  <c r="P65" i="12"/>
  <c r="AO64" i="12"/>
  <c r="AC64" i="12"/>
  <c r="T64" i="12"/>
  <c r="M64" i="12"/>
  <c r="H64" i="12"/>
  <c r="J64" i="18" s="1"/>
  <c r="AZ63" i="12"/>
  <c r="AC63" i="12"/>
  <c r="N63" i="12"/>
  <c r="Y240" i="5"/>
  <c r="Y239" i="5"/>
  <c r="B239" i="5"/>
  <c r="Y237" i="5"/>
  <c r="B120" i="5"/>
  <c r="Y119" i="5"/>
  <c r="B119" i="5"/>
  <c r="B114" i="5"/>
  <c r="Y113" i="5"/>
  <c r="H113" i="5"/>
  <c r="Y112" i="5"/>
  <c r="H112" i="5"/>
  <c r="X111" i="5"/>
  <c r="M111" i="5"/>
  <c r="N111" i="5" s="1"/>
  <c r="H111" i="5"/>
  <c r="Y110" i="5"/>
  <c r="M110" i="5"/>
  <c r="N110" i="5" s="1"/>
  <c r="M9" i="5"/>
  <c r="N9" i="5" s="1"/>
  <c r="Y7" i="5"/>
  <c r="B7" i="5"/>
  <c r="X6" i="5"/>
  <c r="H6" i="5"/>
  <c r="H2" i="5"/>
  <c r="AZ162" i="12"/>
  <c r="AK162" i="12"/>
  <c r="AH162" i="12"/>
  <c r="AC162" i="12"/>
  <c r="V162" i="12"/>
  <c r="K162" i="12"/>
  <c r="BA161" i="12"/>
  <c r="AO161" i="12"/>
  <c r="AK161" i="12"/>
  <c r="AH161" i="12"/>
  <c r="AB161" i="12"/>
  <c r="N161" i="12"/>
  <c r="BG160" i="12"/>
  <c r="AU160" i="12"/>
  <c r="S160" i="12"/>
  <c r="N160" i="12"/>
  <c r="BI159" i="12"/>
  <c r="AX159" i="12"/>
  <c r="AU159" i="12"/>
  <c r="N159" i="12"/>
  <c r="BG158" i="12"/>
  <c r="AS158" i="12"/>
  <c r="J158" i="12"/>
  <c r="BI157" i="12"/>
  <c r="AV157" i="12"/>
  <c r="O157" i="12"/>
  <c r="BJ156" i="12"/>
  <c r="AV156" i="12"/>
  <c r="Y156" i="12"/>
  <c r="Q156" i="12"/>
  <c r="C156" i="12"/>
  <c r="I122" i="12"/>
  <c r="AM121" i="12"/>
  <c r="AC121" i="12"/>
  <c r="Y121" i="12"/>
  <c r="S121" i="12"/>
  <c r="M121" i="12"/>
  <c r="I121" i="12"/>
  <c r="BI120" i="12"/>
  <c r="AT120" i="12"/>
  <c r="O120" i="12"/>
  <c r="BI119" i="12"/>
  <c r="O106" i="12"/>
  <c r="AQ105" i="12"/>
  <c r="AK105" i="12"/>
  <c r="AG105" i="12"/>
  <c r="AA105" i="12"/>
  <c r="T105" i="12"/>
  <c r="P105" i="12"/>
  <c r="BC104" i="12"/>
  <c r="AI104" i="12"/>
  <c r="Z104" i="12"/>
  <c r="K104" i="12"/>
  <c r="BG103" i="12"/>
  <c r="AL103" i="12"/>
  <c r="V103" i="12"/>
  <c r="J103" i="12"/>
  <c r="L103" i="18" s="1"/>
  <c r="BA102" i="12"/>
  <c r="AN102" i="12"/>
  <c r="AF102" i="12"/>
  <c r="BB101" i="12"/>
  <c r="AL101" i="12"/>
  <c r="AC101" i="12"/>
  <c r="W101" i="12"/>
  <c r="S101" i="12"/>
  <c r="N101" i="12"/>
  <c r="BH100" i="12"/>
  <c r="AT100" i="12"/>
  <c r="AQ99" i="12"/>
  <c r="AH99" i="12"/>
  <c r="W99" i="12"/>
  <c r="M99" i="12"/>
  <c r="BJ98" i="12"/>
  <c r="AQ98" i="12"/>
  <c r="AI98" i="12"/>
  <c r="S98" i="12"/>
  <c r="BH97" i="12"/>
  <c r="AN97" i="12"/>
  <c r="AE97" i="12"/>
  <c r="Y97" i="12"/>
  <c r="U97" i="12"/>
  <c r="M97" i="12"/>
  <c r="K97" i="12"/>
  <c r="AN96" i="12"/>
  <c r="AG96" i="12"/>
  <c r="W96" i="12"/>
  <c r="O96" i="12"/>
  <c r="BH95" i="12"/>
  <c r="AM95" i="12"/>
  <c r="Z95" i="12"/>
  <c r="H94" i="12"/>
  <c r="BB93" i="12"/>
  <c r="AN93" i="12"/>
  <c r="AA93" i="12"/>
  <c r="Q93" i="12"/>
  <c r="BJ92" i="12"/>
  <c r="AV92" i="12"/>
  <c r="V92" i="12"/>
  <c r="J92" i="12"/>
  <c r="L92" i="18" s="1"/>
  <c r="BE91" i="12"/>
  <c r="BA91" i="12"/>
  <c r="AO91" i="12"/>
  <c r="AH91" i="12"/>
  <c r="Z91" i="12"/>
  <c r="E91" i="12"/>
  <c r="AX90" i="12"/>
  <c r="AV90" i="12"/>
  <c r="U90" i="12"/>
  <c r="O90" i="12"/>
  <c r="B90" i="12"/>
  <c r="AV89" i="12"/>
  <c r="N89" i="12"/>
  <c r="BI88" i="12"/>
  <c r="AT88" i="12"/>
  <c r="BA87" i="12"/>
  <c r="V87" i="12"/>
  <c r="N87" i="12"/>
  <c r="BH86" i="12"/>
  <c r="AT86" i="12"/>
  <c r="AA86" i="12"/>
  <c r="P86" i="12"/>
  <c r="BJ85" i="12"/>
  <c r="AC85" i="12"/>
  <c r="W85" i="12"/>
  <c r="G85" i="12"/>
  <c r="AS84" i="12"/>
  <c r="BB83" i="12"/>
  <c r="AI83" i="12"/>
  <c r="AB83" i="12"/>
  <c r="Y83" i="12"/>
  <c r="V83" i="12"/>
  <c r="I83" i="12"/>
  <c r="BC82" i="12"/>
  <c r="AL82" i="12"/>
  <c r="AF82" i="12"/>
  <c r="V82" i="12"/>
  <c r="P82" i="12"/>
  <c r="BH81" i="12"/>
  <c r="AS81" i="12"/>
  <c r="U81" i="12"/>
  <c r="E81" i="12"/>
  <c r="BA80" i="12"/>
  <c r="I80" i="12"/>
  <c r="BC79" i="12"/>
  <c r="AE79" i="12"/>
  <c r="K79" i="12"/>
  <c r="BH78" i="12"/>
  <c r="AU78" i="12"/>
  <c r="Y78" i="12"/>
  <c r="K78" i="12"/>
  <c r="BH77" i="12"/>
  <c r="AM77" i="12"/>
  <c r="AA77" i="12"/>
  <c r="M77" i="12"/>
  <c r="AT76" i="12"/>
  <c r="M76" i="12"/>
  <c r="BH75" i="12"/>
  <c r="AO75" i="12"/>
  <c r="AE75" i="12"/>
  <c r="G75" i="12"/>
  <c r="AO74" i="12"/>
  <c r="AE74" i="12"/>
  <c r="U74" i="12"/>
  <c r="AK73" i="12"/>
  <c r="AA73" i="12"/>
  <c r="N73" i="12"/>
  <c r="BJ72" i="12"/>
  <c r="AT72" i="12"/>
  <c r="J72" i="12"/>
  <c r="BB71" i="12"/>
  <c r="AH71" i="12"/>
  <c r="Z71" i="12"/>
  <c r="J71" i="12"/>
  <c r="AX70" i="12"/>
  <c r="AS70" i="12"/>
  <c r="J70" i="12"/>
  <c r="AZ69" i="12"/>
  <c r="AN69" i="12"/>
  <c r="AG69" i="12"/>
  <c r="Y69" i="12"/>
  <c r="T69" i="12"/>
  <c r="K69" i="12"/>
  <c r="BH68" i="12"/>
  <c r="AQ68" i="12"/>
  <c r="AH68" i="12"/>
  <c r="O68" i="12"/>
  <c r="BI67" i="12"/>
  <c r="AU67" i="12"/>
  <c r="N67" i="12"/>
  <c r="BJ66" i="12"/>
  <c r="AK66" i="12"/>
  <c r="AC66" i="12"/>
  <c r="P66" i="12"/>
  <c r="BI65" i="12"/>
  <c r="AL65" i="12"/>
  <c r="AC65" i="12"/>
  <c r="W65" i="12"/>
  <c r="U65" i="12"/>
  <c r="D65" i="12"/>
  <c r="AU64" i="12"/>
  <c r="BJ63" i="12"/>
  <c r="AU63" i="12"/>
  <c r="E63" i="12"/>
  <c r="G219" i="10"/>
  <c r="E219" i="10"/>
  <c r="C219" i="10"/>
  <c r="A219" i="10"/>
  <c r="G214" i="10"/>
  <c r="E214" i="10"/>
  <c r="C214" i="10"/>
  <c r="A214" i="10"/>
  <c r="G211" i="10"/>
  <c r="E211" i="10"/>
  <c r="C211" i="10"/>
  <c r="A211" i="10"/>
  <c r="G209" i="10"/>
  <c r="E209" i="10"/>
  <c r="C209" i="10"/>
  <c r="A209" i="10"/>
  <c r="G205" i="10"/>
  <c r="E205" i="10"/>
  <c r="C205" i="10"/>
  <c r="A205" i="10"/>
  <c r="G203" i="10"/>
  <c r="E203" i="10"/>
  <c r="C203" i="10"/>
  <c r="A203" i="10"/>
  <c r="G202" i="10"/>
  <c r="E202" i="10"/>
  <c r="C202" i="10"/>
  <c r="A202" i="10"/>
  <c r="G199" i="10"/>
  <c r="E199" i="10"/>
  <c r="C199" i="10"/>
  <c r="A199" i="10"/>
  <c r="G196" i="10"/>
  <c r="E196" i="10"/>
  <c r="C196" i="10"/>
  <c r="A196" i="10"/>
  <c r="G195" i="10"/>
  <c r="E195" i="10"/>
  <c r="C195" i="10"/>
  <c r="A195" i="10"/>
  <c r="G194" i="10"/>
  <c r="E194" i="10"/>
  <c r="C194" i="10"/>
  <c r="A194" i="10"/>
  <c r="G188" i="10"/>
  <c r="E188" i="10"/>
  <c r="C188" i="10"/>
  <c r="A188" i="10"/>
  <c r="G183" i="10"/>
  <c r="E183" i="10"/>
  <c r="C183" i="10"/>
  <c r="A183" i="10"/>
  <c r="G178" i="10"/>
  <c r="E178" i="10"/>
  <c r="C178" i="10"/>
  <c r="A178" i="10"/>
  <c r="G177" i="10"/>
  <c r="E177" i="10"/>
  <c r="C177" i="10"/>
  <c r="A177" i="10"/>
  <c r="G171" i="10"/>
  <c r="E171" i="10"/>
  <c r="C171" i="10"/>
  <c r="A171" i="10"/>
  <c r="G170" i="10"/>
  <c r="E170" i="10"/>
  <c r="C170" i="10"/>
  <c r="A170" i="10"/>
  <c r="G167" i="10"/>
  <c r="E167" i="10"/>
  <c r="C167" i="10"/>
  <c r="A167" i="10"/>
  <c r="G165" i="10"/>
  <c r="E165" i="10"/>
  <c r="C165" i="10"/>
  <c r="A165" i="10"/>
  <c r="G163" i="10"/>
  <c r="E163" i="10"/>
  <c r="C163" i="10"/>
  <c r="A163" i="10"/>
  <c r="G162" i="10"/>
  <c r="E162" i="10"/>
  <c r="C162" i="10"/>
  <c r="A162" i="10"/>
  <c r="G160" i="10"/>
  <c r="E160" i="10"/>
  <c r="C160" i="10"/>
  <c r="A160" i="10"/>
  <c r="A162" i="9"/>
  <c r="A152" i="9"/>
  <c r="H170" i="6"/>
  <c r="H240" i="5"/>
  <c r="M239" i="5"/>
  <c r="N239" i="5" s="1"/>
  <c r="B238" i="5"/>
  <c r="Y236" i="5"/>
  <c r="Y235" i="5"/>
  <c r="H235" i="5"/>
  <c r="Y234" i="5"/>
  <c r="Y233" i="5"/>
  <c r="Y231" i="5"/>
  <c r="H231" i="5"/>
  <c r="X230" i="5"/>
  <c r="X229" i="5"/>
  <c r="M229" i="5"/>
  <c r="N229" i="5" s="1"/>
  <c r="B229" i="5"/>
  <c r="Y228" i="5"/>
  <c r="B228" i="5"/>
  <c r="Y227" i="5"/>
  <c r="M227" i="5"/>
  <c r="N227" i="5" s="1"/>
  <c r="B226" i="5"/>
  <c r="Y225" i="5"/>
  <c r="M224" i="5"/>
  <c r="N224" i="5" s="1"/>
  <c r="B224" i="5"/>
  <c r="H223" i="5"/>
  <c r="B223" i="5"/>
  <c r="Y222" i="5"/>
  <c r="M222" i="5"/>
  <c r="N222" i="5" s="1"/>
  <c r="B222" i="5"/>
  <c r="B221" i="5"/>
  <c r="X220" i="5"/>
  <c r="B220" i="5"/>
  <c r="Y125" i="5"/>
  <c r="M125" i="5"/>
  <c r="N125" i="5" s="1"/>
  <c r="X122" i="5"/>
  <c r="B122" i="5"/>
  <c r="B121" i="5"/>
  <c r="X120" i="5"/>
  <c r="H120" i="5"/>
  <c r="M118" i="5"/>
  <c r="N118" i="5" s="1"/>
  <c r="H118" i="5"/>
  <c r="M116" i="5"/>
  <c r="N116" i="5" s="1"/>
  <c r="Y115" i="5"/>
  <c r="B115" i="5"/>
  <c r="M114" i="5"/>
  <c r="N114" i="5" s="1"/>
  <c r="X113" i="5"/>
  <c r="B113" i="5"/>
  <c r="B112" i="5"/>
  <c r="Y111" i="5"/>
  <c r="X110" i="5"/>
  <c r="X12" i="5"/>
  <c r="B12" i="5"/>
  <c r="Y11" i="5"/>
  <c r="H11" i="5"/>
  <c r="H10" i="5"/>
  <c r="H8" i="5"/>
  <c r="B6" i="5"/>
  <c r="Y4" i="5"/>
  <c r="M2" i="5"/>
  <c r="N2" i="5" s="1"/>
  <c r="B2" i="5"/>
  <c r="AM184" i="12"/>
  <c r="AE184" i="12"/>
  <c r="AA184" i="12"/>
  <c r="Q184" i="12"/>
  <c r="BC183" i="12"/>
  <c r="AQ183" i="12"/>
  <c r="AN183" i="12"/>
  <c r="AH183" i="12"/>
  <c r="AC183" i="12"/>
  <c r="AA183" i="12"/>
  <c r="N183" i="12"/>
  <c r="BA182" i="12"/>
  <c r="AS182" i="12"/>
  <c r="J182" i="12"/>
  <c r="AX181" i="12"/>
  <c r="AV181" i="12"/>
  <c r="AM181" i="12"/>
  <c r="AI181" i="12"/>
  <c r="Z181" i="12"/>
  <c r="O181" i="12"/>
  <c r="H181" i="12"/>
  <c r="BI180" i="12"/>
  <c r="AV180" i="12"/>
  <c r="AE180" i="12"/>
  <c r="Y180" i="12"/>
  <c r="V180" i="12"/>
  <c r="M180" i="12"/>
  <c r="I180" i="12"/>
  <c r="BC179" i="12"/>
  <c r="AS179" i="12"/>
  <c r="W179" i="12"/>
  <c r="T179" i="12"/>
  <c r="J179" i="12"/>
  <c r="BE178" i="12"/>
  <c r="BC178" i="12"/>
  <c r="AV178" i="12"/>
  <c r="AC178" i="12"/>
  <c r="T178" i="12"/>
  <c r="K178" i="12"/>
  <c r="B178" i="12"/>
  <c r="BG177" i="12"/>
  <c r="AX177" i="12"/>
  <c r="AV177" i="12"/>
  <c r="AK177" i="12"/>
  <c r="AI177" i="12"/>
  <c r="AC177" i="12"/>
  <c r="U177" i="12"/>
  <c r="S177" i="12"/>
  <c r="O177" i="12"/>
  <c r="BG176" i="12"/>
  <c r="AV176" i="12"/>
  <c r="AF176" i="12"/>
  <c r="V176" i="12"/>
  <c r="P176" i="12"/>
  <c r="D176" i="12"/>
  <c r="BG175" i="12"/>
  <c r="AT175" i="12"/>
  <c r="Z175" i="12"/>
  <c r="Q175" i="12"/>
  <c r="D175" i="12"/>
  <c r="BC174" i="12"/>
  <c r="AO174" i="12"/>
  <c r="AI174" i="12"/>
  <c r="AE174" i="12"/>
  <c r="W174" i="12"/>
  <c r="I174" i="12"/>
  <c r="BH173" i="12"/>
  <c r="AV173" i="12"/>
  <c r="AK173" i="12"/>
  <c r="AF173" i="12"/>
  <c r="W173" i="12"/>
  <c r="S173" i="12"/>
  <c r="H173" i="12"/>
  <c r="BE172" i="12"/>
  <c r="AZ172" i="12"/>
  <c r="AQ172" i="12"/>
  <c r="AM172" i="12"/>
  <c r="AH172" i="12"/>
  <c r="AE172" i="12"/>
  <c r="W172" i="12"/>
  <c r="H172" i="12"/>
  <c r="AS171" i="12"/>
  <c r="O171" i="12"/>
  <c r="AU170" i="12"/>
  <c r="Z170" i="12"/>
  <c r="J170" i="12"/>
  <c r="BG169" i="12"/>
  <c r="AV169" i="12"/>
  <c r="Q169" i="12"/>
  <c r="G169" i="12"/>
  <c r="D169" i="12"/>
  <c r="BH168" i="12"/>
  <c r="AX168" i="12"/>
  <c r="AI168" i="12"/>
  <c r="AB168" i="12"/>
  <c r="V168" i="12"/>
  <c r="N168" i="12"/>
  <c r="AZ167" i="12"/>
  <c r="AL167" i="12"/>
  <c r="AH167" i="12"/>
  <c r="W167" i="12"/>
  <c r="Q167" i="12"/>
  <c r="BJ166" i="12"/>
  <c r="AO166" i="12"/>
  <c r="AF166" i="12"/>
  <c r="V166" i="12"/>
  <c r="S166" i="12"/>
  <c r="N166" i="12"/>
  <c r="AX165" i="12"/>
  <c r="AU165" i="12"/>
  <c r="S165" i="12"/>
  <c r="N165" i="12"/>
  <c r="BC164" i="12"/>
  <c r="AO164" i="12"/>
  <c r="AL164" i="12"/>
  <c r="AG164" i="12"/>
  <c r="AC164" i="12"/>
  <c r="W164" i="12"/>
  <c r="S164" i="12"/>
  <c r="O164" i="12"/>
  <c r="G164" i="12"/>
  <c r="D164" i="12"/>
  <c r="AZ163" i="12"/>
  <c r="AO163" i="12"/>
  <c r="AL163" i="12"/>
  <c r="AG163" i="12"/>
  <c r="W163" i="12"/>
  <c r="O163" i="12"/>
  <c r="G163" i="12"/>
  <c r="BE162" i="12"/>
  <c r="BB162" i="12"/>
  <c r="AQ162" i="12"/>
  <c r="AM162" i="12"/>
  <c r="AI162" i="12"/>
  <c r="AE162" i="12"/>
  <c r="AA162" i="12"/>
  <c r="P162" i="12"/>
  <c r="D162" i="12"/>
  <c r="BC161" i="12"/>
  <c r="AS161" i="12"/>
  <c r="V161" i="12"/>
  <c r="J161" i="12"/>
  <c r="L161" i="18" s="1"/>
  <c r="C161" i="12"/>
  <c r="BB160" i="12"/>
  <c r="AS160" i="12"/>
  <c r="J160" i="12"/>
  <c r="BJ159" i="12"/>
  <c r="AQ159" i="12"/>
  <c r="AE159" i="12"/>
  <c r="AA159" i="12"/>
  <c r="T159" i="12"/>
  <c r="M159" i="12"/>
  <c r="I159" i="12"/>
  <c r="BH158" i="12"/>
  <c r="AV158" i="12"/>
  <c r="S158" i="12"/>
  <c r="N158" i="12"/>
  <c r="BH157" i="12"/>
  <c r="AU157" i="12"/>
  <c r="H157" i="12"/>
  <c r="BE156" i="12"/>
  <c r="BB156" i="12"/>
  <c r="AK156" i="12"/>
  <c r="AH156" i="12"/>
  <c r="V156" i="12"/>
  <c r="O156" i="12"/>
  <c r="BE121" i="12"/>
  <c r="BB121" i="12"/>
  <c r="AN121" i="12"/>
  <c r="AG121" i="12"/>
  <c r="W121" i="12"/>
  <c r="G121" i="12"/>
  <c r="C121" i="12"/>
  <c r="BE120" i="12"/>
  <c r="AK120" i="12"/>
  <c r="AC120" i="12"/>
  <c r="U120" i="12"/>
  <c r="K120" i="12"/>
  <c r="AZ119" i="12"/>
  <c r="AI119" i="12"/>
  <c r="AC119" i="12"/>
  <c r="V119" i="12"/>
  <c r="I119" i="12"/>
  <c r="BB118" i="12"/>
  <c r="AL118" i="12"/>
  <c r="AC118" i="12"/>
  <c r="T118" i="12"/>
  <c r="N118" i="12"/>
  <c r="BI117" i="12"/>
  <c r="AI117" i="12"/>
  <c r="Y117" i="12"/>
  <c r="H117" i="12"/>
  <c r="AZ116" i="12"/>
  <c r="AF116" i="12"/>
  <c r="T116" i="12"/>
  <c r="C116" i="12"/>
  <c r="BC115" i="12"/>
  <c r="AL115" i="12"/>
  <c r="AE115" i="12"/>
  <c r="Y115" i="12"/>
  <c r="J115" i="12"/>
  <c r="BG114" i="12"/>
  <c r="AO114" i="12"/>
  <c r="AC114" i="12"/>
  <c r="W114" i="12"/>
  <c r="O114" i="12"/>
  <c r="BJ113" i="12"/>
  <c r="AX113" i="12"/>
  <c r="AN113" i="12"/>
  <c r="AI113" i="12"/>
  <c r="Z113" i="12"/>
  <c r="O113" i="12"/>
  <c r="BI112" i="12"/>
  <c r="AO112" i="12"/>
  <c r="AE112" i="12"/>
  <c r="Z112" i="12"/>
  <c r="S112" i="12"/>
  <c r="I112" i="12"/>
  <c r="BJ111" i="12"/>
  <c r="AT111" i="12"/>
  <c r="E111" i="12"/>
  <c r="BG110" i="12"/>
  <c r="AO110" i="12"/>
  <c r="AF110" i="12"/>
  <c r="Z110" i="12"/>
  <c r="Q110" i="12"/>
  <c r="BJ109" i="12"/>
  <c r="BA109" i="12"/>
  <c r="AG109" i="12"/>
  <c r="Y109" i="12"/>
  <c r="P109" i="12"/>
  <c r="BI108" i="12"/>
  <c r="AX108" i="12"/>
  <c r="AH108" i="12"/>
  <c r="U108" i="12"/>
  <c r="I108" i="12"/>
  <c r="K108" i="18" s="1"/>
  <c r="AV107" i="12"/>
  <c r="W107" i="12"/>
  <c r="I107" i="12"/>
  <c r="BB106" i="12"/>
  <c r="AM106" i="12"/>
  <c r="AE106" i="12"/>
  <c r="Z106" i="12"/>
  <c r="J106" i="12"/>
  <c r="AN105" i="12"/>
  <c r="BJ104" i="12"/>
  <c r="AT104" i="12"/>
  <c r="AU103" i="12"/>
  <c r="N103" i="12"/>
  <c r="BG102" i="12"/>
  <c r="AV102" i="12"/>
  <c r="N102" i="12"/>
  <c r="BI101" i="12"/>
  <c r="AS101" i="12"/>
  <c r="BJ100" i="12"/>
  <c r="AO100" i="12"/>
  <c r="G100" i="12"/>
  <c r="BH99" i="12"/>
  <c r="AS99" i="12"/>
  <c r="K99" i="12"/>
  <c r="BH98" i="12"/>
  <c r="AO98" i="12"/>
  <c r="AE98" i="12"/>
  <c r="Y98" i="12"/>
  <c r="N98" i="12"/>
  <c r="BI97" i="12"/>
  <c r="AT97" i="12"/>
  <c r="O97" i="12"/>
  <c r="BI96" i="12"/>
  <c r="AS96" i="12"/>
  <c r="G96" i="12"/>
  <c r="BI95" i="12"/>
  <c r="AO95" i="12"/>
  <c r="AE95" i="12"/>
  <c r="Y95" i="12"/>
  <c r="J95" i="12"/>
  <c r="BE94" i="12"/>
  <c r="BB94" i="12"/>
  <c r="AH94" i="12"/>
  <c r="G94" i="12"/>
  <c r="Y93" i="12"/>
  <c r="V93" i="12"/>
  <c r="K93" i="12"/>
  <c r="AF92" i="12"/>
  <c r="H92" i="12"/>
  <c r="AU91" i="12"/>
  <c r="AI90" i="12"/>
  <c r="K90" i="12"/>
  <c r="BI89" i="12"/>
  <c r="AI89" i="12"/>
  <c r="V89" i="12"/>
  <c r="P89" i="12"/>
  <c r="AZ88" i="12"/>
  <c r="AG88" i="12"/>
  <c r="K88" i="12"/>
  <c r="BJ87" i="12"/>
  <c r="AQ87" i="12"/>
  <c r="AK87" i="12"/>
  <c r="AH87" i="12"/>
  <c r="Z87" i="12"/>
  <c r="J86" i="12"/>
  <c r="BB85" i="12"/>
  <c r="AG85" i="12"/>
  <c r="Y85" i="12"/>
  <c r="U85" i="12"/>
  <c r="AO84" i="12"/>
  <c r="AC84" i="12"/>
  <c r="U84" i="12"/>
  <c r="M84" i="12"/>
  <c r="D84" i="12"/>
  <c r="BC83" i="12"/>
  <c r="AF83" i="12"/>
  <c r="U83" i="12"/>
  <c r="J83" i="12"/>
  <c r="BE82" i="12"/>
  <c r="AZ82" i="12"/>
  <c r="AK82" i="12"/>
  <c r="AA82" i="12"/>
  <c r="M82" i="12"/>
  <c r="I82" i="12"/>
  <c r="BB81" i="12"/>
  <c r="AH81" i="12"/>
  <c r="AB81" i="12"/>
  <c r="T81" i="12"/>
  <c r="AZ80" i="12"/>
  <c r="AH80" i="12"/>
  <c r="Z80" i="12"/>
  <c r="J80" i="12"/>
  <c r="AX79" i="12"/>
  <c r="AU79" i="12"/>
  <c r="P79" i="12"/>
  <c r="AV78" i="12"/>
  <c r="Q78" i="12"/>
  <c r="BG77" i="12"/>
  <c r="AN77" i="12"/>
  <c r="AF77" i="12"/>
  <c r="K77" i="12"/>
  <c r="BE76" i="12"/>
  <c r="BA76" i="12"/>
  <c r="AK76" i="12"/>
  <c r="AC76" i="12"/>
  <c r="AU75" i="12"/>
  <c r="N75" i="12"/>
  <c r="D75" i="12"/>
  <c r="BB74" i="12"/>
  <c r="AF74" i="12"/>
  <c r="W74" i="12"/>
  <c r="BJ73" i="12"/>
  <c r="AQ73" i="12"/>
  <c r="AG73" i="12"/>
  <c r="Z73" i="12"/>
  <c r="C73" i="12"/>
  <c r="AO72" i="12"/>
  <c r="AH72" i="12"/>
  <c r="O72" i="12"/>
  <c r="C72" i="12"/>
  <c r="AZ71" i="12"/>
  <c r="AI71" i="12"/>
  <c r="W71" i="12"/>
  <c r="E71" i="12"/>
  <c r="BE70" i="12"/>
  <c r="BC70" i="12"/>
  <c r="AN70" i="12"/>
  <c r="AC70" i="12"/>
  <c r="W70" i="12"/>
  <c r="O70" i="12"/>
  <c r="BE69" i="12"/>
  <c r="AU69" i="12"/>
  <c r="N69" i="12"/>
  <c r="BI68" i="12"/>
  <c r="AS68" i="12"/>
  <c r="J68" i="12"/>
  <c r="BH67" i="12"/>
  <c r="AH67" i="12"/>
  <c r="S67" i="12"/>
  <c r="P67" i="12"/>
  <c r="BH66" i="12"/>
  <c r="AU66" i="12"/>
  <c r="E66" i="12"/>
  <c r="BE65" i="12"/>
  <c r="AX65" i="12"/>
  <c r="AT65" i="12"/>
  <c r="O65" i="12"/>
  <c r="BH64" i="12"/>
  <c r="AT64" i="12"/>
  <c r="N64" i="12"/>
  <c r="BH63" i="12"/>
  <c r="AS63" i="12"/>
  <c r="H63" i="12"/>
  <c r="C14" i="8"/>
  <c r="J13" i="8"/>
  <c r="B1495" i="10" s="1"/>
  <c r="D13" i="8"/>
  <c r="J12" i="8"/>
  <c r="B1494" i="10" s="1"/>
  <c r="D12" i="8"/>
  <c r="J11" i="8"/>
  <c r="B1493" i="10" s="1"/>
  <c r="D11" i="8"/>
  <c r="J10" i="8"/>
  <c r="B1492" i="10" s="1"/>
  <c r="D10" i="8"/>
  <c r="D14" i="8" s="1"/>
  <c r="A218" i="7"/>
  <c r="A213" i="7"/>
  <c r="A210" i="7"/>
  <c r="A208" i="7"/>
  <c r="A204" i="7"/>
  <c r="A202" i="7"/>
  <c r="A201" i="7"/>
  <c r="A198" i="7"/>
  <c r="A195" i="7"/>
  <c r="A194" i="7"/>
  <c r="A193" i="7"/>
  <c r="A187" i="7"/>
  <c r="A182" i="7"/>
  <c r="A177" i="7"/>
  <c r="A176" i="7"/>
  <c r="A170" i="7"/>
  <c r="A169" i="7"/>
  <c r="A166" i="7"/>
  <c r="A164" i="7"/>
  <c r="A162" i="7"/>
  <c r="A161" i="7"/>
  <c r="A159" i="7"/>
  <c r="A152" i="7"/>
  <c r="A242" i="6"/>
  <c r="A241" i="6"/>
  <c r="A240" i="6"/>
  <c r="A239" i="6"/>
  <c r="A238" i="6"/>
  <c r="A237" i="6"/>
  <c r="A236" i="6"/>
  <c r="A235" i="6"/>
  <c r="A234" i="6"/>
  <c r="A233" i="6"/>
  <c r="A232" i="6"/>
  <c r="A231" i="6"/>
  <c r="A230" i="6"/>
  <c r="A229" i="6"/>
  <c r="A228" i="6"/>
  <c r="A227" i="6"/>
  <c r="A226" i="6"/>
  <c r="A225" i="6"/>
  <c r="A224" i="6"/>
  <c r="A223" i="6"/>
  <c r="A222" i="6"/>
  <c r="A221" i="6"/>
  <c r="A220" i="6"/>
  <c r="H218" i="6"/>
  <c r="H213" i="6"/>
  <c r="H210" i="6"/>
  <c r="H208" i="6"/>
  <c r="H204" i="6"/>
  <c r="H202" i="6"/>
  <c r="H201" i="6"/>
  <c r="H198" i="6"/>
  <c r="H195" i="6"/>
  <c r="H194" i="6"/>
  <c r="H193" i="6"/>
  <c r="H187" i="6"/>
  <c r="H182" i="6"/>
  <c r="H177" i="6"/>
  <c r="H176" i="6"/>
  <c r="H162" i="6"/>
  <c r="H159" i="6"/>
  <c r="H152" i="6"/>
  <c r="X240" i="5"/>
  <c r="M240" i="5"/>
  <c r="N240" i="5" s="1"/>
  <c r="X239" i="5"/>
  <c r="H239" i="5"/>
  <c r="Y238" i="5"/>
  <c r="H238" i="5"/>
  <c r="M237" i="5"/>
  <c r="N237" i="5" s="1"/>
  <c r="B236" i="5"/>
  <c r="M235" i="5"/>
  <c r="N235" i="5" s="1"/>
  <c r="B235" i="5"/>
  <c r="M234" i="5"/>
  <c r="N234" i="5" s="1"/>
  <c r="H234" i="5"/>
  <c r="B234" i="5"/>
  <c r="X233" i="5"/>
  <c r="M233" i="5"/>
  <c r="N233" i="5" s="1"/>
  <c r="H233" i="5"/>
  <c r="B233" i="5"/>
  <c r="X232" i="5"/>
  <c r="M232" i="5"/>
  <c r="N232" i="5" s="1"/>
  <c r="H232" i="5"/>
  <c r="B232" i="5"/>
  <c r="X231" i="5"/>
  <c r="M231" i="5"/>
  <c r="N231" i="5" s="1"/>
  <c r="B231" i="5"/>
  <c r="Y230" i="5"/>
  <c r="M230" i="5"/>
  <c r="N230" i="5" s="1"/>
  <c r="H230" i="5"/>
  <c r="B230" i="5"/>
  <c r="Y229" i="5"/>
  <c r="H229" i="5"/>
  <c r="X228" i="5"/>
  <c r="M228" i="5"/>
  <c r="N228" i="5" s="1"/>
  <c r="X227" i="5"/>
  <c r="H227" i="5"/>
  <c r="B227" i="5"/>
  <c r="X226" i="5"/>
  <c r="H226" i="5"/>
  <c r="M225" i="5"/>
  <c r="N225" i="5" s="1"/>
  <c r="X224" i="5"/>
  <c r="Y223" i="5"/>
  <c r="X222" i="5"/>
  <c r="H222" i="5"/>
  <c r="X221" i="5"/>
  <c r="H221" i="5"/>
  <c r="H220" i="5"/>
  <c r="H126" i="5"/>
  <c r="B124" i="5"/>
  <c r="Y123" i="5"/>
  <c r="H123" i="5"/>
  <c r="H121" i="5"/>
  <c r="Y120" i="5"/>
  <c r="X119" i="5"/>
  <c r="H119" i="5"/>
  <c r="X118" i="5"/>
  <c r="Y117" i="5"/>
  <c r="H117" i="5"/>
  <c r="X116" i="5"/>
  <c r="B116" i="5"/>
  <c r="H115" i="5"/>
  <c r="Y114" i="5"/>
  <c r="M113" i="5"/>
  <c r="N113" i="5" s="1"/>
  <c r="X112" i="5"/>
  <c r="M12" i="5"/>
  <c r="N12" i="5" s="1"/>
  <c r="Y9" i="5"/>
  <c r="B9" i="5"/>
  <c r="X8" i="5"/>
  <c r="Y6" i="5"/>
  <c r="Y5" i="5"/>
  <c r="H4" i="5"/>
  <c r="M3" i="5"/>
  <c r="N3" i="5" s="1"/>
  <c r="M162" i="12"/>
  <c r="O161" i="12"/>
  <c r="BJ160" i="12"/>
  <c r="AX160" i="12"/>
  <c r="AT160" i="12"/>
  <c r="M160" i="12"/>
  <c r="G160" i="12"/>
  <c r="E160" i="12"/>
  <c r="BH159" i="12"/>
  <c r="AT159" i="12"/>
  <c r="O159" i="12"/>
  <c r="BA158" i="12"/>
  <c r="AK158" i="12"/>
  <c r="AF158" i="12"/>
  <c r="V158" i="12"/>
  <c r="I158" i="12"/>
  <c r="AT157" i="12"/>
  <c r="G157" i="12"/>
  <c r="D157" i="12"/>
  <c r="BC156" i="12"/>
  <c r="AL156" i="12"/>
  <c r="AC156" i="12"/>
  <c r="W156" i="12"/>
  <c r="I156" i="12"/>
  <c r="K122" i="12"/>
  <c r="AQ121" i="12"/>
  <c r="AI121" i="12"/>
  <c r="Z121" i="12"/>
  <c r="E121" i="12"/>
  <c r="BA120" i="12"/>
  <c r="AM120" i="12"/>
  <c r="AB120" i="12"/>
  <c r="G120" i="12"/>
  <c r="C120" i="12"/>
  <c r="BB119" i="12"/>
  <c r="AO119" i="12"/>
  <c r="AE119" i="12"/>
  <c r="AA119" i="12"/>
  <c r="O119" i="12"/>
  <c r="C119" i="12"/>
  <c r="AZ118" i="12"/>
  <c r="AM118" i="12"/>
  <c r="AH118" i="12"/>
  <c r="AA118" i="12"/>
  <c r="U118" i="12"/>
  <c r="M118" i="12"/>
  <c r="H118" i="12"/>
  <c r="BH117" i="12"/>
  <c r="AM117" i="12"/>
  <c r="AB117" i="12"/>
  <c r="P117" i="12"/>
  <c r="AV116" i="12"/>
  <c r="J116" i="12"/>
  <c r="BI115" i="12"/>
  <c r="AM115" i="12"/>
  <c r="AA115" i="12"/>
  <c r="P115" i="12"/>
  <c r="BJ114" i="12"/>
  <c r="AU114" i="12"/>
  <c r="J114" i="12"/>
  <c r="AT113" i="12"/>
  <c r="H113" i="12"/>
  <c r="BJ112" i="12"/>
  <c r="AS112" i="12"/>
  <c r="G112" i="12"/>
  <c r="C112" i="12"/>
  <c r="BE111" i="12"/>
  <c r="AX111" i="12"/>
  <c r="AS111" i="12"/>
  <c r="G111" i="12"/>
  <c r="AM110" i="12"/>
  <c r="AG110" i="12"/>
  <c r="Y110" i="12"/>
  <c r="T110" i="12"/>
  <c r="M110" i="12"/>
  <c r="I110" i="12"/>
  <c r="BC109" i="12"/>
  <c r="AI109" i="12"/>
  <c r="V109" i="12"/>
  <c r="G109" i="12"/>
  <c r="B109" i="12"/>
  <c r="BA108" i="12"/>
  <c r="AL108" i="12"/>
  <c r="AA108" i="12"/>
  <c r="S108" i="12"/>
  <c r="G108" i="12"/>
  <c r="B108" i="12"/>
  <c r="BA107" i="12"/>
  <c r="AM107" i="12"/>
  <c r="AB107" i="12"/>
  <c r="T107" i="12"/>
  <c r="P107" i="12"/>
  <c r="BJ106" i="12"/>
  <c r="AU106" i="12"/>
  <c r="I106" i="12"/>
  <c r="AX105" i="12"/>
  <c r="AT105" i="12"/>
  <c r="H105" i="12"/>
  <c r="AZ104" i="12"/>
  <c r="AK104" i="12"/>
  <c r="Y104" i="12"/>
  <c r="AV103" i="12"/>
  <c r="P103" i="12"/>
  <c r="BC102" i="12"/>
  <c r="AK102" i="12"/>
  <c r="AG102" i="12"/>
  <c r="V102" i="12"/>
  <c r="D102" i="12"/>
  <c r="AT101" i="12"/>
  <c r="K101" i="12"/>
  <c r="BI100" i="12"/>
  <c r="AH100" i="12"/>
  <c r="Q100" i="12"/>
  <c r="D100" i="12"/>
  <c r="BA99" i="12"/>
  <c r="AN99" i="12"/>
  <c r="Z99" i="12"/>
  <c r="S99" i="12"/>
  <c r="AT98" i="12"/>
  <c r="M98" i="12"/>
  <c r="I98" i="12"/>
  <c r="AV97" i="12"/>
  <c r="G97" i="12"/>
  <c r="AO96" i="12"/>
  <c r="AI96" i="12"/>
  <c r="Z96" i="12"/>
  <c r="Q96" i="12"/>
  <c r="B96" i="12"/>
  <c r="AX95" i="12"/>
  <c r="AS95" i="12"/>
  <c r="I95" i="12"/>
  <c r="AM94" i="12"/>
  <c r="AG94" i="12"/>
  <c r="V94" i="12"/>
  <c r="C94" i="12"/>
  <c r="BA93" i="12"/>
  <c r="AL93" i="12"/>
  <c r="AC93" i="12"/>
  <c r="P93" i="12"/>
  <c r="BI92" i="12"/>
  <c r="AK92" i="12"/>
  <c r="Z92" i="12"/>
  <c r="I92" i="12"/>
  <c r="BB91" i="12"/>
  <c r="AG91" i="12"/>
  <c r="AL90" i="12"/>
  <c r="T90" i="12"/>
  <c r="J90" i="12"/>
  <c r="BG89" i="12"/>
  <c r="AH89" i="12"/>
  <c r="Y89" i="12"/>
  <c r="T89" i="12"/>
  <c r="I89" i="12"/>
  <c r="BB88" i="12"/>
  <c r="AQ88" i="12"/>
  <c r="AK88" i="12"/>
  <c r="AC88" i="12"/>
  <c r="H88" i="12"/>
  <c r="BC87" i="12"/>
  <c r="AC87" i="12"/>
  <c r="Y87" i="12"/>
  <c r="T86" i="12"/>
  <c r="E86" i="12"/>
  <c r="BC85" i="12"/>
  <c r="AL85" i="12"/>
  <c r="T85" i="12"/>
  <c r="E85" i="12"/>
  <c r="BA84" i="12"/>
  <c r="AK84" i="12"/>
  <c r="AE84" i="12"/>
  <c r="Y84" i="12"/>
  <c r="Q84" i="12"/>
  <c r="BJ83" i="12"/>
  <c r="AO83" i="12"/>
  <c r="AH83" i="12"/>
  <c r="AA83" i="12"/>
  <c r="E83" i="12"/>
  <c r="BB82" i="12"/>
  <c r="AH82" i="12"/>
  <c r="Z82" i="12"/>
  <c r="O82" i="12"/>
  <c r="AO81" i="12"/>
  <c r="AC81" i="12"/>
  <c r="BI80" i="12"/>
  <c r="AU80" i="12"/>
  <c r="U80" i="12"/>
  <c r="P80" i="12"/>
  <c r="D80" i="12"/>
  <c r="AZ79" i="12"/>
  <c r="AQ79" i="12"/>
  <c r="S79" i="12"/>
  <c r="J79" i="12"/>
  <c r="AT78" i="12"/>
  <c r="N78" i="12"/>
  <c r="BC77" i="12"/>
  <c r="AO77" i="12"/>
  <c r="AE77" i="12"/>
  <c r="Z77" i="12"/>
  <c r="E77" i="12"/>
  <c r="AN76" i="12"/>
  <c r="AH76" i="12"/>
  <c r="AB76" i="12"/>
  <c r="BI75" i="12"/>
  <c r="AQ75" i="12"/>
  <c r="AK75" i="12"/>
  <c r="AC75" i="12"/>
  <c r="I75" i="12"/>
  <c r="AT74" i="12"/>
  <c r="D74" i="12"/>
  <c r="BA73" i="12"/>
  <c r="AI73" i="12"/>
  <c r="AB73" i="12"/>
  <c r="D73" i="12"/>
  <c r="BB72" i="12"/>
  <c r="AI72" i="12"/>
  <c r="Q72" i="12"/>
  <c r="AK71" i="12"/>
  <c r="AE71" i="12"/>
  <c r="Y71" i="12"/>
  <c r="V71" i="12"/>
  <c r="G71" i="12"/>
  <c r="C71" i="12"/>
  <c r="BB70" i="12"/>
  <c r="AM70" i="12"/>
  <c r="AB70" i="12"/>
  <c r="G70" i="12"/>
  <c r="C70" i="12"/>
  <c r="BB69" i="12"/>
  <c r="AL69" i="12"/>
  <c r="AA69" i="12"/>
  <c r="S69" i="12"/>
  <c r="O69" i="12"/>
  <c r="BA68" i="12"/>
  <c r="AK68" i="12"/>
  <c r="AA68" i="12"/>
  <c r="Q68" i="12"/>
  <c r="BJ67" i="12"/>
  <c r="AV67" i="12"/>
  <c r="O67" i="12"/>
  <c r="BG66" i="12"/>
  <c r="AS66" i="12"/>
  <c r="C66" i="12"/>
  <c r="AO65" i="12"/>
  <c r="AF65" i="12"/>
  <c r="Q65" i="12"/>
  <c r="BB64" i="12"/>
  <c r="AK64" i="12"/>
  <c r="AF64" i="12"/>
  <c r="V64" i="12"/>
  <c r="P64" i="12"/>
  <c r="D64" i="12"/>
  <c r="BE63" i="12"/>
  <c r="BB63" i="12"/>
  <c r="AK63" i="12"/>
  <c r="AE63" i="12"/>
  <c r="AA63" i="12"/>
  <c r="K63" i="12"/>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Y242" i="5"/>
  <c r="X242" i="5"/>
  <c r="M242" i="5"/>
  <c r="N242" i="5" s="1"/>
  <c r="H242" i="5"/>
  <c r="B242" i="5"/>
  <c r="Y241" i="5"/>
  <c r="X241" i="5"/>
  <c r="M241" i="5"/>
  <c r="N241" i="5" s="1"/>
  <c r="H241" i="5"/>
  <c r="B241" i="5"/>
  <c r="B240" i="5"/>
  <c r="X238" i="5"/>
  <c r="M238" i="5"/>
  <c r="N238" i="5" s="1"/>
  <c r="X237" i="5"/>
  <c r="H237" i="5"/>
  <c r="B237" i="5"/>
  <c r="X236" i="5"/>
  <c r="M236" i="5"/>
  <c r="N236" i="5" s="1"/>
  <c r="H236" i="5"/>
  <c r="X234" i="5"/>
  <c r="Y232" i="5"/>
  <c r="H228" i="5"/>
  <c r="Y226" i="5"/>
  <c r="M226" i="5"/>
  <c r="N226" i="5" s="1"/>
  <c r="X225" i="5"/>
  <c r="H225" i="5"/>
  <c r="B225" i="5"/>
  <c r="Y224" i="5"/>
  <c r="H224" i="5"/>
  <c r="X223" i="5"/>
  <c r="M223" i="5"/>
  <c r="N223" i="5" s="1"/>
  <c r="Y221" i="5"/>
  <c r="M221" i="5"/>
  <c r="N221" i="5" s="1"/>
  <c r="Y220" i="5"/>
  <c r="M220" i="5"/>
  <c r="N220" i="5" s="1"/>
  <c r="M126" i="5"/>
  <c r="N126" i="5" s="1"/>
  <c r="B126" i="5"/>
  <c r="X125" i="5"/>
  <c r="Y124" i="5"/>
  <c r="M124" i="5"/>
  <c r="N124" i="5" s="1"/>
  <c r="X123" i="5"/>
  <c r="M123" i="5"/>
  <c r="N123" i="5" s="1"/>
  <c r="B123" i="5"/>
  <c r="M122" i="5"/>
  <c r="N122" i="5" s="1"/>
  <c r="H122" i="5"/>
  <c r="X121" i="5"/>
  <c r="M120" i="5"/>
  <c r="N120" i="5" s="1"/>
  <c r="M119" i="5"/>
  <c r="N119" i="5" s="1"/>
  <c r="Y118" i="5"/>
  <c r="B118" i="5"/>
  <c r="M117" i="5"/>
  <c r="N117" i="5" s="1"/>
  <c r="B117" i="5"/>
  <c r="Y116" i="5"/>
  <c r="X115" i="5"/>
  <c r="H114" i="5"/>
  <c r="B111" i="5"/>
  <c r="H110" i="5"/>
  <c r="B110" i="5"/>
  <c r="H12" i="5"/>
  <c r="M11" i="5"/>
  <c r="N11" i="5" s="1"/>
  <c r="B11" i="5"/>
  <c r="Y10" i="5"/>
  <c r="H9" i="5"/>
  <c r="X7" i="5"/>
  <c r="M7" i="5"/>
  <c r="N7" i="5" s="1"/>
  <c r="M6" i="5"/>
  <c r="N6" i="5" s="1"/>
  <c r="X5" i="5"/>
  <c r="H5" i="5"/>
  <c r="X4" i="5"/>
  <c r="M4" i="5"/>
  <c r="N4" i="5" s="1"/>
  <c r="H3" i="5"/>
  <c r="B3" i="5"/>
  <c r="X2" i="5"/>
  <c r="BE185" i="12"/>
  <c r="BA185" i="12"/>
  <c r="AO185" i="12"/>
  <c r="AM185" i="12"/>
  <c r="AH185" i="12"/>
  <c r="I185" i="12"/>
  <c r="BJ184" i="12"/>
  <c r="BC184" i="12"/>
  <c r="AZ184" i="12"/>
  <c r="AO184" i="12"/>
  <c r="AK184" i="12"/>
  <c r="AI184" i="12"/>
  <c r="AG184" i="12"/>
  <c r="Z184" i="12"/>
  <c r="O184" i="12"/>
  <c r="BG183" i="12"/>
  <c r="AV183" i="12"/>
  <c r="U183" i="12"/>
  <c r="O183" i="12"/>
  <c r="BH182" i="12"/>
  <c r="AU182" i="12"/>
  <c r="U182" i="12"/>
  <c r="K182" i="12"/>
  <c r="BJ181" i="12"/>
  <c r="AZ181" i="12"/>
  <c r="AQ181" i="12"/>
  <c r="AO181" i="12"/>
  <c r="AK181" i="12"/>
  <c r="AE181" i="12"/>
  <c r="AB181" i="12"/>
  <c r="T181" i="12"/>
  <c r="N181" i="12"/>
  <c r="BJ180" i="12"/>
  <c r="BA180" i="12"/>
  <c r="AM180" i="12"/>
  <c r="AH180" i="12"/>
  <c r="AC180" i="12"/>
  <c r="S180" i="12"/>
  <c r="J180" i="12"/>
  <c r="BJ179" i="12"/>
  <c r="AZ179" i="12"/>
  <c r="AO179" i="12"/>
  <c r="AL179" i="12"/>
  <c r="AH179" i="12"/>
  <c r="AB179" i="12"/>
  <c r="N179" i="12"/>
  <c r="AX178" i="12"/>
  <c r="AT178" i="12"/>
  <c r="W178" i="12"/>
  <c r="AU118" i="12"/>
  <c r="E118" i="12"/>
  <c r="BE117" i="12"/>
  <c r="AZ117" i="12"/>
  <c r="AS117" i="12"/>
  <c r="K117" i="12"/>
  <c r="BI116" i="12"/>
  <c r="AE116" i="12"/>
  <c r="Z116" i="12"/>
  <c r="V116" i="12"/>
  <c r="O116" i="12"/>
  <c r="BH115" i="12"/>
  <c r="AQ115" i="12"/>
  <c r="AI115" i="12"/>
  <c r="AC115" i="12"/>
  <c r="O115" i="12"/>
  <c r="BI114" i="12"/>
  <c r="AI114" i="12"/>
  <c r="Y114" i="12"/>
  <c r="U114" i="12"/>
  <c r="C114" i="12"/>
  <c r="BB113" i="12"/>
  <c r="AQ113" i="12"/>
  <c r="AK113" i="12"/>
  <c r="AE113" i="12"/>
  <c r="Y113" i="12"/>
  <c r="S113" i="12"/>
  <c r="Q113" i="12"/>
  <c r="BG112" i="12"/>
  <c r="AM112" i="12"/>
  <c r="AA112" i="12"/>
  <c r="O112" i="12"/>
  <c r="BH111" i="12"/>
  <c r="AO111" i="12"/>
  <c r="AE111" i="12"/>
  <c r="Z111" i="12"/>
  <c r="V111" i="12"/>
  <c r="O111" i="12"/>
  <c r="BH110" i="12"/>
  <c r="AX110" i="12"/>
  <c r="AU110" i="12"/>
  <c r="AT109" i="12"/>
  <c r="J109" i="12"/>
  <c r="AZ108" i="12"/>
  <c r="AI108" i="12"/>
  <c r="W108" i="12"/>
  <c r="Q108" i="12"/>
  <c r="AZ107" i="12"/>
  <c r="AH107" i="12"/>
  <c r="Y107" i="12"/>
  <c r="Q107" i="12"/>
  <c r="AO106" i="12"/>
  <c r="AH106" i="12"/>
  <c r="W106" i="12"/>
  <c r="U106" i="12"/>
  <c r="BI105" i="12"/>
  <c r="AL105" i="12"/>
  <c r="V105" i="12"/>
  <c r="B105" i="12"/>
  <c r="AU104" i="12"/>
  <c r="V104" i="12"/>
  <c r="S104" i="12"/>
  <c r="I104" i="12"/>
  <c r="BE103" i="12"/>
  <c r="AT103" i="12"/>
  <c r="BI102" i="12"/>
  <c r="AS102" i="12"/>
  <c r="K102" i="12"/>
  <c r="BG101" i="12"/>
  <c r="AH101" i="12"/>
  <c r="O101" i="12"/>
  <c r="AU100" i="12"/>
  <c r="T100" i="12"/>
  <c r="E100" i="12"/>
  <c r="BB99" i="12"/>
  <c r="AK99" i="12"/>
  <c r="AE99" i="12"/>
  <c r="J99" i="12"/>
  <c r="AX98" i="12"/>
  <c r="AV98" i="12"/>
  <c r="W98" i="12"/>
  <c r="AO97" i="12"/>
  <c r="AC97" i="12"/>
  <c r="I97" i="12"/>
  <c r="BJ96" i="12"/>
  <c r="AT96" i="12"/>
  <c r="T96" i="12"/>
  <c r="AV95" i="12"/>
  <c r="BA94" i="12"/>
  <c r="AK94" i="12"/>
  <c r="Y94" i="12"/>
  <c r="S94" i="12"/>
  <c r="AS93" i="12"/>
  <c r="E93" i="12"/>
  <c r="AX92" i="12"/>
  <c r="AL92" i="12"/>
  <c r="AA92" i="12"/>
  <c r="Q92" i="12"/>
  <c r="BJ91" i="12"/>
  <c r="AA91" i="12"/>
  <c r="O91" i="12"/>
  <c r="BJ90" i="12"/>
  <c r="AU90" i="12"/>
  <c r="W90" i="12"/>
  <c r="H90" i="12"/>
  <c r="BB89" i="12"/>
  <c r="AO89" i="12"/>
  <c r="AE89" i="12"/>
  <c r="W89" i="12"/>
  <c r="K89" i="12"/>
  <c r="M89" i="18" s="1"/>
  <c r="BG88" i="12"/>
  <c r="AA88" i="12"/>
  <c r="AT87" i="12"/>
  <c r="P87" i="12"/>
  <c r="AU86" i="12"/>
  <c r="W86" i="12"/>
  <c r="Q86" i="12"/>
  <c r="BH85" i="12"/>
  <c r="AT85" i="12"/>
  <c r="P85" i="12"/>
  <c r="BI84" i="12"/>
  <c r="AI84" i="12"/>
  <c r="W84" i="12"/>
  <c r="AL83" i="12"/>
  <c r="M83" i="12"/>
  <c r="G83" i="12"/>
  <c r="BH82" i="12"/>
  <c r="J82" i="12"/>
  <c r="BE81" i="12"/>
  <c r="BA81" i="12"/>
  <c r="AI81" i="12"/>
  <c r="M81" i="12"/>
  <c r="BJ80" i="12"/>
  <c r="AT80" i="12"/>
  <c r="Q80" i="12"/>
  <c r="AV79" i="12"/>
  <c r="Y79" i="12"/>
  <c r="U79" i="12"/>
  <c r="D79" i="12"/>
  <c r="AX78" i="12"/>
  <c r="AL78" i="12"/>
  <c r="Z78" i="12"/>
  <c r="H78" i="12"/>
  <c r="AZ77" i="12"/>
  <c r="AH77" i="12"/>
  <c r="W77" i="12"/>
  <c r="Q77" i="12"/>
  <c r="BJ76" i="12"/>
  <c r="AS76" i="12"/>
  <c r="U76" i="12"/>
  <c r="C76" i="12"/>
  <c r="AV75" i="12"/>
  <c r="K75" i="12"/>
  <c r="BE74" i="12"/>
  <c r="BA74" i="12"/>
  <c r="AH74" i="12"/>
  <c r="Y74" i="12"/>
  <c r="P74" i="12"/>
  <c r="AH73" i="12"/>
  <c r="J73" i="12"/>
  <c r="BH72" i="12"/>
  <c r="AF72" i="12"/>
  <c r="B72" i="12"/>
  <c r="AX71" i="12"/>
  <c r="AT71" i="12"/>
  <c r="AV70" i="12"/>
  <c r="T70" i="12"/>
  <c r="H70" i="12"/>
  <c r="J70" i="18" s="1"/>
  <c r="BI69" i="12"/>
  <c r="AQ69" i="12"/>
  <c r="AM69" i="12"/>
  <c r="AC69" i="12"/>
  <c r="U69" i="12"/>
  <c r="D69" i="12"/>
  <c r="BB68" i="12"/>
  <c r="AL68" i="12"/>
  <c r="Y68" i="12"/>
  <c r="V68" i="12"/>
  <c r="G68" i="12"/>
  <c r="BA67" i="12"/>
  <c r="AL67" i="12"/>
  <c r="AE67" i="12"/>
  <c r="W67" i="12"/>
  <c r="K67" i="12"/>
  <c r="M67" i="18" s="1"/>
  <c r="BI66" i="12"/>
  <c r="AN66" i="12"/>
  <c r="AA66" i="12"/>
  <c r="S66" i="12"/>
  <c r="O66" i="12"/>
  <c r="AV65" i="12"/>
  <c r="J65" i="12"/>
  <c r="BG64" i="12"/>
  <c r="AH64" i="12"/>
  <c r="Z64" i="12"/>
  <c r="O64" i="12"/>
  <c r="B64" i="12"/>
  <c r="BC63" i="12"/>
  <c r="AL63" i="12"/>
  <c r="Z63" i="12"/>
  <c r="T63" i="12"/>
  <c r="I63" i="12"/>
  <c r="Y219" i="5"/>
  <c r="X219" i="5"/>
  <c r="M219" i="5"/>
  <c r="N219" i="5" s="1"/>
  <c r="H219" i="5"/>
  <c r="B219" i="5"/>
  <c r="Y218" i="5"/>
  <c r="X218" i="5"/>
  <c r="M218" i="5"/>
  <c r="N218" i="5" s="1"/>
  <c r="H218" i="5"/>
  <c r="B218" i="5"/>
  <c r="Y217" i="5"/>
  <c r="X217" i="5"/>
  <c r="M217" i="5"/>
  <c r="N217" i="5" s="1"/>
  <c r="H217" i="5"/>
  <c r="B217" i="5"/>
  <c r="Y216" i="5"/>
  <c r="X216" i="5"/>
  <c r="M216" i="5"/>
  <c r="N216" i="5" s="1"/>
  <c r="H216" i="5"/>
  <c r="B216" i="5"/>
  <c r="Y215" i="5"/>
  <c r="X215" i="5"/>
  <c r="M215" i="5"/>
  <c r="N215" i="5" s="1"/>
  <c r="H215" i="5"/>
  <c r="B215" i="5"/>
  <c r="Y214" i="5"/>
  <c r="X214" i="5"/>
  <c r="M214" i="5"/>
  <c r="N214" i="5" s="1"/>
  <c r="H214" i="5"/>
  <c r="B214" i="5"/>
  <c r="Y213" i="5"/>
  <c r="X213" i="5"/>
  <c r="M213" i="5"/>
  <c r="N213" i="5" s="1"/>
  <c r="H213" i="5"/>
  <c r="B213" i="5"/>
  <c r="Y212" i="5"/>
  <c r="X212" i="5"/>
  <c r="M212" i="5"/>
  <c r="N212" i="5" s="1"/>
  <c r="H212" i="5"/>
  <c r="B212" i="5"/>
  <c r="Y211" i="5"/>
  <c r="X211" i="5"/>
  <c r="M211" i="5"/>
  <c r="N211" i="5" s="1"/>
  <c r="H211" i="5"/>
  <c r="B211" i="5"/>
  <c r="Y210" i="5"/>
  <c r="X210" i="5"/>
  <c r="M210" i="5"/>
  <c r="N210" i="5" s="1"/>
  <c r="H210" i="5"/>
  <c r="B210" i="5"/>
  <c r="Y209" i="5"/>
  <c r="X209" i="5"/>
  <c r="M209" i="5"/>
  <c r="N209" i="5" s="1"/>
  <c r="H209" i="5"/>
  <c r="B209" i="5"/>
  <c r="Y208" i="5"/>
  <c r="X208" i="5"/>
  <c r="M208" i="5"/>
  <c r="N208" i="5" s="1"/>
  <c r="H208" i="5"/>
  <c r="B208" i="5"/>
  <c r="Y207" i="5"/>
  <c r="X207" i="5"/>
  <c r="M207" i="5"/>
  <c r="N207" i="5" s="1"/>
  <c r="H207" i="5"/>
  <c r="B207" i="5"/>
  <c r="Y206" i="5"/>
  <c r="X206" i="5"/>
  <c r="M206" i="5"/>
  <c r="N206" i="5" s="1"/>
  <c r="H206" i="5"/>
  <c r="B206" i="5"/>
  <c r="Y205" i="5"/>
  <c r="X205" i="5"/>
  <c r="M205" i="5"/>
  <c r="N205" i="5" s="1"/>
  <c r="H205" i="5"/>
  <c r="B205" i="5"/>
  <c r="Y204" i="5"/>
  <c r="X204" i="5"/>
  <c r="M204" i="5"/>
  <c r="N204" i="5" s="1"/>
  <c r="H204" i="5"/>
  <c r="B204" i="5"/>
  <c r="Y203" i="5"/>
  <c r="X203" i="5"/>
  <c r="M203" i="5"/>
  <c r="N203" i="5" s="1"/>
  <c r="H203" i="5"/>
  <c r="B203" i="5"/>
  <c r="Y202" i="5"/>
  <c r="X202" i="5"/>
  <c r="M202" i="5"/>
  <c r="N202" i="5" s="1"/>
  <c r="H202" i="5"/>
  <c r="B202" i="5"/>
  <c r="Y201" i="5"/>
  <c r="X201" i="5"/>
  <c r="M201" i="5"/>
  <c r="N201" i="5" s="1"/>
  <c r="H201" i="5"/>
  <c r="B201" i="5"/>
  <c r="Y200" i="5"/>
  <c r="X200" i="5"/>
  <c r="M200" i="5"/>
  <c r="N200" i="5" s="1"/>
  <c r="H200" i="5"/>
  <c r="B200" i="5"/>
  <c r="Y199" i="5"/>
  <c r="X199" i="5"/>
  <c r="M199" i="5"/>
  <c r="N199" i="5" s="1"/>
  <c r="H199" i="5"/>
  <c r="B199" i="5"/>
  <c r="Y198" i="5"/>
  <c r="X198" i="5"/>
  <c r="M198" i="5"/>
  <c r="N198" i="5" s="1"/>
  <c r="H198" i="5"/>
  <c r="B198" i="5"/>
  <c r="Y197" i="5"/>
  <c r="X197" i="5"/>
  <c r="M197" i="5"/>
  <c r="N197" i="5" s="1"/>
  <c r="H197" i="5"/>
  <c r="B197" i="5"/>
  <c r="Y196" i="5"/>
  <c r="X196" i="5"/>
  <c r="M196" i="5"/>
  <c r="N196" i="5" s="1"/>
  <c r="H196" i="5"/>
  <c r="B196" i="5"/>
  <c r="Y195" i="5"/>
  <c r="X195" i="5"/>
  <c r="M195" i="5"/>
  <c r="N195" i="5" s="1"/>
  <c r="H195" i="5"/>
  <c r="B195" i="5"/>
  <c r="Y194" i="5"/>
  <c r="X194" i="5"/>
  <c r="M194" i="5"/>
  <c r="N194" i="5" s="1"/>
  <c r="H194" i="5"/>
  <c r="B194" i="5"/>
  <c r="Y193" i="5"/>
  <c r="X193" i="5"/>
  <c r="M193" i="5"/>
  <c r="N193" i="5" s="1"/>
  <c r="H193" i="5"/>
  <c r="B193" i="5"/>
  <c r="Y192" i="5"/>
  <c r="X192" i="5"/>
  <c r="M192" i="5"/>
  <c r="N192" i="5" s="1"/>
  <c r="H192" i="5"/>
  <c r="B192" i="5"/>
  <c r="Y191" i="5"/>
  <c r="X191" i="5"/>
  <c r="M191" i="5"/>
  <c r="N191" i="5" s="1"/>
  <c r="H191" i="5"/>
  <c r="B191" i="5"/>
  <c r="Y190" i="5"/>
  <c r="X190" i="5"/>
  <c r="M190" i="5"/>
  <c r="N190" i="5" s="1"/>
  <c r="H190" i="5"/>
  <c r="B190" i="5"/>
  <c r="Y189" i="5"/>
  <c r="X189" i="5"/>
  <c r="M189" i="5"/>
  <c r="N189" i="5" s="1"/>
  <c r="H189" i="5"/>
  <c r="B189" i="5"/>
  <c r="Y188" i="5"/>
  <c r="X188" i="5"/>
  <c r="M188" i="5"/>
  <c r="N188" i="5" s="1"/>
  <c r="H188" i="5"/>
  <c r="B188" i="5"/>
  <c r="Y187" i="5"/>
  <c r="X187" i="5"/>
  <c r="M187" i="5"/>
  <c r="N187" i="5" s="1"/>
  <c r="H187" i="5"/>
  <c r="B187" i="5"/>
  <c r="Y186" i="5"/>
  <c r="X186" i="5"/>
  <c r="M186" i="5"/>
  <c r="N186" i="5" s="1"/>
  <c r="H186" i="5"/>
  <c r="B186" i="5"/>
  <c r="Y185" i="5"/>
  <c r="X185" i="5"/>
  <c r="M185" i="5"/>
  <c r="N185" i="5" s="1"/>
  <c r="H185" i="5"/>
  <c r="B185" i="5"/>
  <c r="Y184" i="5"/>
  <c r="X184" i="5"/>
  <c r="M184" i="5"/>
  <c r="N184" i="5" s="1"/>
  <c r="H184" i="5"/>
  <c r="B184" i="5"/>
  <c r="Y183" i="5"/>
  <c r="X183" i="5"/>
  <c r="M183" i="5"/>
  <c r="N183" i="5" s="1"/>
  <c r="H183" i="5"/>
  <c r="B183" i="5"/>
  <c r="Y182" i="5"/>
  <c r="X182" i="5"/>
  <c r="M182" i="5"/>
  <c r="N182" i="5" s="1"/>
  <c r="H182" i="5"/>
  <c r="B182" i="5"/>
  <c r="Y181" i="5"/>
  <c r="X181" i="5"/>
  <c r="M181" i="5"/>
  <c r="N181" i="5" s="1"/>
  <c r="H181" i="5"/>
  <c r="B181" i="5"/>
  <c r="Y180" i="5"/>
  <c r="X180" i="5"/>
  <c r="M180" i="5"/>
  <c r="N180" i="5" s="1"/>
  <c r="H180" i="5"/>
  <c r="B180" i="5"/>
  <c r="Y179" i="5"/>
  <c r="X179" i="5"/>
  <c r="M179" i="5"/>
  <c r="N179" i="5" s="1"/>
  <c r="H179" i="5"/>
  <c r="B179" i="5"/>
  <c r="Y178" i="5"/>
  <c r="X178" i="5"/>
  <c r="M178" i="5"/>
  <c r="N178" i="5" s="1"/>
  <c r="H178" i="5"/>
  <c r="B178" i="5"/>
  <c r="Y177" i="5"/>
  <c r="X177" i="5"/>
  <c r="M177" i="5"/>
  <c r="N177" i="5" s="1"/>
  <c r="H177" i="5"/>
  <c r="B177" i="5"/>
  <c r="Y176" i="5"/>
  <c r="X176" i="5"/>
  <c r="M176" i="5"/>
  <c r="N176" i="5" s="1"/>
  <c r="H176" i="5"/>
  <c r="B176" i="5"/>
  <c r="Y175" i="5"/>
  <c r="X175" i="5"/>
  <c r="M175" i="5"/>
  <c r="N175" i="5" s="1"/>
  <c r="H175" i="5"/>
  <c r="B175" i="5"/>
  <c r="Y174" i="5"/>
  <c r="X174" i="5"/>
  <c r="M174" i="5"/>
  <c r="N174" i="5" s="1"/>
  <c r="H174" i="5"/>
  <c r="B174" i="5"/>
  <c r="Y173" i="5"/>
  <c r="X173" i="5"/>
  <c r="M173" i="5"/>
  <c r="N173" i="5" s="1"/>
  <c r="H173" i="5"/>
  <c r="B173" i="5"/>
  <c r="Y172" i="5"/>
  <c r="X172" i="5"/>
  <c r="M172" i="5"/>
  <c r="N172" i="5" s="1"/>
  <c r="H172" i="5"/>
  <c r="B172" i="5"/>
  <c r="Y171" i="5"/>
  <c r="X171" i="5"/>
  <c r="M171" i="5"/>
  <c r="N171" i="5" s="1"/>
  <c r="H171" i="5"/>
  <c r="B171" i="5"/>
  <c r="Y170" i="5"/>
  <c r="X170" i="5"/>
  <c r="M170" i="5"/>
  <c r="N170" i="5" s="1"/>
  <c r="H170" i="5"/>
  <c r="B170" i="5"/>
  <c r="Y169" i="5"/>
  <c r="X169" i="5"/>
  <c r="M169" i="5"/>
  <c r="N169" i="5" s="1"/>
  <c r="H169" i="5"/>
  <c r="B169" i="5"/>
  <c r="Y168" i="5"/>
  <c r="X168" i="5"/>
  <c r="M168" i="5"/>
  <c r="N168" i="5" s="1"/>
  <c r="H168" i="5"/>
  <c r="B168" i="5"/>
  <c r="Y167" i="5"/>
  <c r="X167" i="5"/>
  <c r="M167" i="5"/>
  <c r="N167" i="5" s="1"/>
  <c r="H167" i="5"/>
  <c r="B167" i="5"/>
  <c r="Y166" i="5"/>
  <c r="X166" i="5"/>
  <c r="M166" i="5"/>
  <c r="N166" i="5" s="1"/>
  <c r="H166" i="5"/>
  <c r="B166" i="5"/>
  <c r="Y165" i="5"/>
  <c r="X165" i="5"/>
  <c r="M165" i="5"/>
  <c r="N165" i="5" s="1"/>
  <c r="H165" i="5"/>
  <c r="B165" i="5"/>
  <c r="Y164" i="5"/>
  <c r="X164" i="5"/>
  <c r="M164" i="5"/>
  <c r="N164" i="5" s="1"/>
  <c r="H164" i="5"/>
  <c r="B164" i="5"/>
  <c r="Y163" i="5"/>
  <c r="X163" i="5"/>
  <c r="M163" i="5"/>
  <c r="N163" i="5" s="1"/>
  <c r="H163" i="5"/>
  <c r="B163" i="5"/>
  <c r="Y162" i="5"/>
  <c r="X162" i="5"/>
  <c r="M162" i="5"/>
  <c r="N162" i="5" s="1"/>
  <c r="H162" i="5"/>
  <c r="B162" i="5"/>
  <c r="Y161" i="5"/>
  <c r="X161" i="5"/>
  <c r="M161" i="5"/>
  <c r="N161" i="5" s="1"/>
  <c r="H161" i="5"/>
  <c r="B161" i="5"/>
  <c r="Y160" i="5"/>
  <c r="X160" i="5"/>
  <c r="M160" i="5"/>
  <c r="N160" i="5" s="1"/>
  <c r="H160" i="5"/>
  <c r="B160" i="5"/>
  <c r="Y159" i="5"/>
  <c r="X159" i="5"/>
  <c r="M159" i="5"/>
  <c r="N159" i="5" s="1"/>
  <c r="H159" i="5"/>
  <c r="B159" i="5"/>
  <c r="Y158" i="5"/>
  <c r="X158" i="5"/>
  <c r="M158" i="5"/>
  <c r="N158" i="5" s="1"/>
  <c r="H158" i="5"/>
  <c r="B158" i="5"/>
  <c r="Y157" i="5"/>
  <c r="X157" i="5"/>
  <c r="M157" i="5"/>
  <c r="N157" i="5" s="1"/>
  <c r="H157" i="5"/>
  <c r="B157" i="5"/>
  <c r="Y156" i="5"/>
  <c r="X156" i="5"/>
  <c r="M156" i="5"/>
  <c r="N156" i="5" s="1"/>
  <c r="H156" i="5"/>
  <c r="B156" i="5"/>
  <c r="Y155" i="5"/>
  <c r="X155" i="5"/>
  <c r="M155" i="5"/>
  <c r="N155" i="5" s="1"/>
  <c r="H155" i="5"/>
  <c r="B155" i="5"/>
  <c r="Y154" i="5"/>
  <c r="X154" i="5"/>
  <c r="M154" i="5"/>
  <c r="N154" i="5" s="1"/>
  <c r="H154" i="5"/>
  <c r="B154" i="5"/>
  <c r="Y153" i="5"/>
  <c r="X153" i="5"/>
  <c r="M153" i="5"/>
  <c r="N153" i="5" s="1"/>
  <c r="H153" i="5"/>
  <c r="B153" i="5"/>
  <c r="Y152" i="5"/>
  <c r="X152" i="5"/>
  <c r="M152" i="5"/>
  <c r="N152" i="5" s="1"/>
  <c r="H152" i="5"/>
  <c r="B152" i="5"/>
  <c r="Y151" i="5"/>
  <c r="X151" i="5"/>
  <c r="M151" i="5"/>
  <c r="N151" i="5" s="1"/>
  <c r="H151" i="5"/>
  <c r="B151" i="5"/>
  <c r="Y150" i="5"/>
  <c r="X150" i="5"/>
  <c r="M150" i="5"/>
  <c r="N150" i="5" s="1"/>
  <c r="H150" i="5"/>
  <c r="B150" i="5"/>
  <c r="Y149" i="5"/>
  <c r="X149" i="5"/>
  <c r="M149" i="5"/>
  <c r="N149" i="5" s="1"/>
  <c r="H149" i="5"/>
  <c r="B149" i="5"/>
  <c r="Y148" i="5"/>
  <c r="X148" i="5"/>
  <c r="M148" i="5"/>
  <c r="N148" i="5" s="1"/>
  <c r="H148" i="5"/>
  <c r="B148" i="5"/>
  <c r="Y147" i="5"/>
  <c r="X147" i="5"/>
  <c r="M147" i="5"/>
  <c r="N147" i="5" s="1"/>
  <c r="H147" i="5"/>
  <c r="B147" i="5"/>
  <c r="Y146" i="5"/>
  <c r="X146" i="5"/>
  <c r="M146" i="5"/>
  <c r="N146" i="5" s="1"/>
  <c r="H146" i="5"/>
  <c r="B146" i="5"/>
  <c r="Y145" i="5"/>
  <c r="X145" i="5"/>
  <c r="M145" i="5"/>
  <c r="N145" i="5" s="1"/>
  <c r="H145" i="5"/>
  <c r="B145" i="5"/>
  <c r="Y144" i="5"/>
  <c r="X144" i="5"/>
  <c r="M144" i="5"/>
  <c r="N144" i="5" s="1"/>
  <c r="H144" i="5"/>
  <c r="B144" i="5"/>
  <c r="Y143" i="5"/>
  <c r="X143" i="5"/>
  <c r="M143" i="5"/>
  <c r="N143" i="5" s="1"/>
  <c r="H143" i="5"/>
  <c r="B143" i="5"/>
  <c r="Y142" i="5"/>
  <c r="X142" i="5"/>
  <c r="M142" i="5"/>
  <c r="N142" i="5" s="1"/>
  <c r="H142" i="5"/>
  <c r="B142" i="5"/>
  <c r="Y141" i="5"/>
  <c r="X141" i="5"/>
  <c r="M141" i="5"/>
  <c r="N141" i="5" s="1"/>
  <c r="H141" i="5"/>
  <c r="B141" i="5"/>
  <c r="Y140" i="5"/>
  <c r="X140" i="5"/>
  <c r="M140" i="5"/>
  <c r="N140" i="5" s="1"/>
  <c r="H140" i="5"/>
  <c r="B140" i="5"/>
  <c r="Y139" i="5"/>
  <c r="X139" i="5"/>
  <c r="M139" i="5"/>
  <c r="N139" i="5" s="1"/>
  <c r="H139" i="5"/>
  <c r="B139" i="5"/>
  <c r="Y138" i="5"/>
  <c r="X138" i="5"/>
  <c r="M138" i="5"/>
  <c r="N138" i="5" s="1"/>
  <c r="H138" i="5"/>
  <c r="B138" i="5"/>
  <c r="Y137" i="5"/>
  <c r="X137" i="5"/>
  <c r="M137" i="5"/>
  <c r="N137" i="5" s="1"/>
  <c r="H137" i="5"/>
  <c r="B137" i="5"/>
  <c r="Y136" i="5"/>
  <c r="X136" i="5"/>
  <c r="M136" i="5"/>
  <c r="N136" i="5" s="1"/>
  <c r="H136" i="5"/>
  <c r="B136" i="5"/>
  <c r="Y135" i="5"/>
  <c r="X135" i="5"/>
  <c r="M135" i="5"/>
  <c r="N135" i="5" s="1"/>
  <c r="H135" i="5"/>
  <c r="B135" i="5"/>
  <c r="Y134" i="5"/>
  <c r="X134" i="5"/>
  <c r="M134" i="5"/>
  <c r="N134" i="5" s="1"/>
  <c r="H134" i="5"/>
  <c r="B134" i="5"/>
  <c r="Y133" i="5"/>
  <c r="X133" i="5"/>
  <c r="M133" i="5"/>
  <c r="N133" i="5" s="1"/>
  <c r="H133" i="5"/>
  <c r="B133" i="5"/>
  <c r="Y132" i="5"/>
  <c r="X132" i="5"/>
  <c r="M132" i="5"/>
  <c r="N132" i="5" s="1"/>
  <c r="H132" i="5"/>
  <c r="B132" i="5"/>
  <c r="Y131" i="5"/>
  <c r="X131" i="5"/>
  <c r="M131" i="5"/>
  <c r="N131" i="5" s="1"/>
  <c r="H131" i="5"/>
  <c r="B131" i="5"/>
  <c r="Y130" i="5"/>
  <c r="X130" i="5"/>
  <c r="M130" i="5"/>
  <c r="N130" i="5" s="1"/>
  <c r="H130" i="5"/>
  <c r="B130" i="5"/>
  <c r="Y129" i="5"/>
  <c r="X129" i="5"/>
  <c r="M129" i="5"/>
  <c r="N129" i="5" s="1"/>
  <c r="H129" i="5"/>
  <c r="B129" i="5"/>
  <c r="Y128" i="5"/>
  <c r="X128" i="5"/>
  <c r="M128" i="5"/>
  <c r="N128" i="5" s="1"/>
  <c r="H128" i="5"/>
  <c r="B128" i="5"/>
  <c r="Y127" i="5"/>
  <c r="X127" i="5"/>
  <c r="M127" i="5"/>
  <c r="N127" i="5" s="1"/>
  <c r="H127" i="5"/>
  <c r="B127" i="5"/>
  <c r="Y126" i="5"/>
  <c r="X126" i="5"/>
  <c r="H125" i="5"/>
  <c r="B125" i="5"/>
  <c r="X124" i="5"/>
  <c r="H124" i="5"/>
  <c r="Y122" i="5"/>
  <c r="Y121" i="5"/>
  <c r="M121" i="5"/>
  <c r="N121" i="5" s="1"/>
  <c r="X117" i="5"/>
  <c r="H116" i="5"/>
  <c r="M115" i="5"/>
  <c r="N115" i="5" s="1"/>
  <c r="X114" i="5"/>
  <c r="M112" i="5"/>
  <c r="N112" i="5" s="1"/>
  <c r="M10" i="5"/>
  <c r="N10" i="5" s="1"/>
  <c r="B8" i="5"/>
  <c r="M5" i="5"/>
  <c r="N5" i="5" s="1"/>
  <c r="B4" i="5"/>
  <c r="Y3" i="5"/>
  <c r="Y2" i="5"/>
  <c r="E186" i="12"/>
  <c r="BC185" i="12"/>
  <c r="AQ185" i="12"/>
  <c r="AN185" i="12"/>
  <c r="AI185" i="12"/>
  <c r="Z185" i="12"/>
  <c r="P185" i="12"/>
  <c r="H185" i="12"/>
  <c r="BI184" i="12"/>
  <c r="BB184" i="12"/>
  <c r="AV184" i="12"/>
  <c r="AC184" i="12"/>
  <c r="U184" i="12"/>
  <c r="N184" i="12"/>
  <c r="E184" i="12"/>
  <c r="BH183" i="12"/>
  <c r="AX183" i="12"/>
  <c r="AU183" i="12"/>
  <c r="AF183" i="12"/>
  <c r="Y183" i="12"/>
  <c r="J183" i="12"/>
  <c r="G183" i="12"/>
  <c r="BC182" i="12"/>
  <c r="AT182" i="12"/>
  <c r="Z182" i="12"/>
  <c r="O182" i="12"/>
  <c r="G182" i="12"/>
  <c r="C182" i="12"/>
  <c r="BC181" i="12"/>
  <c r="AU181" i="12"/>
  <c r="AL181" i="12"/>
  <c r="AC181" i="12"/>
  <c r="W181" i="12"/>
  <c r="P181" i="12"/>
  <c r="C181" i="12"/>
  <c r="BG180" i="12"/>
  <c r="AU180" i="12"/>
  <c r="AF180" i="12"/>
  <c r="U180" i="12"/>
  <c r="P180" i="12"/>
  <c r="D180" i="12"/>
  <c r="BH179" i="12"/>
  <c r="AT179" i="12"/>
  <c r="AE179" i="12"/>
  <c r="Z179" i="12"/>
  <c r="S179" i="12"/>
  <c r="I179" i="12"/>
  <c r="G179" i="12"/>
  <c r="E179" i="12"/>
  <c r="BA178" i="12"/>
  <c r="AQ178" i="12"/>
  <c r="AO178" i="12"/>
  <c r="AK178" i="12"/>
  <c r="AI178" i="12"/>
  <c r="AE178" i="12"/>
  <c r="Y178" i="12"/>
  <c r="V178" i="12"/>
  <c r="D178" i="12"/>
  <c r="BH177" i="12"/>
  <c r="AZ177" i="12"/>
  <c r="AN177" i="12"/>
  <c r="AM177" i="12"/>
  <c r="AE177" i="12"/>
  <c r="AA177" i="12"/>
  <c r="P177" i="12"/>
  <c r="AX176" i="12"/>
  <c r="AT176" i="12"/>
  <c r="AC176" i="12"/>
  <c r="M176" i="12"/>
  <c r="K176" i="12"/>
  <c r="B176" i="12"/>
  <c r="BC175" i="12"/>
  <c r="AL175" i="12"/>
  <c r="AE175" i="12"/>
  <c r="Y175" i="12"/>
  <c r="T175" i="12"/>
  <c r="I175" i="12"/>
  <c r="BG174" i="12"/>
  <c r="AV174" i="12"/>
  <c r="T174" i="12"/>
  <c r="N174" i="12"/>
  <c r="BE173" i="12"/>
  <c r="BB173" i="12"/>
  <c r="AN173" i="12"/>
  <c r="AE173" i="12"/>
  <c r="AC173" i="12"/>
  <c r="T173" i="12"/>
  <c r="J173" i="12"/>
  <c r="BH172" i="12"/>
  <c r="AV172" i="12"/>
  <c r="V172" i="12"/>
  <c r="O172" i="12"/>
  <c r="AZ171" i="12"/>
  <c r="AM171" i="12"/>
  <c r="AI171" i="12"/>
  <c r="AB171" i="12"/>
  <c r="P171" i="12"/>
  <c r="BI170" i="12"/>
  <c r="BB170" i="12"/>
  <c r="AN170" i="12"/>
  <c r="AC170" i="12"/>
  <c r="W170" i="12"/>
  <c r="O170" i="12"/>
  <c r="BH169" i="12"/>
  <c r="AO169" i="12"/>
  <c r="AH169" i="12"/>
  <c r="AA169" i="12"/>
  <c r="Y169" i="12"/>
  <c r="S169" i="12"/>
  <c r="H169" i="12"/>
  <c r="BG168" i="12"/>
  <c r="AV168" i="12"/>
  <c r="P168" i="12"/>
  <c r="BJ167" i="12"/>
  <c r="AX167" i="12"/>
  <c r="AU167" i="12"/>
  <c r="AC167" i="12"/>
  <c r="N167" i="12"/>
  <c r="BG166" i="12"/>
  <c r="AU166" i="12"/>
  <c r="Z166" i="12"/>
  <c r="I166" i="12"/>
  <c r="AK165" i="12"/>
  <c r="AF165" i="12"/>
  <c r="Y165" i="12"/>
  <c r="U165" i="12"/>
  <c r="M165" i="12"/>
  <c r="I165" i="12"/>
  <c r="K165" i="18" s="1"/>
  <c r="G165" i="12"/>
  <c r="AZ164" i="12"/>
  <c r="AM164" i="12"/>
  <c r="AI164" i="12"/>
  <c r="Y164" i="12"/>
  <c r="T164" i="12"/>
  <c r="K164" i="12"/>
  <c r="C164" i="12"/>
  <c r="BH163" i="12"/>
  <c r="AU163" i="12"/>
  <c r="Z163" i="12"/>
  <c r="S163" i="12"/>
  <c r="K163" i="12"/>
  <c r="BG162" i="12"/>
  <c r="AU162" i="12"/>
  <c r="AG159" i="12"/>
  <c r="W159" i="12"/>
  <c r="K159" i="12"/>
  <c r="M159" i="18" s="1"/>
  <c r="BJ158" i="12"/>
  <c r="AQ158" i="12"/>
  <c r="AO158" i="12"/>
  <c r="AI158" i="12"/>
  <c r="Y158" i="12"/>
  <c r="T158" i="12"/>
  <c r="K158" i="12"/>
  <c r="BJ157" i="12"/>
  <c r="AX157" i="12"/>
  <c r="AN157" i="12"/>
  <c r="AE157" i="12"/>
  <c r="AA157" i="12"/>
  <c r="N157" i="12"/>
  <c r="BH156" i="12"/>
  <c r="AU156" i="12"/>
  <c r="H156" i="12"/>
  <c r="AH121" i="12"/>
  <c r="V121" i="12"/>
  <c r="K121" i="12"/>
  <c r="AX120" i="12"/>
  <c r="AQ120" i="12"/>
  <c r="AL120" i="12"/>
  <c r="AF120" i="12"/>
  <c r="Z120" i="12"/>
  <c r="N120" i="12"/>
  <c r="BG119" i="12"/>
  <c r="AN119" i="12"/>
  <c r="AG119" i="12"/>
  <c r="W119" i="12"/>
  <c r="S119" i="12"/>
  <c r="M119" i="12"/>
  <c r="G119" i="12"/>
  <c r="D119" i="12"/>
  <c r="BE118" i="12"/>
  <c r="BA118" i="12"/>
  <c r="AO118" i="12"/>
  <c r="AE118" i="12"/>
  <c r="Y118" i="12"/>
  <c r="S118" i="12"/>
  <c r="J118" i="12"/>
  <c r="BJ117" i="12"/>
  <c r="AT117" i="12"/>
  <c r="O117" i="12"/>
  <c r="BH116" i="12"/>
  <c r="AS116" i="12"/>
  <c r="M116" i="12"/>
  <c r="I116" i="12"/>
  <c r="AS115" i="12"/>
  <c r="Q115" i="12"/>
  <c r="AZ114" i="12"/>
  <c r="AK114" i="12"/>
  <c r="AF114" i="12"/>
  <c r="D114" i="12"/>
  <c r="BA113" i="12"/>
  <c r="AC113" i="12"/>
  <c r="U113" i="12"/>
  <c r="J113" i="12"/>
  <c r="AV112" i="12"/>
  <c r="M112" i="12"/>
  <c r="D112" i="12"/>
  <c r="AZ111" i="12"/>
  <c r="AH111" i="12"/>
  <c r="K111" i="12"/>
  <c r="BI110" i="12"/>
  <c r="AN110" i="12"/>
  <c r="AE110" i="12"/>
  <c r="V110" i="12"/>
  <c r="P110" i="12"/>
  <c r="BE109" i="12"/>
  <c r="AZ109" i="12"/>
  <c r="AH109" i="12"/>
  <c r="W109" i="12"/>
  <c r="S109" i="12"/>
  <c r="H109" i="12"/>
  <c r="BE108" i="12"/>
  <c r="AO108" i="12"/>
  <c r="AG108" i="12"/>
  <c r="V108" i="12"/>
  <c r="P108" i="12"/>
  <c r="BG107" i="12"/>
  <c r="AO107" i="12"/>
  <c r="AF107" i="12"/>
  <c r="AK106" i="12"/>
  <c r="AB106" i="12"/>
  <c r="Q106" i="12"/>
  <c r="BJ105" i="12"/>
  <c r="AO105" i="12"/>
  <c r="AE105" i="12"/>
  <c r="Y105" i="12"/>
  <c r="I105" i="12"/>
  <c r="BE104" i="12"/>
  <c r="BB104" i="12"/>
  <c r="AG104" i="12"/>
  <c r="U104" i="12"/>
  <c r="C104" i="12"/>
  <c r="AX103" i="12"/>
  <c r="AS103" i="12"/>
  <c r="E103" i="12"/>
  <c r="AO102" i="12"/>
  <c r="AE102" i="12"/>
  <c r="U102" i="12"/>
  <c r="G102" i="12"/>
  <c r="BH101" i="12"/>
  <c r="AO101" i="12"/>
  <c r="AG101" i="12"/>
  <c r="T101" i="12"/>
  <c r="G101" i="12"/>
  <c r="AQ100" i="12"/>
  <c r="AK100" i="12"/>
  <c r="AC100" i="12"/>
  <c r="P100" i="12"/>
  <c r="BI99" i="12"/>
  <c r="AL99" i="12"/>
  <c r="AA99" i="12"/>
  <c r="I99" i="12"/>
  <c r="BC98" i="12"/>
  <c r="AN98" i="12"/>
  <c r="AC98" i="12"/>
  <c r="H98" i="12"/>
  <c r="BB97" i="12"/>
  <c r="AF97" i="12"/>
  <c r="AA97" i="12"/>
  <c r="J97" i="12"/>
  <c r="BE96" i="12"/>
  <c r="AV96" i="12"/>
  <c r="Y96" i="12"/>
  <c r="J96" i="12"/>
  <c r="BC95" i="12"/>
  <c r="AF95" i="12"/>
  <c r="T95" i="12"/>
  <c r="AN94" i="12"/>
  <c r="AE94" i="12"/>
  <c r="Z94" i="12"/>
  <c r="J94" i="12"/>
  <c r="BG93" i="12"/>
  <c r="AO93" i="12"/>
  <c r="AE93" i="12"/>
  <c r="AB93" i="12"/>
  <c r="T93" i="12"/>
  <c r="G93" i="12"/>
  <c r="B93" i="12"/>
  <c r="BA92" i="12"/>
  <c r="AM92" i="12"/>
  <c r="AB92" i="12"/>
  <c r="S92" i="12"/>
  <c r="O92" i="12"/>
  <c r="BG91" i="12"/>
  <c r="AF91" i="12"/>
  <c r="T91" i="12"/>
  <c r="G91" i="12"/>
  <c r="BI90" i="12"/>
  <c r="AT90" i="12"/>
  <c r="S90" i="12"/>
  <c r="I90" i="12"/>
  <c r="BC89" i="12"/>
  <c r="AQ89" i="12"/>
  <c r="AK89" i="12"/>
  <c r="AB89" i="12"/>
  <c r="M89" i="12"/>
  <c r="AM88" i="12"/>
  <c r="AH88" i="12"/>
  <c r="Y88" i="12"/>
  <c r="U88" i="12"/>
  <c r="G88" i="12"/>
  <c r="AU87" i="12"/>
  <c r="BG86" i="12"/>
  <c r="AS86" i="12"/>
  <c r="U86" i="12"/>
  <c r="I86" i="12"/>
  <c r="K86" i="18" s="1"/>
  <c r="BE85" i="12"/>
  <c r="BA85" i="12"/>
  <c r="AM85" i="12"/>
  <c r="AB85" i="12"/>
  <c r="Q85" i="12"/>
  <c r="D85" i="12"/>
  <c r="BB84" i="12"/>
  <c r="AF84" i="12"/>
  <c r="T84" i="12"/>
  <c r="H84" i="12"/>
  <c r="J84" i="18" s="1"/>
  <c r="AX83" i="12"/>
  <c r="AQ83" i="12"/>
  <c r="AM83" i="12"/>
  <c r="N83" i="12"/>
  <c r="BG82" i="12"/>
  <c r="AQ82" i="12"/>
  <c r="AI82" i="12"/>
  <c r="W82" i="12"/>
  <c r="Q82" i="12"/>
  <c r="BJ81" i="12"/>
  <c r="AQ81" i="12"/>
  <c r="AG81" i="12"/>
  <c r="O81" i="12"/>
  <c r="C81" i="12"/>
  <c r="AQ80" i="12"/>
  <c r="AI80" i="12"/>
  <c r="AB80" i="12"/>
  <c r="S80" i="12"/>
  <c r="AO79" i="12"/>
  <c r="AG79" i="12"/>
  <c r="BB78" i="12"/>
  <c r="V78" i="12"/>
  <c r="T77" i="12"/>
  <c r="O77" i="12"/>
  <c r="BI76" i="12"/>
  <c r="AQ76" i="12"/>
  <c r="AM76" i="12"/>
  <c r="V76" i="12"/>
  <c r="E76" i="12"/>
  <c r="BC75" i="12"/>
  <c r="AH75" i="12"/>
  <c r="Y75" i="12"/>
  <c r="AX74" i="12"/>
  <c r="AU74" i="12"/>
  <c r="K74" i="12"/>
  <c r="BC73" i="12"/>
  <c r="AM73" i="12"/>
  <c r="AF73" i="12"/>
  <c r="K73" i="12"/>
  <c r="BG72" i="12"/>
  <c r="AQ72" i="12"/>
  <c r="AK72" i="12"/>
  <c r="AB72" i="12"/>
  <c r="U72" i="12"/>
  <c r="M72" i="12"/>
  <c r="I72" i="12"/>
  <c r="K72" i="18" s="1"/>
  <c r="BE71" i="12"/>
  <c r="AU71" i="12"/>
  <c r="H71" i="12"/>
  <c r="AZ70" i="12"/>
  <c r="AH70" i="12"/>
  <c r="AA70" i="12"/>
  <c r="S70" i="12"/>
  <c r="D70" i="12"/>
  <c r="BC69" i="12"/>
  <c r="AS69" i="12"/>
  <c r="E69" i="12"/>
  <c r="AZ68" i="12"/>
  <c r="AG68" i="12"/>
  <c r="H68" i="12"/>
  <c r="BE67" i="12"/>
  <c r="AN67" i="12"/>
  <c r="AF67" i="12"/>
  <c r="Y67" i="12"/>
  <c r="V67" i="12"/>
  <c r="B67" i="12"/>
  <c r="AV66" i="12"/>
  <c r="J66" i="12"/>
  <c r="AU65" i="12"/>
  <c r="B65" i="12"/>
  <c r="BA64" i="12"/>
  <c r="AM64" i="12"/>
  <c r="Y64" i="12"/>
  <c r="J64" i="12"/>
  <c r="AQ63" i="12"/>
  <c r="AI63" i="12"/>
  <c r="Y63" i="12"/>
  <c r="V63" i="12"/>
  <c r="O63" i="12"/>
  <c r="Y109" i="5"/>
  <c r="X109" i="5"/>
  <c r="M109" i="5"/>
  <c r="N109" i="5" s="1"/>
  <c r="H109" i="5"/>
  <c r="B109" i="5"/>
  <c r="Y108" i="5"/>
  <c r="X108" i="5"/>
  <c r="M108" i="5"/>
  <c r="N108" i="5" s="1"/>
  <c r="H108" i="5"/>
  <c r="B108" i="5"/>
  <c r="Y107" i="5"/>
  <c r="X107" i="5"/>
  <c r="M107" i="5"/>
  <c r="N107" i="5" s="1"/>
  <c r="H107" i="5"/>
  <c r="B107" i="5"/>
  <c r="Y106" i="5"/>
  <c r="X106" i="5"/>
  <c r="M106" i="5"/>
  <c r="N106" i="5" s="1"/>
  <c r="H106" i="5"/>
  <c r="B106" i="5"/>
  <c r="Y105" i="5"/>
  <c r="X105" i="5"/>
  <c r="M105" i="5"/>
  <c r="N105" i="5" s="1"/>
  <c r="H105" i="5"/>
  <c r="B105" i="5"/>
  <c r="Y104" i="5"/>
  <c r="X104" i="5"/>
  <c r="M104" i="5"/>
  <c r="N104" i="5" s="1"/>
  <c r="H104" i="5"/>
  <c r="B104" i="5"/>
  <c r="Y103" i="5"/>
  <c r="X103" i="5"/>
  <c r="M103" i="5"/>
  <c r="N103" i="5" s="1"/>
  <c r="H103" i="5"/>
  <c r="B103" i="5"/>
  <c r="Y102" i="5"/>
  <c r="X102" i="5"/>
  <c r="M102" i="5"/>
  <c r="N102" i="5" s="1"/>
  <c r="H102" i="5"/>
  <c r="B102" i="5"/>
  <c r="Y101" i="5"/>
  <c r="X101" i="5"/>
  <c r="M101" i="5"/>
  <c r="N101" i="5" s="1"/>
  <c r="H101" i="5"/>
  <c r="B101" i="5"/>
  <c r="Y100" i="5"/>
  <c r="X100" i="5"/>
  <c r="M100" i="5"/>
  <c r="N100" i="5" s="1"/>
  <c r="H100" i="5"/>
  <c r="B100" i="5"/>
  <c r="Y99" i="5"/>
  <c r="X99" i="5"/>
  <c r="M99" i="5"/>
  <c r="N99" i="5" s="1"/>
  <c r="H99" i="5"/>
  <c r="B99" i="5"/>
  <c r="Y98" i="5"/>
  <c r="X98" i="5"/>
  <c r="M98" i="5"/>
  <c r="N98" i="5" s="1"/>
  <c r="H98" i="5"/>
  <c r="B98" i="5"/>
  <c r="Y97" i="5"/>
  <c r="X97" i="5"/>
  <c r="M97" i="5"/>
  <c r="N97" i="5" s="1"/>
  <c r="H97" i="5"/>
  <c r="B97" i="5"/>
  <c r="Y96" i="5"/>
  <c r="X96" i="5"/>
  <c r="M96" i="5"/>
  <c r="N96" i="5" s="1"/>
  <c r="H96" i="5"/>
  <c r="B96" i="5"/>
  <c r="Y95" i="5"/>
  <c r="X95" i="5"/>
  <c r="M95" i="5"/>
  <c r="N95" i="5" s="1"/>
  <c r="H95" i="5"/>
  <c r="B95" i="5"/>
  <c r="Y94" i="5"/>
  <c r="X94" i="5"/>
  <c r="M94" i="5"/>
  <c r="N94" i="5" s="1"/>
  <c r="H94" i="5"/>
  <c r="B94" i="5"/>
  <c r="Y93" i="5"/>
  <c r="X93" i="5"/>
  <c r="M93" i="5"/>
  <c r="N93" i="5" s="1"/>
  <c r="H93" i="5"/>
  <c r="B93" i="5"/>
  <c r="Y92" i="5"/>
  <c r="X92" i="5"/>
  <c r="M92" i="5"/>
  <c r="N92" i="5" s="1"/>
  <c r="H92" i="5"/>
  <c r="B92" i="5"/>
  <c r="Y91" i="5"/>
  <c r="X91" i="5"/>
  <c r="M91" i="5"/>
  <c r="N91" i="5" s="1"/>
  <c r="H91" i="5"/>
  <c r="B91" i="5"/>
  <c r="Y90" i="5"/>
  <c r="X90" i="5"/>
  <c r="M90" i="5"/>
  <c r="N90" i="5" s="1"/>
  <c r="H90" i="5"/>
  <c r="B90" i="5"/>
  <c r="Y89" i="5"/>
  <c r="X89" i="5"/>
  <c r="M89" i="5"/>
  <c r="N89" i="5" s="1"/>
  <c r="H89" i="5"/>
  <c r="B89" i="5"/>
  <c r="Y88" i="5"/>
  <c r="X88" i="5"/>
  <c r="M88" i="5"/>
  <c r="N88" i="5" s="1"/>
  <c r="H88" i="5"/>
  <c r="B88" i="5"/>
  <c r="Y87" i="5"/>
  <c r="X87" i="5"/>
  <c r="M87" i="5"/>
  <c r="N87" i="5" s="1"/>
  <c r="H87" i="5"/>
  <c r="B87" i="5"/>
  <c r="Y86" i="5"/>
  <c r="X86" i="5"/>
  <c r="M86" i="5"/>
  <c r="N86" i="5" s="1"/>
  <c r="H86" i="5"/>
  <c r="B86" i="5"/>
  <c r="Y85" i="5"/>
  <c r="X85" i="5"/>
  <c r="M85" i="5"/>
  <c r="N85" i="5" s="1"/>
  <c r="H85" i="5"/>
  <c r="B85" i="5"/>
  <c r="Y84" i="5"/>
  <c r="X84" i="5"/>
  <c r="M84" i="5"/>
  <c r="N84" i="5" s="1"/>
  <c r="H84" i="5"/>
  <c r="B84" i="5"/>
  <c r="Y83" i="5"/>
  <c r="X83" i="5"/>
  <c r="M83" i="5"/>
  <c r="N83" i="5" s="1"/>
  <c r="H83" i="5"/>
  <c r="B83" i="5"/>
  <c r="Y82" i="5"/>
  <c r="X82" i="5"/>
  <c r="M82" i="5"/>
  <c r="N82" i="5" s="1"/>
  <c r="H82" i="5"/>
  <c r="B82" i="5"/>
  <c r="Y81" i="5"/>
  <c r="X81" i="5"/>
  <c r="M81" i="5"/>
  <c r="N81" i="5" s="1"/>
  <c r="H81" i="5"/>
  <c r="B81" i="5"/>
  <c r="Y80" i="5"/>
  <c r="X80" i="5"/>
  <c r="M80" i="5"/>
  <c r="N80" i="5" s="1"/>
  <c r="H80" i="5"/>
  <c r="B80" i="5"/>
  <c r="Y79" i="5"/>
  <c r="X79" i="5"/>
  <c r="M79" i="5"/>
  <c r="N79" i="5" s="1"/>
  <c r="H79" i="5"/>
  <c r="B79" i="5"/>
  <c r="Y78" i="5"/>
  <c r="X78" i="5"/>
  <c r="M78" i="5"/>
  <c r="N78" i="5" s="1"/>
  <c r="H78" i="5"/>
  <c r="B78" i="5"/>
  <c r="Y77" i="5"/>
  <c r="X77" i="5"/>
  <c r="M77" i="5"/>
  <c r="N77" i="5" s="1"/>
  <c r="H77" i="5"/>
  <c r="B77" i="5"/>
  <c r="Y76" i="5"/>
  <c r="X76" i="5"/>
  <c r="M76" i="5"/>
  <c r="N76" i="5" s="1"/>
  <c r="H76" i="5"/>
  <c r="B76" i="5"/>
  <c r="Y75" i="5"/>
  <c r="X75" i="5"/>
  <c r="M75" i="5"/>
  <c r="N75" i="5" s="1"/>
  <c r="H75" i="5"/>
  <c r="B75" i="5"/>
  <c r="Y74" i="5"/>
  <c r="X74" i="5"/>
  <c r="M74" i="5"/>
  <c r="N74" i="5" s="1"/>
  <c r="H74" i="5"/>
  <c r="B74" i="5"/>
  <c r="Y73" i="5"/>
  <c r="X73" i="5"/>
  <c r="M73" i="5"/>
  <c r="N73" i="5" s="1"/>
  <c r="H73" i="5"/>
  <c r="B73" i="5"/>
  <c r="Y72" i="5"/>
  <c r="X72" i="5"/>
  <c r="M72" i="5"/>
  <c r="N72" i="5" s="1"/>
  <c r="H72" i="5"/>
  <c r="B72" i="5"/>
  <c r="Y71" i="5"/>
  <c r="X71" i="5"/>
  <c r="M71" i="5"/>
  <c r="N71" i="5" s="1"/>
  <c r="H71" i="5"/>
  <c r="B71" i="5"/>
  <c r="Y70" i="5"/>
  <c r="X70" i="5"/>
  <c r="M70" i="5"/>
  <c r="N70" i="5" s="1"/>
  <c r="H70" i="5"/>
  <c r="B70" i="5"/>
  <c r="Y69" i="5"/>
  <c r="X69" i="5"/>
  <c r="M69" i="5"/>
  <c r="N69" i="5" s="1"/>
  <c r="H69" i="5"/>
  <c r="B69" i="5"/>
  <c r="Y68" i="5"/>
  <c r="X68" i="5"/>
  <c r="M68" i="5"/>
  <c r="N68" i="5" s="1"/>
  <c r="H68" i="5"/>
  <c r="B68" i="5"/>
  <c r="Y67" i="5"/>
  <c r="X67" i="5"/>
  <c r="M67" i="5"/>
  <c r="N67" i="5" s="1"/>
  <c r="H67" i="5"/>
  <c r="B67" i="5"/>
  <c r="Y66" i="5"/>
  <c r="X66" i="5"/>
  <c r="M66" i="5"/>
  <c r="N66" i="5" s="1"/>
  <c r="H66" i="5"/>
  <c r="B66" i="5"/>
  <c r="Y65" i="5"/>
  <c r="X65" i="5"/>
  <c r="M65" i="5"/>
  <c r="N65" i="5" s="1"/>
  <c r="H65" i="5"/>
  <c r="B65" i="5"/>
  <c r="Y64" i="5"/>
  <c r="X64" i="5"/>
  <c r="M64" i="5"/>
  <c r="N64" i="5" s="1"/>
  <c r="H64" i="5"/>
  <c r="B64" i="5"/>
  <c r="Y63" i="5"/>
  <c r="X63" i="5"/>
  <c r="M63" i="5"/>
  <c r="N63" i="5" s="1"/>
  <c r="H63" i="5"/>
  <c r="B63" i="5"/>
  <c r="Y62" i="5"/>
  <c r="X62" i="5"/>
  <c r="M62" i="5"/>
  <c r="N62" i="5" s="1"/>
  <c r="H62" i="5"/>
  <c r="B62" i="5"/>
  <c r="Y61" i="5"/>
  <c r="X61" i="5"/>
  <c r="M61" i="5"/>
  <c r="N61" i="5" s="1"/>
  <c r="H61" i="5"/>
  <c r="B61" i="5"/>
  <c r="Y60" i="5"/>
  <c r="X60" i="5"/>
  <c r="M60" i="5"/>
  <c r="N60" i="5" s="1"/>
  <c r="H60" i="5"/>
  <c r="B60" i="5"/>
  <c r="Y59" i="5"/>
  <c r="X59" i="5"/>
  <c r="M59" i="5"/>
  <c r="N59" i="5" s="1"/>
  <c r="H59" i="5"/>
  <c r="B59" i="5"/>
  <c r="Y58" i="5"/>
  <c r="X58" i="5"/>
  <c r="M58" i="5"/>
  <c r="N58" i="5" s="1"/>
  <c r="H58" i="5"/>
  <c r="B58" i="5"/>
  <c r="Y57" i="5"/>
  <c r="X57" i="5"/>
  <c r="M57" i="5"/>
  <c r="N57" i="5" s="1"/>
  <c r="H57" i="5"/>
  <c r="B57" i="5"/>
  <c r="Y56" i="5"/>
  <c r="X56" i="5"/>
  <c r="M56" i="5"/>
  <c r="N56" i="5" s="1"/>
  <c r="H56" i="5"/>
  <c r="B56" i="5"/>
  <c r="Y55" i="5"/>
  <c r="X55" i="5"/>
  <c r="M55" i="5"/>
  <c r="N55" i="5" s="1"/>
  <c r="H55" i="5"/>
  <c r="B55" i="5"/>
  <c r="Y54" i="5"/>
  <c r="X54" i="5"/>
  <c r="M54" i="5"/>
  <c r="N54" i="5" s="1"/>
  <c r="H54" i="5"/>
  <c r="B54" i="5"/>
  <c r="Y53" i="5"/>
  <c r="X53" i="5"/>
  <c r="M53" i="5"/>
  <c r="N53" i="5" s="1"/>
  <c r="H53" i="5"/>
  <c r="B53" i="5"/>
  <c r="Y52" i="5"/>
  <c r="X52" i="5"/>
  <c r="M52" i="5"/>
  <c r="N52" i="5" s="1"/>
  <c r="H52" i="5"/>
  <c r="B52" i="5"/>
  <c r="Y51" i="5"/>
  <c r="X51" i="5"/>
  <c r="M51" i="5"/>
  <c r="N51" i="5" s="1"/>
  <c r="H51" i="5"/>
  <c r="B51" i="5"/>
  <c r="Y50" i="5"/>
  <c r="X50" i="5"/>
  <c r="M50" i="5"/>
  <c r="N50" i="5" s="1"/>
  <c r="H50" i="5"/>
  <c r="B50" i="5"/>
  <c r="Y49" i="5"/>
  <c r="X49" i="5"/>
  <c r="M49" i="5"/>
  <c r="N49" i="5" s="1"/>
  <c r="H49" i="5"/>
  <c r="B49" i="5"/>
  <c r="Y48" i="5"/>
  <c r="X48" i="5"/>
  <c r="M48" i="5"/>
  <c r="N48" i="5" s="1"/>
  <c r="H48" i="5"/>
  <c r="B48" i="5"/>
  <c r="Y47" i="5"/>
  <c r="X47" i="5"/>
  <c r="M47" i="5"/>
  <c r="N47" i="5" s="1"/>
  <c r="H47" i="5"/>
  <c r="B47" i="5"/>
  <c r="Y46" i="5"/>
  <c r="X46" i="5"/>
  <c r="M46" i="5"/>
  <c r="N46" i="5" s="1"/>
  <c r="H46" i="5"/>
  <c r="B46" i="5"/>
  <c r="Y45" i="5"/>
  <c r="X45" i="5"/>
  <c r="M45" i="5"/>
  <c r="N45" i="5" s="1"/>
  <c r="H45" i="5"/>
  <c r="B45" i="5"/>
  <c r="Y44" i="5"/>
  <c r="X44" i="5"/>
  <c r="M44" i="5"/>
  <c r="N44" i="5" s="1"/>
  <c r="H44" i="5"/>
  <c r="B44" i="5"/>
  <c r="Y43" i="5"/>
  <c r="X43" i="5"/>
  <c r="M43" i="5"/>
  <c r="N43" i="5" s="1"/>
  <c r="H43" i="5"/>
  <c r="B43" i="5"/>
  <c r="Y42" i="5"/>
  <c r="X42" i="5"/>
  <c r="M42" i="5"/>
  <c r="N42" i="5" s="1"/>
  <c r="H42" i="5"/>
  <c r="B42" i="5"/>
  <c r="Y41" i="5"/>
  <c r="X41" i="5"/>
  <c r="M41" i="5"/>
  <c r="N41" i="5" s="1"/>
  <c r="H41" i="5"/>
  <c r="B41" i="5"/>
  <c r="Y40" i="5"/>
  <c r="X40" i="5"/>
  <c r="M40" i="5"/>
  <c r="N40" i="5" s="1"/>
  <c r="H40" i="5"/>
  <c r="B40" i="5"/>
  <c r="Y39" i="5"/>
  <c r="X39" i="5"/>
  <c r="M39" i="5"/>
  <c r="N39" i="5" s="1"/>
  <c r="H39" i="5"/>
  <c r="B39" i="5"/>
  <c r="Y38" i="5"/>
  <c r="X38" i="5"/>
  <c r="M38" i="5"/>
  <c r="N38" i="5" s="1"/>
  <c r="H38" i="5"/>
  <c r="B38" i="5"/>
  <c r="Y37" i="5"/>
  <c r="X37" i="5"/>
  <c r="M37" i="5"/>
  <c r="N37" i="5" s="1"/>
  <c r="H37" i="5"/>
  <c r="B37" i="5"/>
  <c r="Y36" i="5"/>
  <c r="X36" i="5"/>
  <c r="M36" i="5"/>
  <c r="N36" i="5" s="1"/>
  <c r="H36" i="5"/>
  <c r="B36" i="5"/>
  <c r="Y35" i="5"/>
  <c r="X35" i="5"/>
  <c r="M35" i="5"/>
  <c r="N35" i="5" s="1"/>
  <c r="H35" i="5"/>
  <c r="B35" i="5"/>
  <c r="Y34" i="5"/>
  <c r="X34" i="5"/>
  <c r="M34" i="5"/>
  <c r="N34" i="5" s="1"/>
  <c r="H34" i="5"/>
  <c r="B34" i="5"/>
  <c r="Y33" i="5"/>
  <c r="X33" i="5"/>
  <c r="M33" i="5"/>
  <c r="N33" i="5" s="1"/>
  <c r="H33" i="5"/>
  <c r="B33" i="5"/>
  <c r="Y32" i="5"/>
  <c r="X32" i="5"/>
  <c r="M32" i="5"/>
  <c r="N32" i="5" s="1"/>
  <c r="H32" i="5"/>
  <c r="B32" i="5"/>
  <c r="Y31" i="5"/>
  <c r="X31" i="5"/>
  <c r="M31" i="5"/>
  <c r="N31" i="5" s="1"/>
  <c r="H31" i="5"/>
  <c r="B31" i="5"/>
  <c r="Y30" i="5"/>
  <c r="X30" i="5"/>
  <c r="M30" i="5"/>
  <c r="N30" i="5" s="1"/>
  <c r="H30" i="5"/>
  <c r="B30" i="5"/>
  <c r="Y29" i="5"/>
  <c r="X29" i="5"/>
  <c r="M29" i="5"/>
  <c r="N29" i="5" s="1"/>
  <c r="H29" i="5"/>
  <c r="B29" i="5"/>
  <c r="Y28" i="5"/>
  <c r="X28" i="5"/>
  <c r="M28" i="5"/>
  <c r="N28" i="5" s="1"/>
  <c r="H28" i="5"/>
  <c r="B28" i="5"/>
  <c r="Y27" i="5"/>
  <c r="X27" i="5"/>
  <c r="M27" i="5"/>
  <c r="N27" i="5" s="1"/>
  <c r="H27" i="5"/>
  <c r="B27" i="5"/>
  <c r="Y26" i="5"/>
  <c r="X26" i="5"/>
  <c r="M26" i="5"/>
  <c r="N26" i="5" s="1"/>
  <c r="H26" i="5"/>
  <c r="B26" i="5"/>
  <c r="Y25" i="5"/>
  <c r="X25" i="5"/>
  <c r="M25" i="5"/>
  <c r="N25" i="5" s="1"/>
  <c r="H25" i="5"/>
  <c r="B25" i="5"/>
  <c r="Y24" i="5"/>
  <c r="X24" i="5"/>
  <c r="M24" i="5"/>
  <c r="N24" i="5" s="1"/>
  <c r="H24" i="5"/>
  <c r="B24" i="5"/>
  <c r="Y23" i="5"/>
  <c r="X23" i="5"/>
  <c r="M23" i="5"/>
  <c r="N23" i="5" s="1"/>
  <c r="H23" i="5"/>
  <c r="B23" i="5"/>
  <c r="Y22" i="5"/>
  <c r="X22" i="5"/>
  <c r="M22" i="5"/>
  <c r="N22" i="5" s="1"/>
  <c r="H22" i="5"/>
  <c r="B22" i="5"/>
  <c r="Y21" i="5"/>
  <c r="X21" i="5"/>
  <c r="M21" i="5"/>
  <c r="N21" i="5" s="1"/>
  <c r="H21" i="5"/>
  <c r="B21" i="5"/>
  <c r="Y20" i="5"/>
  <c r="X20" i="5"/>
  <c r="M20" i="5"/>
  <c r="N20" i="5" s="1"/>
  <c r="H20" i="5"/>
  <c r="B20" i="5"/>
  <c r="Y19" i="5"/>
  <c r="X19" i="5"/>
  <c r="M19" i="5"/>
  <c r="N19" i="5" s="1"/>
  <c r="H19" i="5"/>
  <c r="B19" i="5"/>
  <c r="Y18" i="5"/>
  <c r="X18" i="5"/>
  <c r="M18" i="5"/>
  <c r="N18" i="5" s="1"/>
  <c r="H18" i="5"/>
  <c r="B18" i="5"/>
  <c r="Y17" i="5"/>
  <c r="X17" i="5"/>
  <c r="M17" i="5"/>
  <c r="N17" i="5" s="1"/>
  <c r="H17" i="5"/>
  <c r="B17" i="5"/>
  <c r="Y16" i="5"/>
  <c r="X16" i="5"/>
  <c r="M16" i="5"/>
  <c r="N16" i="5" s="1"/>
  <c r="H16" i="5"/>
  <c r="B16" i="5"/>
  <c r="Y15" i="5"/>
  <c r="X15" i="5"/>
  <c r="M15" i="5"/>
  <c r="N15" i="5" s="1"/>
  <c r="H15" i="5"/>
  <c r="B15" i="5"/>
  <c r="Y14" i="5"/>
  <c r="X14" i="5"/>
  <c r="M14" i="5"/>
  <c r="N14" i="5" s="1"/>
  <c r="H14" i="5"/>
  <c r="B14" i="5"/>
  <c r="Y13" i="5"/>
  <c r="X13" i="5"/>
  <c r="M13" i="5"/>
  <c r="N13" i="5" s="1"/>
  <c r="H13" i="5"/>
  <c r="B13" i="5"/>
  <c r="Y12" i="5"/>
  <c r="X11" i="5"/>
  <c r="X10" i="5"/>
  <c r="B10" i="5"/>
  <c r="X9" i="5"/>
  <c r="Y8" i="5"/>
  <c r="M8" i="5"/>
  <c r="N8" i="5" s="1"/>
  <c r="H7" i="5"/>
  <c r="B5" i="5"/>
  <c r="X3" i="5"/>
  <c r="B186" i="12"/>
  <c r="BB185" i="12"/>
  <c r="AU185" i="12"/>
  <c r="AC185" i="12"/>
  <c r="U185" i="12"/>
  <c r="M185" i="12"/>
  <c r="J185" i="12"/>
  <c r="BE184" i="12"/>
  <c r="BA184" i="12"/>
  <c r="AT184" i="12"/>
  <c r="V184" i="12"/>
  <c r="S184" i="12"/>
  <c r="K184" i="12"/>
  <c r="H184" i="12"/>
  <c r="BI183" i="12"/>
  <c r="BB183" i="12"/>
  <c r="AS183" i="12"/>
  <c r="T183" i="12"/>
  <c r="P183" i="12"/>
  <c r="H183" i="12"/>
  <c r="J183" i="18" s="1"/>
  <c r="BI182" i="12"/>
  <c r="BE182" i="12"/>
  <c r="AV182" i="12"/>
  <c r="AG182" i="12"/>
  <c r="AA182" i="12"/>
  <c r="T182" i="12"/>
  <c r="N182" i="12"/>
  <c r="E182" i="12"/>
  <c r="BI181" i="12"/>
  <c r="BA181" i="12"/>
  <c r="AT181" i="12"/>
  <c r="AH181" i="12"/>
  <c r="AA181" i="12"/>
  <c r="Q181" i="12"/>
  <c r="G181" i="12"/>
  <c r="E181" i="12"/>
  <c r="BH180" i="12"/>
  <c r="AZ180" i="12"/>
  <c r="AN180" i="12"/>
  <c r="AI180" i="12"/>
  <c r="AB180" i="12"/>
  <c r="O180" i="12"/>
  <c r="H180" i="12"/>
  <c r="BI179" i="12"/>
  <c r="AV179" i="12"/>
  <c r="AF179" i="12"/>
  <c r="AA179" i="12"/>
  <c r="Q179" i="12"/>
  <c r="D179" i="12"/>
  <c r="BI178" i="12"/>
  <c r="AZ178" i="12"/>
  <c r="AN178" i="12"/>
  <c r="AL178" i="12"/>
  <c r="AH178" i="12"/>
  <c r="AB178" i="12"/>
  <c r="P178" i="12"/>
  <c r="I178" i="12"/>
  <c r="BE177" i="12"/>
  <c r="BB177" i="12"/>
  <c r="AT177" i="12"/>
  <c r="AB177" i="12"/>
  <c r="Q177" i="12"/>
  <c r="G177" i="12"/>
  <c r="C177" i="12"/>
  <c r="BH176" i="12"/>
  <c r="BC176" i="12"/>
  <c r="AU176" i="12"/>
  <c r="Z176" i="12"/>
  <c r="Q176" i="12"/>
  <c r="G176" i="12"/>
  <c r="C176" i="12"/>
  <c r="AZ175" i="12"/>
  <c r="AS175" i="12"/>
  <c r="P175" i="12"/>
  <c r="G175" i="12"/>
  <c r="E175" i="12"/>
  <c r="BE174" i="12"/>
  <c r="BB174" i="12"/>
  <c r="AL174" i="12"/>
  <c r="AF174" i="12"/>
  <c r="AA174" i="12"/>
  <c r="P174" i="12"/>
  <c r="G174" i="12"/>
  <c r="B174" i="12"/>
  <c r="BC173" i="12"/>
  <c r="AS173" i="12"/>
  <c r="U173" i="12"/>
  <c r="K173" i="12"/>
  <c r="M173" i="18" s="1"/>
  <c r="BB172" i="12"/>
  <c r="AO172" i="12"/>
  <c r="AL172" i="12"/>
  <c r="AF172" i="12"/>
  <c r="U172" i="12"/>
  <c r="I172" i="12"/>
  <c r="K172" i="18" s="1"/>
  <c r="BE171" i="12"/>
  <c r="AU171" i="12"/>
  <c r="S171" i="12"/>
  <c r="I171" i="12"/>
  <c r="AT170" i="12"/>
  <c r="Q170" i="12"/>
  <c r="AS169" i="12"/>
  <c r="P169" i="12"/>
  <c r="B169" i="12"/>
  <c r="BB168" i="12"/>
  <c r="AM168" i="12"/>
  <c r="AG168" i="12"/>
  <c r="AA168" i="12"/>
  <c r="Q168" i="12"/>
  <c r="G168" i="12"/>
  <c r="E168" i="12"/>
  <c r="BG167" i="12"/>
  <c r="AT167" i="12"/>
  <c r="AG167" i="12"/>
  <c r="U167" i="12"/>
  <c r="K167" i="12"/>
  <c r="M167" i="18" s="1"/>
  <c r="E167" i="12"/>
  <c r="BI166" i="12"/>
  <c r="AX166" i="12"/>
  <c r="AQ166" i="12"/>
  <c r="AN166" i="12"/>
  <c r="AM166" i="12"/>
  <c r="AH166" i="12"/>
  <c r="AC166" i="12"/>
  <c r="W166" i="12"/>
  <c r="K166" i="12"/>
  <c r="M166" i="18" s="1"/>
  <c r="BG165" i="12"/>
  <c r="BA165" i="12"/>
  <c r="AO165" i="12"/>
  <c r="AL165" i="12"/>
  <c r="AG165" i="12"/>
  <c r="AA165" i="12"/>
  <c r="T165" i="12"/>
  <c r="J165" i="12"/>
  <c r="H165" i="12"/>
  <c r="J165" i="18" s="1"/>
  <c r="BH164" i="12"/>
  <c r="AU164" i="12"/>
  <c r="AN162" i="12"/>
  <c r="AG162" i="12"/>
  <c r="AB162" i="12"/>
  <c r="Q162" i="12"/>
  <c r="G162" i="12"/>
  <c r="E162" i="12"/>
  <c r="BH161" i="12"/>
  <c r="AV161" i="12"/>
  <c r="W161" i="12"/>
  <c r="H161" i="12"/>
  <c r="BE160" i="12"/>
  <c r="BC160" i="12"/>
  <c r="AV160" i="12"/>
  <c r="I160" i="12"/>
  <c r="BG159" i="12"/>
  <c r="AL159" i="12"/>
  <c r="AC159" i="12"/>
  <c r="V159" i="12"/>
  <c r="H159" i="12"/>
  <c r="J159" i="18" s="1"/>
  <c r="BC158" i="12"/>
  <c r="AN158" i="12"/>
  <c r="AH158" i="12"/>
  <c r="AA158" i="12"/>
  <c r="P158" i="12"/>
  <c r="BA157" i="12"/>
  <c r="AO157" i="12"/>
  <c r="AG157" i="12"/>
  <c r="Z157" i="12"/>
  <c r="J157" i="12"/>
  <c r="BI156" i="12"/>
  <c r="AT156" i="12"/>
  <c r="M156" i="12"/>
  <c r="J156" i="12"/>
  <c r="L156" i="18" s="1"/>
  <c r="G122" i="12"/>
  <c r="C122" i="12"/>
  <c r="BH121" i="12"/>
  <c r="AV121" i="12"/>
  <c r="Q121" i="12"/>
  <c r="AZ120" i="12"/>
  <c r="AI120" i="12"/>
  <c r="AA120" i="12"/>
  <c r="I120" i="12"/>
  <c r="K120" i="18" s="1"/>
  <c r="AV119" i="12"/>
  <c r="Z119" i="12"/>
  <c r="Q119" i="12"/>
  <c r="E119" i="12"/>
  <c r="BI118" i="12"/>
  <c r="AT118" i="12"/>
  <c r="I118" i="12"/>
  <c r="K118" i="18" s="1"/>
  <c r="BA117" i="12"/>
  <c r="AN117" i="12"/>
  <c r="AC117" i="12"/>
  <c r="U117" i="12"/>
  <c r="J117" i="12"/>
  <c r="BG116" i="12"/>
  <c r="AM116" i="12"/>
  <c r="AA116" i="12"/>
  <c r="N116" i="12"/>
  <c r="AV115" i="12"/>
  <c r="S115" i="12"/>
  <c r="D115" i="12"/>
  <c r="AQ114" i="12"/>
  <c r="AG114" i="12"/>
  <c r="V114" i="12"/>
  <c r="K114" i="12"/>
  <c r="M114" i="18" s="1"/>
  <c r="BH113" i="12"/>
  <c r="AS113" i="12"/>
  <c r="G113" i="12"/>
  <c r="E113" i="12"/>
  <c r="BB112" i="12"/>
  <c r="AN112" i="12"/>
  <c r="AB112" i="12"/>
  <c r="Q112" i="12"/>
  <c r="AV111" i="12"/>
  <c r="U111" i="12"/>
  <c r="Q111" i="12"/>
  <c r="C111" i="12"/>
  <c r="BA110" i="12"/>
  <c r="AT110" i="12"/>
  <c r="G110" i="12"/>
  <c r="AS109" i="12"/>
  <c r="M109" i="12"/>
  <c r="C109" i="12"/>
  <c r="BG108" i="12"/>
  <c r="AM108" i="12"/>
  <c r="AE108" i="12"/>
  <c r="Z108" i="12"/>
  <c r="N108" i="12"/>
  <c r="BH107" i="12"/>
  <c r="AS107" i="12"/>
  <c r="J107" i="12"/>
  <c r="BE106" i="12"/>
  <c r="BA106" i="12"/>
  <c r="AF106" i="12"/>
  <c r="AV105" i="12"/>
  <c r="K105" i="12"/>
  <c r="BG104" i="12"/>
  <c r="AC104" i="12"/>
  <c r="P104" i="12"/>
  <c r="BJ103" i="12"/>
  <c r="AM103" i="12"/>
  <c r="AC103" i="12"/>
  <c r="T103" i="12"/>
  <c r="AM102" i="12"/>
  <c r="AC102" i="12"/>
  <c r="S102" i="12"/>
  <c r="P102" i="12"/>
  <c r="AQ101" i="12"/>
  <c r="AK101" i="12"/>
  <c r="AE101" i="12"/>
  <c r="Z101" i="12"/>
  <c r="P101" i="12"/>
  <c r="BC100" i="12"/>
  <c r="AF100" i="12"/>
  <c r="W100" i="12"/>
  <c r="AV99" i="12"/>
  <c r="T99" i="12"/>
  <c r="G99" i="12"/>
  <c r="AG98" i="12"/>
  <c r="V98" i="12"/>
  <c r="BJ97" i="12"/>
  <c r="AS97" i="12"/>
  <c r="Q97" i="12"/>
  <c r="E97" i="12"/>
  <c r="BB96" i="12"/>
  <c r="AK96" i="12"/>
  <c r="AC96" i="12"/>
  <c r="I96" i="12"/>
  <c r="K96" i="18" s="1"/>
  <c r="BG95" i="12"/>
  <c r="AG95" i="12"/>
  <c r="S95" i="12"/>
  <c r="O95" i="12"/>
  <c r="BG94" i="12"/>
  <c r="AT94" i="12"/>
  <c r="U94" i="12"/>
  <c r="AM93" i="12"/>
  <c r="AF93" i="12"/>
  <c r="W93" i="12"/>
  <c r="N93" i="12"/>
  <c r="BC92" i="12"/>
  <c r="AI92" i="12"/>
  <c r="U92" i="12"/>
  <c r="E92" i="12"/>
  <c r="BC91" i="12"/>
  <c r="AN91" i="12"/>
  <c r="AB91" i="12"/>
  <c r="P91" i="12"/>
  <c r="BG90" i="12"/>
  <c r="AF90" i="12"/>
  <c r="Y90" i="12"/>
  <c r="E90" i="12"/>
  <c r="BA89" i="12"/>
  <c r="AG89" i="12"/>
  <c r="U89" i="12"/>
  <c r="Q89" i="12"/>
  <c r="D89" i="12"/>
  <c r="BC88" i="12"/>
  <c r="AN88" i="12"/>
  <c r="W88" i="12"/>
  <c r="O88" i="12"/>
  <c r="BE87" i="12"/>
  <c r="AX87" i="12"/>
  <c r="AV87" i="12"/>
  <c r="I87" i="12"/>
  <c r="BC86" i="12"/>
  <c r="AQ86" i="12"/>
  <c r="AL86" i="12"/>
  <c r="AF86" i="12"/>
  <c r="C86" i="12"/>
  <c r="AZ85" i="12"/>
  <c r="AH85" i="12"/>
  <c r="M85" i="12"/>
  <c r="J85" i="12"/>
  <c r="BG84" i="12"/>
  <c r="AM84" i="12"/>
  <c r="AA84" i="12"/>
  <c r="S84" i="12"/>
  <c r="N84" i="12"/>
  <c r="BG83" i="12"/>
  <c r="AU83" i="12"/>
  <c r="H83" i="12"/>
  <c r="BA82" i="12"/>
  <c r="AM82" i="12"/>
  <c r="AB82" i="12"/>
  <c r="E82" i="12"/>
  <c r="AX81" i="12"/>
  <c r="AT81" i="12"/>
  <c r="I81" i="12"/>
  <c r="K81" i="18" s="1"/>
  <c r="BC80" i="12"/>
  <c r="AK80" i="12"/>
  <c r="AE80" i="12"/>
  <c r="T80" i="12"/>
  <c r="BH79" i="12"/>
  <c r="AS79" i="12"/>
  <c r="AA79" i="12"/>
  <c r="Q79" i="12"/>
  <c r="BI78" i="12"/>
  <c r="AS78" i="12"/>
  <c r="D78" i="12"/>
  <c r="AX77" i="12"/>
  <c r="AS77" i="12"/>
  <c r="G77" i="12"/>
  <c r="D77" i="12"/>
  <c r="AZ76" i="12"/>
  <c r="AF76" i="12"/>
  <c r="Z76" i="12"/>
  <c r="K76" i="12"/>
  <c r="AX75" i="12"/>
  <c r="AS75" i="12"/>
  <c r="J75" i="12"/>
  <c r="BG74" i="12"/>
  <c r="AK74" i="12"/>
  <c r="T74" i="12"/>
  <c r="H74" i="12"/>
  <c r="J74" i="18" s="1"/>
  <c r="BB73" i="12"/>
  <c r="AN73" i="12"/>
  <c r="S73" i="12"/>
  <c r="I73" i="12"/>
  <c r="BC72" i="12"/>
  <c r="AL72" i="12"/>
  <c r="Z72" i="12"/>
  <c r="V72" i="12"/>
  <c r="L138" i="18" l="1"/>
  <c r="J124" i="18"/>
  <c r="L209" i="18"/>
  <c r="M94" i="18"/>
  <c r="M92" i="18"/>
  <c r="M87" i="18"/>
  <c r="K77" i="18"/>
  <c r="J72" i="18"/>
  <c r="K168" i="18"/>
  <c r="K161" i="18"/>
  <c r="J120" i="18"/>
  <c r="M191" i="18"/>
  <c r="M66" i="18"/>
  <c r="L183" i="18"/>
  <c r="K160" i="18"/>
  <c r="J83" i="18"/>
  <c r="K73" i="18"/>
  <c r="L168" i="18"/>
  <c r="L166" i="18"/>
  <c r="L157" i="18"/>
  <c r="M106" i="18"/>
  <c r="L105" i="18"/>
  <c r="K114" i="18"/>
  <c r="M108" i="18"/>
  <c r="M98" i="18"/>
  <c r="K88" i="18"/>
  <c r="M90" i="18"/>
  <c r="M77" i="18"/>
  <c r="L68" i="18"/>
  <c r="J63" i="18"/>
  <c r="K106" i="18"/>
  <c r="K109" i="18"/>
  <c r="M174" i="18"/>
  <c r="M226" i="18"/>
  <c r="L226" i="18"/>
  <c r="K226" i="18"/>
  <c r="J226" i="18"/>
  <c r="K61" i="18"/>
  <c r="J61" i="18"/>
  <c r="M41" i="18"/>
  <c r="L41" i="18"/>
  <c r="K41" i="18"/>
  <c r="J41" i="18"/>
  <c r="J96" i="18"/>
  <c r="M84" i="18"/>
  <c r="K76" i="18"/>
  <c r="K69" i="18"/>
  <c r="M136" i="18"/>
  <c r="L136" i="18"/>
  <c r="K136" i="18"/>
  <c r="J136" i="18"/>
  <c r="A77" i="9"/>
  <c r="G77" i="9" s="1"/>
  <c r="C82" i="10"/>
  <c r="C81" i="10"/>
  <c r="C80" i="10"/>
  <c r="E79" i="10"/>
  <c r="E78" i="10"/>
  <c r="A80" i="9"/>
  <c r="C80" i="9" s="1"/>
  <c r="B1061" i="10" s="1"/>
  <c r="G81" i="10"/>
  <c r="E80" i="10"/>
  <c r="A80" i="10"/>
  <c r="A79" i="10"/>
  <c r="A78" i="10"/>
  <c r="A78" i="9"/>
  <c r="G82" i="10"/>
  <c r="E82" i="10"/>
  <c r="A82" i="10"/>
  <c r="E81" i="10"/>
  <c r="G80" i="10"/>
  <c r="G79" i="10"/>
  <c r="G78" i="10"/>
  <c r="G488" i="19"/>
  <c r="E488" i="19"/>
  <c r="C488" i="19"/>
  <c r="A488" i="19"/>
  <c r="G487" i="19"/>
  <c r="E487" i="19"/>
  <c r="C487" i="19"/>
  <c r="A487" i="19"/>
  <c r="G486" i="19"/>
  <c r="E486" i="19"/>
  <c r="C486" i="19"/>
  <c r="A486" i="19"/>
  <c r="G485" i="19"/>
  <c r="E485" i="19"/>
  <c r="C485" i="19"/>
  <c r="A485" i="19"/>
  <c r="G484" i="19"/>
  <c r="E484" i="19"/>
  <c r="C484" i="19"/>
  <c r="A484" i="19"/>
  <c r="G300" i="19"/>
  <c r="E300" i="19"/>
  <c r="C300" i="19"/>
  <c r="A300" i="19"/>
  <c r="G299" i="19"/>
  <c r="E299" i="19"/>
  <c r="C299" i="19"/>
  <c r="A299" i="19"/>
  <c r="G298" i="19"/>
  <c r="E298" i="19"/>
  <c r="C298" i="19"/>
  <c r="A298" i="19"/>
  <c r="G297" i="19"/>
  <c r="E297" i="19"/>
  <c r="C297" i="19"/>
  <c r="A297" i="19"/>
  <c r="G296" i="19"/>
  <c r="E296" i="19"/>
  <c r="C296" i="19"/>
  <c r="A296" i="19"/>
  <c r="G295" i="19"/>
  <c r="E295" i="19"/>
  <c r="C295" i="19"/>
  <c r="A295" i="19"/>
  <c r="G294" i="19"/>
  <c r="E294" i="19"/>
  <c r="C294" i="19"/>
  <c r="A294" i="19"/>
  <c r="G293" i="19"/>
  <c r="E293" i="19"/>
  <c r="C293" i="19"/>
  <c r="A293" i="19"/>
  <c r="G292" i="19"/>
  <c r="E292" i="19"/>
  <c r="C292" i="19"/>
  <c r="A292" i="19"/>
  <c r="G291" i="19"/>
  <c r="E291" i="19"/>
  <c r="C291" i="19"/>
  <c r="A291" i="19"/>
  <c r="G290" i="19"/>
  <c r="E290" i="19"/>
  <c r="C290" i="19"/>
  <c r="A290" i="19"/>
  <c r="G289" i="19"/>
  <c r="E289" i="19"/>
  <c r="C289" i="19"/>
  <c r="A289" i="19"/>
  <c r="G288" i="19"/>
  <c r="E288" i="19"/>
  <c r="C288" i="19"/>
  <c r="A288" i="19"/>
  <c r="A1465" i="18"/>
  <c r="A1464" i="18"/>
  <c r="A1463" i="18"/>
  <c r="A1462" i="18"/>
  <c r="A1461" i="18"/>
  <c r="A1277" i="18"/>
  <c r="A1276" i="18"/>
  <c r="A1275" i="18"/>
  <c r="A1274" i="18"/>
  <c r="A1273" i="18"/>
  <c r="A1272" i="18"/>
  <c r="A1271" i="18"/>
  <c r="A1270" i="18"/>
  <c r="A1269" i="18"/>
  <c r="A1268" i="18"/>
  <c r="A1267" i="18"/>
  <c r="A1266" i="18"/>
  <c r="A1265" i="18"/>
  <c r="A1220" i="18"/>
  <c r="A1219" i="18"/>
  <c r="A1218" i="18"/>
  <c r="A1217" i="18"/>
  <c r="A1216" i="18"/>
  <c r="A1032" i="18"/>
  <c r="A1031" i="18"/>
  <c r="A1030" i="18"/>
  <c r="A1029" i="18"/>
  <c r="A1028" i="18"/>
  <c r="A1027" i="18"/>
  <c r="A1026" i="18"/>
  <c r="A1025" i="18"/>
  <c r="A1024" i="18"/>
  <c r="A1023" i="18"/>
  <c r="A1022" i="18"/>
  <c r="A1021" i="18"/>
  <c r="A1020" i="18"/>
  <c r="A975" i="18"/>
  <c r="A974" i="18"/>
  <c r="A973" i="18"/>
  <c r="A972" i="18"/>
  <c r="A971" i="18"/>
  <c r="A787" i="18"/>
  <c r="A786" i="18"/>
  <c r="A785" i="18"/>
  <c r="A784" i="18"/>
  <c r="A783" i="18"/>
  <c r="A782" i="18"/>
  <c r="A781" i="18"/>
  <c r="A780" i="18"/>
  <c r="A779" i="18"/>
  <c r="A778" i="18"/>
  <c r="A777" i="18"/>
  <c r="A776" i="18"/>
  <c r="A775" i="18"/>
  <c r="A730" i="18"/>
  <c r="A729" i="18"/>
  <c r="A728" i="18"/>
  <c r="A727" i="18"/>
  <c r="A726" i="18"/>
  <c r="A542" i="18"/>
  <c r="A541" i="18"/>
  <c r="A540" i="18"/>
  <c r="A539" i="18"/>
  <c r="A538" i="18"/>
  <c r="A537" i="18"/>
  <c r="A536" i="18"/>
  <c r="A535" i="18"/>
  <c r="A534" i="18"/>
  <c r="A533" i="18"/>
  <c r="A532" i="18"/>
  <c r="A531" i="18"/>
  <c r="A530" i="18"/>
  <c r="A485" i="18"/>
  <c r="A484" i="18"/>
  <c r="A483" i="18"/>
  <c r="A482" i="18"/>
  <c r="A481" i="18"/>
  <c r="A297" i="18"/>
  <c r="A296" i="18"/>
  <c r="A295" i="18"/>
  <c r="A294" i="18"/>
  <c r="A293" i="18"/>
  <c r="A292" i="18"/>
  <c r="A291" i="18"/>
  <c r="A290" i="18"/>
  <c r="A289" i="18"/>
  <c r="A288" i="18"/>
  <c r="A287" i="18"/>
  <c r="A286" i="18"/>
  <c r="A285" i="18"/>
  <c r="T184" i="18"/>
  <c r="R68" i="18"/>
  <c r="R67" i="18"/>
  <c r="L76" i="18"/>
  <c r="T121" i="18"/>
  <c r="T120" i="18"/>
  <c r="R118" i="18"/>
  <c r="C1320" i="10"/>
  <c r="C1317" i="10"/>
  <c r="E1316" i="10"/>
  <c r="A1316" i="10"/>
  <c r="E1315" i="10"/>
  <c r="A1314" i="10"/>
  <c r="A1313" i="10"/>
  <c r="C1312" i="10"/>
  <c r="A1312" i="10"/>
  <c r="C1311" i="10"/>
  <c r="E1310" i="10"/>
  <c r="A1310" i="10"/>
  <c r="C1309" i="10"/>
  <c r="E1308" i="10"/>
  <c r="A1308" i="10"/>
  <c r="C1307" i="10"/>
  <c r="E1306" i="10"/>
  <c r="E1305" i="10"/>
  <c r="E1304" i="10"/>
  <c r="A1304" i="10"/>
  <c r="C1303" i="10"/>
  <c r="H109" i="6"/>
  <c r="H105" i="6"/>
  <c r="H102" i="6"/>
  <c r="H97" i="6"/>
  <c r="H96" i="6"/>
  <c r="H92" i="6"/>
  <c r="H88" i="6"/>
  <c r="H87" i="6"/>
  <c r="H84" i="6"/>
  <c r="H82" i="6"/>
  <c r="H79" i="6"/>
  <c r="C1327" i="10"/>
  <c r="A1327" i="10"/>
  <c r="E1326" i="10"/>
  <c r="C1326" i="10"/>
  <c r="A1326" i="10"/>
  <c r="E1325" i="10"/>
  <c r="C1325" i="10"/>
  <c r="A1325" i="10"/>
  <c r="E1324" i="10"/>
  <c r="C1324" i="10"/>
  <c r="A1324" i="10"/>
  <c r="E1323" i="10"/>
  <c r="C1323" i="10"/>
  <c r="A1323" i="10"/>
  <c r="E1322" i="10"/>
  <c r="C1322" i="10"/>
  <c r="A1322" i="10"/>
  <c r="E1321" i="10"/>
  <c r="C1321" i="10"/>
  <c r="A1321" i="10"/>
  <c r="E1320" i="10"/>
  <c r="A1320" i="10"/>
  <c r="E1319" i="10"/>
  <c r="C1319" i="10"/>
  <c r="A1319" i="10"/>
  <c r="E1318" i="10"/>
  <c r="C1318" i="10"/>
  <c r="A1318" i="10"/>
  <c r="E1317" i="10"/>
  <c r="A1317" i="10"/>
  <c r="C1316" i="10"/>
  <c r="C1315" i="10"/>
  <c r="A1315" i="10"/>
  <c r="E1314" i="10"/>
  <c r="C1314" i="10"/>
  <c r="E1313" i="10"/>
  <c r="C1313" i="10"/>
  <c r="E1312" i="10"/>
  <c r="E1311" i="10"/>
  <c r="A1311" i="10"/>
  <c r="C1310" i="10"/>
  <c r="E1309" i="10"/>
  <c r="A1309" i="10"/>
  <c r="C1308" i="10"/>
  <c r="E1307" i="10"/>
  <c r="A1307" i="10"/>
  <c r="C1306" i="10"/>
  <c r="A1306" i="10"/>
  <c r="C1305" i="10"/>
  <c r="A1305" i="10"/>
  <c r="C1304" i="10"/>
  <c r="E1303" i="10"/>
  <c r="A1303" i="10"/>
  <c r="H108" i="6"/>
  <c r="H106" i="6"/>
  <c r="H103" i="6"/>
  <c r="H100" i="6"/>
  <c r="H98" i="6"/>
  <c r="H94" i="6"/>
  <c r="H93" i="6"/>
  <c r="H90" i="6"/>
  <c r="H86" i="6"/>
  <c r="H83" i="6"/>
  <c r="H80" i="6"/>
  <c r="H77" i="6"/>
  <c r="A86" i="7"/>
  <c r="A85" i="7"/>
  <c r="A84" i="7"/>
  <c r="A83" i="7"/>
  <c r="A82" i="7"/>
  <c r="A81" i="7"/>
  <c r="A80" i="7"/>
  <c r="A79" i="7"/>
  <c r="A78" i="7"/>
  <c r="A77" i="7"/>
  <c r="C235" i="6"/>
  <c r="H107" i="6"/>
  <c r="H104" i="6"/>
  <c r="H101" i="6"/>
  <c r="H99" i="6"/>
  <c r="H95" i="6"/>
  <c r="H91" i="6"/>
  <c r="H89" i="6"/>
  <c r="H85" i="6"/>
  <c r="H81" i="6"/>
  <c r="H78" i="6"/>
  <c r="J166" i="18"/>
  <c r="M113" i="18"/>
  <c r="L112" i="18"/>
  <c r="L162" i="18"/>
  <c r="J69" i="18"/>
  <c r="L100" i="18"/>
  <c r="K98" i="18"/>
  <c r="L117" i="18"/>
  <c r="K74" i="18"/>
  <c r="J105" i="18"/>
  <c r="M101" i="18"/>
  <c r="J106" i="18"/>
  <c r="M68" i="18"/>
  <c r="K67" i="18"/>
  <c r="K175" i="18"/>
  <c r="L85" i="18"/>
  <c r="J179" i="18"/>
  <c r="J82" i="18"/>
  <c r="M116" i="18"/>
  <c r="K103" i="18"/>
  <c r="L67" i="18"/>
  <c r="J93" i="18"/>
  <c r="M21" i="18"/>
  <c r="L21" i="18"/>
  <c r="K21" i="18"/>
  <c r="J21" i="18"/>
  <c r="M82" i="18"/>
  <c r="L116" i="18"/>
  <c r="A105" i="9"/>
  <c r="G105" i="9" s="1"/>
  <c r="A101" i="9"/>
  <c r="A97" i="9"/>
  <c r="G97" i="9" s="1"/>
  <c r="A95" i="9"/>
  <c r="C95" i="9" s="1"/>
  <c r="A92" i="9"/>
  <c r="C92" i="9" s="1"/>
  <c r="B1073" i="10" s="1"/>
  <c r="A85" i="9"/>
  <c r="G85" i="9" s="1"/>
  <c r="A109" i="7"/>
  <c r="A102" i="7"/>
  <c r="A93" i="7"/>
  <c r="A109" i="9"/>
  <c r="A104" i="9"/>
  <c r="A93" i="9"/>
  <c r="A89" i="9"/>
  <c r="A84" i="9"/>
  <c r="C84" i="9" s="1"/>
  <c r="B1065" i="10" s="1"/>
  <c r="A106" i="7"/>
  <c r="A100" i="7"/>
  <c r="A94" i="7"/>
  <c r="A87" i="7"/>
  <c r="E1335" i="10"/>
  <c r="C1335" i="10"/>
  <c r="A1335" i="10"/>
  <c r="E1334" i="10"/>
  <c r="C1334" i="10"/>
  <c r="A1334" i="10"/>
  <c r="E1333" i="10"/>
  <c r="C1333" i="10"/>
  <c r="A1333" i="10"/>
  <c r="E1332" i="10"/>
  <c r="C1332" i="10"/>
  <c r="A1332" i="10"/>
  <c r="E1331" i="10"/>
  <c r="C1331" i="10"/>
  <c r="A1331" i="10"/>
  <c r="E1330" i="10"/>
  <c r="C1330" i="10"/>
  <c r="A1330" i="10"/>
  <c r="E1329" i="10"/>
  <c r="C1329" i="10"/>
  <c r="A1329" i="10"/>
  <c r="E1328" i="10"/>
  <c r="C1328" i="10"/>
  <c r="A1328" i="10"/>
  <c r="E1327" i="10"/>
  <c r="A107" i="9"/>
  <c r="A99" i="9"/>
  <c r="A90" i="9"/>
  <c r="C90" i="9" s="1"/>
  <c r="B1071" i="10" s="1"/>
  <c r="A87" i="9"/>
  <c r="G87" i="9" s="1"/>
  <c r="A83" i="9"/>
  <c r="A103" i="7"/>
  <c r="A97" i="7"/>
  <c r="G110" i="10"/>
  <c r="E110" i="10"/>
  <c r="C110" i="10"/>
  <c r="A110" i="10"/>
  <c r="G109" i="10"/>
  <c r="E109" i="10"/>
  <c r="C109" i="10"/>
  <c r="A109" i="10"/>
  <c r="G108" i="10"/>
  <c r="E108" i="10"/>
  <c r="C108" i="10"/>
  <c r="A108" i="10"/>
  <c r="G107" i="10"/>
  <c r="E107" i="10"/>
  <c r="C107" i="10"/>
  <c r="A107" i="10"/>
  <c r="G106" i="10"/>
  <c r="E106" i="10"/>
  <c r="C106" i="10"/>
  <c r="A106" i="10"/>
  <c r="G105" i="10"/>
  <c r="E105" i="10"/>
  <c r="C105" i="10"/>
  <c r="A105" i="10"/>
  <c r="G104" i="10"/>
  <c r="E104" i="10"/>
  <c r="C104" i="10"/>
  <c r="A104" i="10"/>
  <c r="G103" i="10"/>
  <c r="E103" i="10"/>
  <c r="C103" i="10"/>
  <c r="A103" i="10"/>
  <c r="G102" i="10"/>
  <c r="E102" i="10"/>
  <c r="C102" i="10"/>
  <c r="A102" i="10"/>
  <c r="G101" i="10"/>
  <c r="E101" i="10"/>
  <c r="C101" i="10"/>
  <c r="A101" i="10"/>
  <c r="G100" i="10"/>
  <c r="E100" i="10"/>
  <c r="C100" i="10"/>
  <c r="A100" i="10"/>
  <c r="G99" i="10"/>
  <c r="E99" i="10"/>
  <c r="C99" i="10"/>
  <c r="A99" i="10"/>
  <c r="G98" i="10"/>
  <c r="E98" i="10"/>
  <c r="C98" i="10"/>
  <c r="A98" i="10"/>
  <c r="G97" i="10"/>
  <c r="E97" i="10"/>
  <c r="C97" i="10"/>
  <c r="A97" i="10"/>
  <c r="G96" i="10"/>
  <c r="E96" i="10"/>
  <c r="C96" i="10"/>
  <c r="A96" i="10"/>
  <c r="G95" i="10"/>
  <c r="E95" i="10"/>
  <c r="C95" i="10"/>
  <c r="A95" i="10"/>
  <c r="G94" i="10"/>
  <c r="E94" i="10"/>
  <c r="C94" i="10"/>
  <c r="A94" i="10"/>
  <c r="G93" i="10"/>
  <c r="E93" i="10"/>
  <c r="C93" i="10"/>
  <c r="A93" i="10"/>
  <c r="G92" i="10"/>
  <c r="E92" i="10"/>
  <c r="C92" i="10"/>
  <c r="A92" i="10"/>
  <c r="G91" i="10"/>
  <c r="E91" i="10"/>
  <c r="C91" i="10"/>
  <c r="A91" i="10"/>
  <c r="G90" i="10"/>
  <c r="E90" i="10"/>
  <c r="C90" i="10"/>
  <c r="A90" i="10"/>
  <c r="G89" i="10"/>
  <c r="E89" i="10"/>
  <c r="C89" i="10"/>
  <c r="A89" i="10"/>
  <c r="G88" i="10"/>
  <c r="E88" i="10"/>
  <c r="C88" i="10"/>
  <c r="A88" i="10"/>
  <c r="G87" i="10"/>
  <c r="E87" i="10"/>
  <c r="C87" i="10"/>
  <c r="A87" i="10"/>
  <c r="G86" i="10"/>
  <c r="E86" i="10"/>
  <c r="C86" i="10"/>
  <c r="A86" i="10"/>
  <c r="G85" i="10"/>
  <c r="E85" i="10"/>
  <c r="C85" i="10"/>
  <c r="A85" i="10"/>
  <c r="G84" i="10"/>
  <c r="E84" i="10"/>
  <c r="C84" i="10"/>
  <c r="A84" i="10"/>
  <c r="G83" i="10"/>
  <c r="E83" i="10"/>
  <c r="C83" i="10"/>
  <c r="A83" i="10"/>
  <c r="A106" i="9"/>
  <c r="A103" i="9"/>
  <c r="A100" i="9"/>
  <c r="A96" i="9"/>
  <c r="A94" i="9"/>
  <c r="A91" i="9"/>
  <c r="A88" i="9"/>
  <c r="A86" i="9"/>
  <c r="A82" i="9"/>
  <c r="A107" i="7"/>
  <c r="A101" i="7"/>
  <c r="K183" i="18"/>
  <c r="L188" i="18"/>
  <c r="M109" i="18"/>
  <c r="L104" i="18"/>
  <c r="J65" i="18"/>
  <c r="K64" i="18"/>
  <c r="M42" i="18"/>
  <c r="L42" i="18"/>
  <c r="K42" i="18"/>
  <c r="J42" i="18"/>
  <c r="A558" i="19"/>
  <c r="A557" i="19"/>
  <c r="E68" i="19"/>
  <c r="C68" i="19"/>
  <c r="A68" i="19"/>
  <c r="E67" i="19"/>
  <c r="C67" i="19"/>
  <c r="A67" i="19"/>
  <c r="E66" i="19"/>
  <c r="C66" i="19"/>
  <c r="A66" i="19"/>
  <c r="D457" i="18"/>
  <c r="K206" i="18"/>
  <c r="K203" i="18"/>
  <c r="L211" i="18"/>
  <c r="J210" i="18"/>
  <c r="J102" i="18"/>
  <c r="G1090" i="10"/>
  <c r="A1090" i="10"/>
  <c r="E1088" i="10"/>
  <c r="A1088" i="10"/>
  <c r="E1087" i="10"/>
  <c r="A1087" i="10"/>
  <c r="E1086" i="10"/>
  <c r="A1086" i="10"/>
  <c r="E1085" i="10"/>
  <c r="A1085" i="10"/>
  <c r="G1084" i="10"/>
  <c r="E1084" i="10"/>
  <c r="G1082" i="10"/>
  <c r="C1082" i="10"/>
  <c r="G1081" i="10"/>
  <c r="C1081" i="10"/>
  <c r="G1080" i="10"/>
  <c r="C1080" i="10"/>
  <c r="G1078" i="10"/>
  <c r="C1078" i="10"/>
  <c r="G1077" i="10"/>
  <c r="C1077" i="10"/>
  <c r="G1076" i="10"/>
  <c r="C1076" i="10"/>
  <c r="B1076" i="10"/>
  <c r="G1075" i="10"/>
  <c r="C1075" i="10"/>
  <c r="G1074" i="10"/>
  <c r="C1074" i="10"/>
  <c r="E1073" i="10"/>
  <c r="A1073" i="10"/>
  <c r="E1072" i="10"/>
  <c r="C1072" i="10"/>
  <c r="G1071" i="10"/>
  <c r="C1071" i="10"/>
  <c r="G1070" i="10"/>
  <c r="A1070" i="10"/>
  <c r="G1069" i="10"/>
  <c r="C1069" i="10"/>
  <c r="G1068" i="10"/>
  <c r="C1068" i="10"/>
  <c r="G1067" i="10"/>
  <c r="E1067" i="10"/>
  <c r="G1066" i="10"/>
  <c r="A1066" i="10"/>
  <c r="C1065" i="10"/>
  <c r="G1064" i="10"/>
  <c r="A1064" i="10"/>
  <c r="E1063" i="10"/>
  <c r="A1063" i="10"/>
  <c r="E1061" i="10"/>
  <c r="A1061" i="10"/>
  <c r="G1059" i="10"/>
  <c r="C1059" i="10"/>
  <c r="G1058" i="10"/>
  <c r="C1058" i="10"/>
  <c r="C106" i="9"/>
  <c r="B1087" i="10" s="1"/>
  <c r="C105" i="9"/>
  <c r="B1086" i="10" s="1"/>
  <c r="G103" i="9"/>
  <c r="C100" i="9"/>
  <c r="B1081" i="10" s="1"/>
  <c r="G96" i="9"/>
  <c r="C96" i="9"/>
  <c r="B1077" i="10" s="1"/>
  <c r="C93" i="9"/>
  <c r="B1074" i="10" s="1"/>
  <c r="C87" i="9"/>
  <c r="B1068" i="10" s="1"/>
  <c r="G84" i="9"/>
  <c r="C77" i="9"/>
  <c r="B1058" i="10" s="1"/>
  <c r="H164" i="6"/>
  <c r="L107" i="18"/>
  <c r="E1090" i="10"/>
  <c r="C1090" i="10"/>
  <c r="G1088" i="10"/>
  <c r="C1088" i="10"/>
  <c r="G1087" i="10"/>
  <c r="C1087" i="10"/>
  <c r="G1086" i="10"/>
  <c r="C1086" i="10"/>
  <c r="G1085" i="10"/>
  <c r="C1085" i="10"/>
  <c r="C1084" i="10"/>
  <c r="A1084" i="10"/>
  <c r="E1082" i="10"/>
  <c r="A1082" i="10"/>
  <c r="E1081" i="10"/>
  <c r="A1081" i="10"/>
  <c r="E1080" i="10"/>
  <c r="A1080" i="10"/>
  <c r="E1078" i="10"/>
  <c r="A1078" i="10"/>
  <c r="E1077" i="10"/>
  <c r="A1077" i="10"/>
  <c r="E1076" i="10"/>
  <c r="A1076" i="10"/>
  <c r="E1075" i="10"/>
  <c r="A1075" i="10"/>
  <c r="E1074" i="10"/>
  <c r="A1074" i="10"/>
  <c r="G1073" i="10"/>
  <c r="C1073" i="10"/>
  <c r="G1072" i="10"/>
  <c r="A1072" i="10"/>
  <c r="E1071" i="10"/>
  <c r="A1071" i="10"/>
  <c r="E1070" i="10"/>
  <c r="C1070" i="10"/>
  <c r="E1069" i="10"/>
  <c r="A1069" i="10"/>
  <c r="E1068" i="10"/>
  <c r="A1068" i="10"/>
  <c r="C1067" i="10"/>
  <c r="A1067" i="10"/>
  <c r="E1066" i="10"/>
  <c r="C1066" i="10"/>
  <c r="G1065" i="10"/>
  <c r="E1065" i="10"/>
  <c r="A1065" i="10"/>
  <c r="E1064" i="10"/>
  <c r="C1064" i="10"/>
  <c r="G1063" i="10"/>
  <c r="C1063" i="10"/>
  <c r="G1061" i="10"/>
  <c r="C1061" i="10"/>
  <c r="E1059" i="10"/>
  <c r="A1059" i="10"/>
  <c r="E1058" i="10"/>
  <c r="A1058" i="10"/>
  <c r="G107" i="9"/>
  <c r="G104" i="9"/>
  <c r="C104" i="9"/>
  <c r="B1085" i="10" s="1"/>
  <c r="G99" i="9"/>
  <c r="C97" i="9"/>
  <c r="B1078" i="10" s="1"/>
  <c r="G95" i="9"/>
  <c r="G93" i="9"/>
  <c r="G92" i="9"/>
  <c r="G91" i="9"/>
  <c r="C91" i="9"/>
  <c r="B1072" i="10" s="1"/>
  <c r="G90" i="9"/>
  <c r="G86" i="9"/>
  <c r="C85" i="9"/>
  <c r="B1066" i="10" s="1"/>
  <c r="G80" i="9"/>
  <c r="H169" i="6"/>
  <c r="H161" i="6"/>
  <c r="K179" i="18"/>
  <c r="M176" i="18"/>
  <c r="L165" i="18"/>
  <c r="L185" i="18"/>
  <c r="M184" i="18"/>
  <c r="J184" i="18"/>
  <c r="J180" i="18"/>
  <c r="A81" i="10"/>
  <c r="C79" i="10"/>
  <c r="C78" i="10"/>
  <c r="A79" i="9"/>
  <c r="J77" i="18"/>
  <c r="M137" i="18"/>
  <c r="K201" i="18"/>
  <c r="M200" i="18"/>
  <c r="J200" i="18"/>
  <c r="J75" i="18"/>
  <c r="L137" i="18"/>
  <c r="K137" i="18"/>
  <c r="J137" i="18"/>
  <c r="L160" i="18"/>
  <c r="L95" i="18"/>
  <c r="M192" i="18"/>
  <c r="J189" i="18"/>
  <c r="L181" i="18"/>
  <c r="K169" i="18"/>
  <c r="J167" i="18"/>
  <c r="M160" i="18"/>
  <c r="M119" i="18"/>
  <c r="L110" i="18"/>
  <c r="AU121" i="18"/>
  <c r="A108" i="9"/>
  <c r="A102" i="9"/>
  <c r="A98" i="9"/>
  <c r="A105" i="7"/>
  <c r="A98" i="7"/>
  <c r="A95" i="7"/>
  <c r="A91" i="7"/>
  <c r="L195" i="18"/>
  <c r="M190" i="18"/>
  <c r="M185" i="18"/>
  <c r="J176" i="18"/>
  <c r="L164" i="18"/>
  <c r="L121" i="18"/>
  <c r="J158" i="18"/>
  <c r="M157" i="18"/>
  <c r="AL121" i="18"/>
  <c r="AC121" i="18"/>
  <c r="M86" i="18"/>
  <c r="K190" i="18"/>
  <c r="M213" i="18"/>
  <c r="J212" i="18"/>
  <c r="M187" i="18"/>
  <c r="L186" i="18"/>
  <c r="M171" i="18"/>
  <c r="J115" i="18"/>
  <c r="J111" i="18"/>
  <c r="M110" i="18"/>
  <c r="L108" i="18"/>
  <c r="L101" i="18"/>
  <c r="M71" i="18"/>
  <c r="M229" i="18"/>
  <c r="L229" i="18"/>
  <c r="K229" i="18"/>
  <c r="L87" i="18"/>
  <c r="M65" i="18"/>
  <c r="I170" i="6"/>
  <c r="J113" i="18"/>
  <c r="J161" i="18"/>
  <c r="L182" i="18"/>
  <c r="K158" i="18"/>
  <c r="K104" i="18"/>
  <c r="A583" i="10"/>
  <c r="C583" i="10"/>
  <c r="E583" i="10"/>
  <c r="A828" i="10"/>
  <c r="C828" i="10"/>
  <c r="E828" i="10"/>
  <c r="A1443" i="10"/>
  <c r="C1443" i="10"/>
  <c r="E1443" i="10"/>
  <c r="A217" i="9"/>
  <c r="A1429" i="10"/>
  <c r="C1429" i="10"/>
  <c r="E1429" i="10"/>
  <c r="A203" i="9"/>
  <c r="A1415" i="10"/>
  <c r="C1415" i="10"/>
  <c r="E1415" i="10"/>
  <c r="A1411" i="10"/>
  <c r="C1411" i="10"/>
  <c r="E1411" i="10"/>
  <c r="A1405" i="10"/>
  <c r="C1405" i="10"/>
  <c r="E1405" i="10"/>
  <c r="A1399" i="10"/>
  <c r="C1399" i="10"/>
  <c r="E1399" i="10"/>
  <c r="A1398" i="10"/>
  <c r="C1398" i="10"/>
  <c r="E1398" i="10"/>
  <c r="A1393" i="10"/>
  <c r="C1393" i="10"/>
  <c r="E1393" i="10"/>
  <c r="A1379" i="10"/>
  <c r="C1379" i="10"/>
  <c r="E1379" i="10"/>
  <c r="A595" i="10"/>
  <c r="C595" i="10"/>
  <c r="E595" i="10"/>
  <c r="A840" i="10"/>
  <c r="C840" i="10"/>
  <c r="E840" i="10"/>
  <c r="A587" i="10"/>
  <c r="C587" i="10"/>
  <c r="E587" i="10"/>
  <c r="A832" i="10"/>
  <c r="C832" i="10"/>
  <c r="E832" i="10"/>
  <c r="A581" i="10"/>
  <c r="C581" i="10"/>
  <c r="E581" i="10"/>
  <c r="A826" i="10"/>
  <c r="C826" i="10"/>
  <c r="E826" i="10"/>
  <c r="A579" i="10"/>
  <c r="C579" i="10"/>
  <c r="E579" i="10"/>
  <c r="A824" i="10"/>
  <c r="C824" i="10"/>
  <c r="E824" i="10"/>
  <c r="A211" i="9"/>
  <c r="A1437" i="10"/>
  <c r="C1437" i="10"/>
  <c r="E1437" i="10"/>
  <c r="A1435" i="10"/>
  <c r="C1435" i="10"/>
  <c r="E1435" i="10"/>
  <c r="A209" i="9"/>
  <c r="A205" i="9"/>
  <c r="A1431" i="10"/>
  <c r="C1431" i="10"/>
  <c r="E1431" i="10"/>
  <c r="A1412" i="10"/>
  <c r="C1412" i="10"/>
  <c r="E1412" i="10"/>
  <c r="A1409" i="10"/>
  <c r="C1409" i="10"/>
  <c r="E1409" i="10"/>
  <c r="A1400" i="10"/>
  <c r="C1400" i="10"/>
  <c r="E1400" i="10"/>
  <c r="A1386" i="10"/>
  <c r="C1386" i="10"/>
  <c r="E1386" i="10"/>
  <c r="A599" i="10"/>
  <c r="C599" i="10"/>
  <c r="E599" i="10"/>
  <c r="A844" i="10"/>
  <c r="C844" i="10"/>
  <c r="E844" i="10"/>
  <c r="A590" i="10"/>
  <c r="C590" i="10"/>
  <c r="E590" i="10"/>
  <c r="A835" i="10"/>
  <c r="C835" i="10"/>
  <c r="E835" i="10"/>
  <c r="A580" i="10"/>
  <c r="C580" i="10"/>
  <c r="E580" i="10"/>
  <c r="A825" i="10"/>
  <c r="C825" i="10"/>
  <c r="E825" i="10"/>
  <c r="A219" i="9"/>
  <c r="A1445" i="10"/>
  <c r="C1445" i="10"/>
  <c r="E1445" i="10"/>
  <c r="A214" i="9"/>
  <c r="A1440" i="10"/>
  <c r="C1440" i="10"/>
  <c r="E1440" i="10"/>
  <c r="A212" i="9"/>
  <c r="A1438" i="10"/>
  <c r="C1438" i="10"/>
  <c r="E1438" i="10"/>
  <c r="A200" i="9"/>
  <c r="A1426" i="10"/>
  <c r="C1426" i="10"/>
  <c r="E1426" i="10"/>
  <c r="A1425" i="10"/>
  <c r="C1425" i="10"/>
  <c r="E1425" i="10"/>
  <c r="A199" i="9"/>
  <c r="A1423" i="10"/>
  <c r="C1423" i="10"/>
  <c r="E1423" i="10"/>
  <c r="A1422" i="10"/>
  <c r="C1422" i="10"/>
  <c r="E1422" i="10"/>
  <c r="A1406" i="10"/>
  <c r="C1406" i="10"/>
  <c r="E1406" i="10"/>
  <c r="A1397" i="10"/>
  <c r="C1397" i="10"/>
  <c r="E1397" i="10"/>
  <c r="A1394" i="10"/>
  <c r="C1394" i="10"/>
  <c r="E1394" i="10"/>
  <c r="A1391" i="10"/>
  <c r="C1391" i="10"/>
  <c r="E1391" i="10"/>
  <c r="A1384" i="10"/>
  <c r="C1384" i="10"/>
  <c r="E1384" i="10"/>
  <c r="A1383" i="10"/>
  <c r="C1383" i="10"/>
  <c r="E1383" i="10"/>
  <c r="A1381" i="10"/>
  <c r="C1381" i="10"/>
  <c r="E1381" i="10"/>
  <c r="A1380" i="10"/>
  <c r="C1380" i="10"/>
  <c r="E1380" i="10"/>
  <c r="A845" i="19"/>
  <c r="C845" i="19"/>
  <c r="E845" i="19"/>
  <c r="G845" i="19"/>
  <c r="A844" i="19"/>
  <c r="C844" i="19"/>
  <c r="E844" i="19"/>
  <c r="G844" i="19"/>
  <c r="A843" i="19"/>
  <c r="C843" i="19"/>
  <c r="E843" i="19"/>
  <c r="G843" i="19"/>
  <c r="A842" i="19"/>
  <c r="C842" i="19"/>
  <c r="E842" i="19"/>
  <c r="G842" i="19"/>
  <c r="A841" i="19"/>
  <c r="C841" i="19"/>
  <c r="E841" i="19"/>
  <c r="G841" i="19"/>
  <c r="A840" i="19"/>
  <c r="C840" i="19"/>
  <c r="E840" i="19"/>
  <c r="G840" i="19"/>
  <c r="A839" i="19"/>
  <c r="C839" i="19"/>
  <c r="E839" i="19"/>
  <c r="G839" i="19"/>
  <c r="A838" i="19"/>
  <c r="C838" i="19"/>
  <c r="E838" i="19"/>
  <c r="G838" i="19"/>
  <c r="A837" i="19"/>
  <c r="C837" i="19"/>
  <c r="E837" i="19"/>
  <c r="G837" i="19"/>
  <c r="A836" i="19"/>
  <c r="C836" i="19"/>
  <c r="E836" i="19"/>
  <c r="G836" i="19"/>
  <c r="A835" i="19"/>
  <c r="C835" i="19"/>
  <c r="E835" i="19"/>
  <c r="G835" i="19"/>
  <c r="A834" i="19"/>
  <c r="C834" i="19"/>
  <c r="E834" i="19"/>
  <c r="G834" i="19"/>
  <c r="A833" i="19"/>
  <c r="C833" i="19"/>
  <c r="E833" i="19"/>
  <c r="G833" i="19"/>
  <c r="A832" i="19"/>
  <c r="C832" i="19"/>
  <c r="E832" i="19"/>
  <c r="G832" i="19"/>
  <c r="A831" i="19"/>
  <c r="C831" i="19"/>
  <c r="E831" i="19"/>
  <c r="G831" i="19"/>
  <c r="A596" i="10"/>
  <c r="C596" i="10"/>
  <c r="E596" i="10"/>
  <c r="A841" i="10"/>
  <c r="C841" i="10"/>
  <c r="E841" i="10"/>
  <c r="A589" i="10"/>
  <c r="C589" i="10"/>
  <c r="E589" i="10"/>
  <c r="A834" i="10"/>
  <c r="C834" i="10"/>
  <c r="E834" i="10"/>
  <c r="A586" i="10"/>
  <c r="C586" i="10"/>
  <c r="E586" i="10"/>
  <c r="A831" i="10"/>
  <c r="C831" i="10"/>
  <c r="E831" i="10"/>
  <c r="A582" i="10"/>
  <c r="C582" i="10"/>
  <c r="E582" i="10"/>
  <c r="A827" i="10"/>
  <c r="C827" i="10"/>
  <c r="E827" i="10"/>
  <c r="A216" i="9"/>
  <c r="A1442" i="10"/>
  <c r="C1442" i="10"/>
  <c r="E1442" i="10"/>
  <c r="A215" i="9"/>
  <c r="A1441" i="10"/>
  <c r="C1441" i="10"/>
  <c r="E1441" i="10"/>
  <c r="A207" i="9"/>
  <c r="A1433" i="10"/>
  <c r="C1433" i="10"/>
  <c r="E1433" i="10"/>
  <c r="A206" i="9"/>
  <c r="A1432" i="10"/>
  <c r="C1432" i="10"/>
  <c r="E1432" i="10"/>
  <c r="A1418" i="10"/>
  <c r="C1418" i="10"/>
  <c r="E1418" i="10"/>
  <c r="A1417" i="10"/>
  <c r="C1417" i="10"/>
  <c r="E1417" i="10"/>
  <c r="A1416" i="10"/>
  <c r="C1416" i="10"/>
  <c r="E1416" i="10"/>
  <c r="A1414" i="10"/>
  <c r="C1414" i="10"/>
  <c r="E1414" i="10"/>
  <c r="A1410" i="10"/>
  <c r="C1410" i="10"/>
  <c r="E1410" i="10"/>
  <c r="A1407" i="10"/>
  <c r="C1407" i="10"/>
  <c r="E1407" i="10"/>
  <c r="A1404" i="10"/>
  <c r="C1404" i="10"/>
  <c r="E1404" i="10"/>
  <c r="A1401" i="10"/>
  <c r="C1401" i="10"/>
  <c r="E1401" i="10"/>
  <c r="A1389" i="10"/>
  <c r="C1389" i="10"/>
  <c r="E1389" i="10"/>
  <c r="A1382" i="10"/>
  <c r="C1382" i="10"/>
  <c r="E1382" i="10"/>
  <c r="A823" i="19"/>
  <c r="C823" i="19"/>
  <c r="E823" i="19"/>
  <c r="G823" i="19"/>
  <c r="A822" i="19"/>
  <c r="C822" i="19"/>
  <c r="E822" i="19"/>
  <c r="G822" i="19"/>
  <c r="A821" i="19"/>
  <c r="C821" i="19"/>
  <c r="E821" i="19"/>
  <c r="G821" i="19"/>
  <c r="A820" i="19"/>
  <c r="C820" i="19"/>
  <c r="E820" i="19"/>
  <c r="G820" i="19"/>
  <c r="A819" i="19"/>
  <c r="C819" i="19"/>
  <c r="E819" i="19"/>
  <c r="G819" i="19"/>
  <c r="A818" i="19"/>
  <c r="C818" i="19"/>
  <c r="E818" i="19"/>
  <c r="G818" i="19"/>
  <c r="A817" i="19"/>
  <c r="C817" i="19"/>
  <c r="E817" i="19"/>
  <c r="G817" i="19"/>
  <c r="A816" i="19"/>
  <c r="C816" i="19"/>
  <c r="E816" i="19"/>
  <c r="G816" i="19"/>
  <c r="A815" i="19"/>
  <c r="C815" i="19"/>
  <c r="E815" i="19"/>
  <c r="G815" i="19"/>
  <c r="A814" i="19"/>
  <c r="C814" i="19"/>
  <c r="E814" i="19"/>
  <c r="G814" i="19"/>
  <c r="A813" i="19"/>
  <c r="C813" i="19"/>
  <c r="E813" i="19"/>
  <c r="G813" i="19"/>
  <c r="A812" i="19"/>
  <c r="C812" i="19"/>
  <c r="E812" i="19"/>
  <c r="G812" i="19"/>
  <c r="A811" i="19"/>
  <c r="C811" i="19"/>
  <c r="E811" i="19"/>
  <c r="G811" i="19"/>
  <c r="A810" i="19"/>
  <c r="C810" i="19"/>
  <c r="E810" i="19"/>
  <c r="G810" i="19"/>
  <c r="A809" i="19"/>
  <c r="C809" i="19"/>
  <c r="E809" i="19"/>
  <c r="G809" i="19"/>
  <c r="A808" i="19"/>
  <c r="C808" i="19"/>
  <c r="E808" i="19"/>
  <c r="G808" i="19"/>
  <c r="A807" i="19"/>
  <c r="C807" i="19"/>
  <c r="E807" i="19"/>
  <c r="G807" i="19"/>
  <c r="A806" i="19"/>
  <c r="C806" i="19"/>
  <c r="E806" i="19"/>
  <c r="G806" i="19"/>
  <c r="A805" i="19"/>
  <c r="C805" i="19"/>
  <c r="E805" i="19"/>
  <c r="G805" i="19"/>
  <c r="A804" i="19"/>
  <c r="C804" i="19"/>
  <c r="E804" i="19"/>
  <c r="G804" i="19"/>
  <c r="A803" i="19"/>
  <c r="C803" i="19"/>
  <c r="E803" i="19"/>
  <c r="G803" i="19"/>
  <c r="A802" i="19"/>
  <c r="C802" i="19"/>
  <c r="E802" i="19"/>
  <c r="G802" i="19"/>
  <c r="A600" i="10"/>
  <c r="C600" i="10"/>
  <c r="E600" i="10"/>
  <c r="A845" i="10"/>
  <c r="C845" i="10"/>
  <c r="E845" i="10"/>
  <c r="A593" i="10"/>
  <c r="C593" i="10"/>
  <c r="E593" i="10"/>
  <c r="A838" i="10"/>
  <c r="C838" i="10"/>
  <c r="E838" i="10"/>
  <c r="A584" i="10"/>
  <c r="C584" i="10"/>
  <c r="E584" i="10"/>
  <c r="A829" i="10"/>
  <c r="C829" i="10"/>
  <c r="E829" i="10"/>
  <c r="A202" i="9"/>
  <c r="A1428" i="10"/>
  <c r="C1428" i="10"/>
  <c r="E1428" i="10"/>
  <c r="A1420" i="10"/>
  <c r="C1420" i="10"/>
  <c r="E1420" i="10"/>
  <c r="A1408" i="10"/>
  <c r="C1408" i="10"/>
  <c r="E1408" i="10"/>
  <c r="A1388" i="10"/>
  <c r="C1388" i="10"/>
  <c r="E1388" i="10"/>
  <c r="A1378" i="10"/>
  <c r="C1378" i="10"/>
  <c r="E1378" i="10"/>
  <c r="A597" i="10"/>
  <c r="C597" i="10"/>
  <c r="E597" i="10"/>
  <c r="A842" i="10"/>
  <c r="C842" i="10"/>
  <c r="E842" i="10"/>
  <c r="A591" i="10"/>
  <c r="C591" i="10"/>
  <c r="E591" i="10"/>
  <c r="A836" i="10"/>
  <c r="C836" i="10"/>
  <c r="E836" i="10"/>
  <c r="A585" i="10"/>
  <c r="C585" i="10"/>
  <c r="E585" i="10"/>
  <c r="A830" i="10"/>
  <c r="C830" i="10"/>
  <c r="E830" i="10"/>
  <c r="A578" i="10"/>
  <c r="C578" i="10"/>
  <c r="E578" i="10"/>
  <c r="A823" i="10"/>
  <c r="C823" i="10"/>
  <c r="E823" i="10"/>
  <c r="A1439" i="10"/>
  <c r="C1439" i="10"/>
  <c r="E1439" i="10"/>
  <c r="A213" i="9"/>
  <c r="A1424" i="10"/>
  <c r="C1424" i="10"/>
  <c r="E1424" i="10"/>
  <c r="A198" i="9"/>
  <c r="A1421" i="10"/>
  <c r="C1421" i="10"/>
  <c r="E1421" i="10"/>
  <c r="A1396" i="10"/>
  <c r="C1396" i="10"/>
  <c r="E1396" i="10"/>
  <c r="A1387" i="10"/>
  <c r="C1387" i="10"/>
  <c r="E1387" i="10"/>
  <c r="A594" i="10"/>
  <c r="C594" i="10"/>
  <c r="E594" i="10"/>
  <c r="A839" i="10"/>
  <c r="C839" i="10"/>
  <c r="E839" i="10"/>
  <c r="A588" i="10"/>
  <c r="C588" i="10"/>
  <c r="E588" i="10"/>
  <c r="A833" i="10"/>
  <c r="C833" i="10"/>
  <c r="E833" i="10"/>
  <c r="A218" i="9"/>
  <c r="A1444" i="10"/>
  <c r="C1444" i="10"/>
  <c r="E1444" i="10"/>
  <c r="A1436" i="10"/>
  <c r="C1436" i="10"/>
  <c r="E1436" i="10"/>
  <c r="A210" i="9"/>
  <c r="A208" i="9"/>
  <c r="A1434" i="10"/>
  <c r="C1434" i="10"/>
  <c r="E1434" i="10"/>
  <c r="A204" i="9"/>
  <c r="A1430" i="10"/>
  <c r="C1430" i="10"/>
  <c r="E1430" i="10"/>
  <c r="A201" i="9"/>
  <c r="A1427" i="10"/>
  <c r="C1427" i="10"/>
  <c r="E1427" i="10"/>
  <c r="A1413" i="10"/>
  <c r="C1413" i="10"/>
  <c r="E1413" i="10"/>
  <c r="A1403" i="10"/>
  <c r="C1403" i="10"/>
  <c r="E1403" i="10"/>
  <c r="A1395" i="10"/>
  <c r="C1395" i="10"/>
  <c r="E1395" i="10"/>
  <c r="A1390" i="10"/>
  <c r="C1390" i="10"/>
  <c r="E1390" i="10"/>
  <c r="A1385" i="10"/>
  <c r="C1385" i="10"/>
  <c r="E1385" i="10"/>
  <c r="A598" i="10"/>
  <c r="C598" i="10"/>
  <c r="E598" i="10"/>
  <c r="A843" i="10"/>
  <c r="C843" i="10"/>
  <c r="E843" i="10"/>
  <c r="A592" i="10"/>
  <c r="C592" i="10"/>
  <c r="E592" i="10"/>
  <c r="A837" i="10"/>
  <c r="C837" i="10"/>
  <c r="E837" i="10"/>
  <c r="A1419" i="10"/>
  <c r="C1419" i="10"/>
  <c r="E1419" i="10"/>
  <c r="A1402" i="10"/>
  <c r="C1402" i="10"/>
  <c r="E1402" i="10"/>
  <c r="A1392" i="10"/>
  <c r="C1392" i="10"/>
  <c r="E1392" i="10"/>
  <c r="G978" i="19"/>
  <c r="E978" i="19"/>
  <c r="C978" i="19"/>
  <c r="A978" i="19"/>
  <c r="G977" i="19"/>
  <c r="E977" i="19"/>
  <c r="C977" i="19"/>
  <c r="A977" i="19"/>
  <c r="G976" i="19"/>
  <c r="E976" i="19"/>
  <c r="C976" i="19"/>
  <c r="A976" i="19"/>
  <c r="G975" i="19"/>
  <c r="E975" i="19"/>
  <c r="C975" i="19"/>
  <c r="A975" i="19"/>
  <c r="G974" i="19"/>
  <c r="E974" i="19"/>
  <c r="C974" i="19"/>
  <c r="A974" i="19"/>
  <c r="G973" i="19"/>
  <c r="E973" i="19"/>
  <c r="C973" i="19"/>
  <c r="A973" i="19"/>
  <c r="G972" i="19"/>
  <c r="E972" i="19"/>
  <c r="C972" i="19"/>
  <c r="A972" i="19"/>
  <c r="G971" i="19"/>
  <c r="E971" i="19"/>
  <c r="C971" i="19"/>
  <c r="A971" i="19"/>
  <c r="G970" i="19"/>
  <c r="E970" i="19"/>
  <c r="C970" i="19"/>
  <c r="A970" i="19"/>
  <c r="G969" i="19"/>
  <c r="E969" i="19"/>
  <c r="C969" i="19"/>
  <c r="A969" i="19"/>
  <c r="G968" i="19"/>
  <c r="E968" i="19"/>
  <c r="C968" i="19"/>
  <c r="A968" i="19"/>
  <c r="G967" i="19"/>
  <c r="E967" i="19"/>
  <c r="C967" i="19"/>
  <c r="A967" i="19"/>
  <c r="G966" i="19"/>
  <c r="E966" i="19"/>
  <c r="C966" i="19"/>
  <c r="A966" i="19"/>
  <c r="G965" i="19"/>
  <c r="E965" i="19"/>
  <c r="C965" i="19"/>
  <c r="A965" i="19"/>
  <c r="G964" i="19"/>
  <c r="E964" i="19"/>
  <c r="C964" i="19"/>
  <c r="A964" i="19"/>
  <c r="G963" i="19"/>
  <c r="E963" i="19"/>
  <c r="C963" i="19"/>
  <c r="A963" i="19"/>
  <c r="G962" i="19"/>
  <c r="E962" i="19"/>
  <c r="C962" i="19"/>
  <c r="A962" i="19"/>
  <c r="G961" i="19"/>
  <c r="E961" i="19"/>
  <c r="C961" i="19"/>
  <c r="A961" i="19"/>
  <c r="G960" i="19"/>
  <c r="E960" i="19"/>
  <c r="C960" i="19"/>
  <c r="A960" i="19"/>
  <c r="G959" i="19"/>
  <c r="E959" i="19"/>
  <c r="C959" i="19"/>
  <c r="A959" i="19"/>
  <c r="G958" i="19"/>
  <c r="E958" i="19"/>
  <c r="C958" i="19"/>
  <c r="A958" i="19"/>
  <c r="G957" i="19"/>
  <c r="E957" i="19"/>
  <c r="C957" i="19"/>
  <c r="A957" i="19"/>
  <c r="G956" i="19"/>
  <c r="E956" i="19"/>
  <c r="C956" i="19"/>
  <c r="A956" i="19"/>
  <c r="G955" i="19"/>
  <c r="E955" i="19"/>
  <c r="C955" i="19"/>
  <c r="A955" i="19"/>
  <c r="G954" i="19"/>
  <c r="E954" i="19"/>
  <c r="C954" i="19"/>
  <c r="A954" i="19"/>
  <c r="G953" i="19"/>
  <c r="E953" i="19"/>
  <c r="C953" i="19"/>
  <c r="A953" i="19"/>
  <c r="G952" i="19"/>
  <c r="E952" i="19"/>
  <c r="C952" i="19"/>
  <c r="A952" i="19"/>
  <c r="G951" i="19"/>
  <c r="E951" i="19"/>
  <c r="C951" i="19"/>
  <c r="A951" i="19"/>
  <c r="G950" i="19"/>
  <c r="E950" i="19"/>
  <c r="C950" i="19"/>
  <c r="A950" i="19"/>
  <c r="G949" i="19"/>
  <c r="E949" i="19"/>
  <c r="C949" i="19"/>
  <c r="A949" i="19"/>
  <c r="G948" i="19"/>
  <c r="E948" i="19"/>
  <c r="C948" i="19"/>
  <c r="A948" i="19"/>
  <c r="G947" i="19"/>
  <c r="E947" i="19"/>
  <c r="C947" i="19"/>
  <c r="A947" i="19"/>
  <c r="G946" i="19"/>
  <c r="E946" i="19"/>
  <c r="C946" i="19"/>
  <c r="A946" i="19"/>
  <c r="G945" i="19"/>
  <c r="E945" i="19"/>
  <c r="C945" i="19"/>
  <c r="A945" i="19"/>
  <c r="G944" i="19"/>
  <c r="E944" i="19"/>
  <c r="C944" i="19"/>
  <c r="A944" i="19"/>
  <c r="G943" i="19"/>
  <c r="E943" i="19"/>
  <c r="C943" i="19"/>
  <c r="A943" i="19"/>
  <c r="G942" i="19"/>
  <c r="E942" i="19"/>
  <c r="C942" i="19"/>
  <c r="A942" i="19"/>
  <c r="G941" i="19"/>
  <c r="E941" i="19"/>
  <c r="C941" i="19"/>
  <c r="A941" i="19"/>
  <c r="G940" i="19"/>
  <c r="E940" i="19"/>
  <c r="C940" i="19"/>
  <c r="A940" i="19"/>
  <c r="G939" i="19"/>
  <c r="E939" i="19"/>
  <c r="C939" i="19"/>
  <c r="A939" i="19"/>
  <c r="G938" i="19"/>
  <c r="E938" i="19"/>
  <c r="C938" i="19"/>
  <c r="A938" i="19"/>
  <c r="G937" i="19"/>
  <c r="E937" i="19"/>
  <c r="C937" i="19"/>
  <c r="A937" i="19"/>
  <c r="G936" i="19"/>
  <c r="E936" i="19"/>
  <c r="C936" i="19"/>
  <c r="A936" i="19"/>
  <c r="G935" i="19"/>
  <c r="E935" i="19"/>
  <c r="C935" i="19"/>
  <c r="A935" i="19"/>
  <c r="G934" i="19"/>
  <c r="E934" i="19"/>
  <c r="C934" i="19"/>
  <c r="A934" i="19"/>
  <c r="G933" i="19"/>
  <c r="E933" i="19"/>
  <c r="C933" i="19"/>
  <c r="A933" i="19"/>
  <c r="G932" i="19"/>
  <c r="E932" i="19"/>
  <c r="C932" i="19"/>
  <c r="A932" i="19"/>
  <c r="G931" i="19"/>
  <c r="E931" i="19"/>
  <c r="C931" i="19"/>
  <c r="A931" i="19"/>
  <c r="G930" i="19"/>
  <c r="E930" i="19"/>
  <c r="C930" i="19"/>
  <c r="A930" i="19"/>
  <c r="G929" i="19"/>
  <c r="E929" i="19"/>
  <c r="C929" i="19"/>
  <c r="A929" i="19"/>
  <c r="G928" i="19"/>
  <c r="E928" i="19"/>
  <c r="C928" i="19"/>
  <c r="A928" i="19"/>
  <c r="G927" i="19"/>
  <c r="E927" i="19"/>
  <c r="C927" i="19"/>
  <c r="A927" i="19"/>
  <c r="G926" i="19"/>
  <c r="E926" i="19"/>
  <c r="C926" i="19"/>
  <c r="A926" i="19"/>
  <c r="G925" i="19"/>
  <c r="E925" i="19"/>
  <c r="C925" i="19"/>
  <c r="A925" i="19"/>
  <c r="G924" i="19"/>
  <c r="E924" i="19"/>
  <c r="C924" i="19"/>
  <c r="A924" i="19"/>
  <c r="G923" i="19"/>
  <c r="E923" i="19"/>
  <c r="C923" i="19"/>
  <c r="A923" i="19"/>
  <c r="G922" i="19"/>
  <c r="E922" i="19"/>
  <c r="C922" i="19"/>
  <c r="A922" i="19"/>
  <c r="G921" i="19"/>
  <c r="E921" i="19"/>
  <c r="C921" i="19"/>
  <c r="A921" i="19"/>
  <c r="G920" i="19"/>
  <c r="E920" i="19"/>
  <c r="C920" i="19"/>
  <c r="A920" i="19"/>
  <c r="G919" i="19"/>
  <c r="E919" i="19"/>
  <c r="C919" i="19"/>
  <c r="A919" i="19"/>
  <c r="G918" i="19"/>
  <c r="E918" i="19"/>
  <c r="C918" i="19"/>
  <c r="A918" i="19"/>
  <c r="G917" i="19"/>
  <c r="E917" i="19"/>
  <c r="C917" i="19"/>
  <c r="A917" i="19"/>
  <c r="G916" i="19"/>
  <c r="E916" i="19"/>
  <c r="C916" i="19"/>
  <c r="A916" i="19"/>
  <c r="G915" i="19"/>
  <c r="E915" i="19"/>
  <c r="C915" i="19"/>
  <c r="A915" i="19"/>
  <c r="G914" i="19"/>
  <c r="E914" i="19"/>
  <c r="C914" i="19"/>
  <c r="A914" i="19"/>
  <c r="G913" i="19"/>
  <c r="E913" i="19"/>
  <c r="C913" i="19"/>
  <c r="A913" i="19"/>
  <c r="G912" i="19"/>
  <c r="E912" i="19"/>
  <c r="C912" i="19"/>
  <c r="A912" i="19"/>
  <c r="G911" i="19"/>
  <c r="E911" i="19"/>
  <c r="C911" i="19"/>
  <c r="A911" i="19"/>
  <c r="G910" i="19"/>
  <c r="E910" i="19"/>
  <c r="C910" i="19"/>
  <c r="A910" i="19"/>
  <c r="G909" i="19"/>
  <c r="E909" i="19"/>
  <c r="C909" i="19"/>
  <c r="A909" i="19"/>
  <c r="G908" i="19"/>
  <c r="E908" i="19"/>
  <c r="C908" i="19"/>
  <c r="A908" i="19"/>
  <c r="P107" i="18"/>
  <c r="P102" i="18"/>
  <c r="T101" i="18"/>
  <c r="R101" i="18"/>
  <c r="P101" i="18"/>
  <c r="R100" i="18"/>
  <c r="R99" i="18"/>
  <c r="T98" i="18"/>
  <c r="P98" i="18"/>
  <c r="P97" i="18"/>
  <c r="V95" i="18"/>
  <c r="P95" i="18"/>
  <c r="T91" i="18"/>
  <c r="T87" i="18"/>
  <c r="P87" i="18"/>
  <c r="AQ85" i="18"/>
  <c r="P84" i="18"/>
  <c r="AJ80" i="18"/>
  <c r="P80" i="18"/>
  <c r="P75" i="18"/>
  <c r="R74" i="18"/>
  <c r="P68" i="18"/>
  <c r="V65" i="18"/>
  <c r="L207" i="18"/>
  <c r="J203" i="18"/>
  <c r="M170" i="18"/>
  <c r="J114" i="18"/>
  <c r="K113" i="18"/>
  <c r="J101" i="18"/>
  <c r="M100" i="18"/>
  <c r="J99" i="18"/>
  <c r="L93" i="18"/>
  <c r="J91" i="18"/>
  <c r="M85" i="18"/>
  <c r="J80" i="18"/>
  <c r="K78" i="18"/>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G401" i="19"/>
  <c r="E401" i="19"/>
  <c r="C401" i="19"/>
  <c r="A401" i="19"/>
  <c r="G400" i="19"/>
  <c r="E400" i="19"/>
  <c r="C400" i="19"/>
  <c r="A400" i="19"/>
  <c r="G399" i="19"/>
  <c r="E399" i="19"/>
  <c r="C399" i="19"/>
  <c r="A399" i="19"/>
  <c r="G398" i="19"/>
  <c r="E398" i="19"/>
  <c r="C398" i="19"/>
  <c r="A398" i="19"/>
  <c r="G397" i="19"/>
  <c r="E397" i="19"/>
  <c r="C397" i="19"/>
  <c r="A397" i="19"/>
  <c r="G396" i="19"/>
  <c r="E396" i="19"/>
  <c r="C396" i="19"/>
  <c r="A396" i="19"/>
  <c r="G395" i="19"/>
  <c r="E395" i="19"/>
  <c r="C395" i="19"/>
  <c r="A395" i="19"/>
  <c r="G394" i="19"/>
  <c r="E394" i="19"/>
  <c r="C394" i="19"/>
  <c r="A394" i="19"/>
  <c r="G393" i="19"/>
  <c r="E393" i="19"/>
  <c r="C393" i="19"/>
  <c r="A393" i="19"/>
  <c r="G392" i="19"/>
  <c r="E392" i="19"/>
  <c r="C392" i="19"/>
  <c r="A392" i="19"/>
  <c r="G391" i="19"/>
  <c r="E391" i="19"/>
  <c r="C391" i="19"/>
  <c r="A391" i="19"/>
  <c r="G390" i="19"/>
  <c r="E390" i="19"/>
  <c r="C390" i="19"/>
  <c r="A390" i="19"/>
  <c r="G389" i="19"/>
  <c r="E389" i="19"/>
  <c r="C389" i="19"/>
  <c r="A389" i="19"/>
  <c r="G388" i="19"/>
  <c r="E388" i="19"/>
  <c r="C388" i="19"/>
  <c r="A388" i="19"/>
  <c r="G387" i="19"/>
  <c r="E387" i="19"/>
  <c r="C387" i="19"/>
  <c r="A387" i="19"/>
  <c r="G386" i="19"/>
  <c r="E386" i="19"/>
  <c r="C386" i="19"/>
  <c r="A386" i="19"/>
  <c r="G385" i="19"/>
  <c r="E385" i="19"/>
  <c r="C385" i="19"/>
  <c r="A385" i="19"/>
  <c r="G384" i="19"/>
  <c r="E384" i="19"/>
  <c r="C384" i="19"/>
  <c r="A384" i="19"/>
  <c r="G383" i="19"/>
  <c r="E383" i="19"/>
  <c r="C383" i="19"/>
  <c r="A383" i="19"/>
  <c r="G382" i="19"/>
  <c r="E382" i="19"/>
  <c r="C382" i="19"/>
  <c r="A382" i="19"/>
  <c r="G381" i="19"/>
  <c r="E381" i="19"/>
  <c r="C381" i="19"/>
  <c r="A381" i="19"/>
  <c r="G380" i="19"/>
  <c r="E380" i="19"/>
  <c r="C380" i="19"/>
  <c r="A380" i="19"/>
  <c r="G379" i="19"/>
  <c r="E379" i="19"/>
  <c r="C379" i="19"/>
  <c r="A379" i="19"/>
  <c r="G378" i="19"/>
  <c r="E378" i="19"/>
  <c r="C378" i="19"/>
  <c r="A378" i="19"/>
  <c r="G377" i="19"/>
  <c r="E377" i="19"/>
  <c r="C377" i="19"/>
  <c r="A377" i="19"/>
  <c r="G376" i="19"/>
  <c r="E376" i="19"/>
  <c r="C376" i="19"/>
  <c r="A376" i="19"/>
  <c r="G375" i="19"/>
  <c r="E375" i="19"/>
  <c r="C375" i="19"/>
  <c r="A375" i="19"/>
  <c r="G308" i="19"/>
  <c r="E308" i="19"/>
  <c r="C308" i="19"/>
  <c r="A308" i="19"/>
  <c r="G307" i="19"/>
  <c r="E307" i="19"/>
  <c r="C307" i="19"/>
  <c r="A307" i="19"/>
  <c r="G306" i="19"/>
  <c r="E306" i="19"/>
  <c r="C306" i="19"/>
  <c r="A306" i="19"/>
  <c r="G305" i="19"/>
  <c r="E305" i="19"/>
  <c r="C305" i="19"/>
  <c r="A305" i="19"/>
  <c r="G304" i="19"/>
  <c r="E304" i="19"/>
  <c r="C304" i="19"/>
  <c r="A304" i="19"/>
  <c r="G303" i="19"/>
  <c r="E303" i="19"/>
  <c r="C303" i="19"/>
  <c r="A303" i="19"/>
  <c r="G302" i="19"/>
  <c r="E302" i="19"/>
  <c r="C302" i="19"/>
  <c r="A302" i="19"/>
  <c r="G301" i="19"/>
  <c r="E301" i="19"/>
  <c r="C301" i="19"/>
  <c r="A301" i="19"/>
  <c r="G287" i="19"/>
  <c r="E287" i="19"/>
  <c r="C287" i="19"/>
  <c r="A287" i="19"/>
  <c r="G286" i="19"/>
  <c r="E286" i="19"/>
  <c r="C286" i="19"/>
  <c r="A286" i="19"/>
  <c r="G285" i="19"/>
  <c r="E285" i="19"/>
  <c r="C285" i="19"/>
  <c r="A285" i="19"/>
  <c r="G284" i="19"/>
  <c r="E284" i="19"/>
  <c r="C284" i="19"/>
  <c r="A284" i="19"/>
  <c r="G283" i="19"/>
  <c r="E283" i="19"/>
  <c r="C283" i="19"/>
  <c r="A283" i="19"/>
  <c r="G282" i="19"/>
  <c r="E282" i="19"/>
  <c r="C282" i="19"/>
  <c r="A282" i="19"/>
  <c r="G281" i="19"/>
  <c r="E281" i="19"/>
  <c r="C281" i="19"/>
  <c r="A281" i="19"/>
  <c r="G280" i="19"/>
  <c r="E280" i="19"/>
  <c r="C280" i="19"/>
  <c r="A280" i="19"/>
  <c r="G279" i="19"/>
  <c r="E279" i="19"/>
  <c r="C279" i="19"/>
  <c r="A279" i="19"/>
  <c r="G278" i="19"/>
  <c r="E278" i="19"/>
  <c r="C278" i="19"/>
  <c r="A278" i="19"/>
  <c r="G277" i="19"/>
  <c r="E277" i="19"/>
  <c r="C277" i="19"/>
  <c r="A277" i="19"/>
  <c r="G276" i="19"/>
  <c r="E276" i="19"/>
  <c r="C276" i="19"/>
  <c r="A276" i="19"/>
  <c r="G275" i="19"/>
  <c r="E275" i="19"/>
  <c r="C275" i="19"/>
  <c r="A275" i="19"/>
  <c r="G274" i="19"/>
  <c r="E274" i="19"/>
  <c r="C274" i="19"/>
  <c r="A274" i="19"/>
  <c r="G273" i="19"/>
  <c r="E273" i="19"/>
  <c r="C273" i="19"/>
  <c r="A273" i="19"/>
  <c r="G272" i="19"/>
  <c r="E272" i="19"/>
  <c r="C272" i="19"/>
  <c r="A272" i="19"/>
  <c r="G271" i="19"/>
  <c r="E271" i="19"/>
  <c r="C271" i="19"/>
  <c r="A271" i="19"/>
  <c r="E108" i="19"/>
  <c r="C108" i="19"/>
  <c r="A108" i="19"/>
  <c r="E107" i="19"/>
  <c r="C107" i="19"/>
  <c r="A107" i="19"/>
  <c r="E106" i="19"/>
  <c r="C106" i="19"/>
  <c r="A106" i="19"/>
  <c r="E105" i="19"/>
  <c r="C105" i="19"/>
  <c r="A105" i="19"/>
  <c r="E104" i="19"/>
  <c r="C104" i="19"/>
  <c r="A104" i="19"/>
  <c r="E103" i="19"/>
  <c r="C103" i="19"/>
  <c r="A103" i="19"/>
  <c r="E102" i="19"/>
  <c r="C102" i="19"/>
  <c r="A102" i="19"/>
  <c r="E101" i="19"/>
  <c r="C101" i="19"/>
  <c r="A101" i="19"/>
  <c r="E100" i="19"/>
  <c r="C100" i="19"/>
  <c r="A100" i="19"/>
  <c r="E99" i="19"/>
  <c r="C99" i="19"/>
  <c r="A99" i="19"/>
  <c r="E98" i="19"/>
  <c r="C98" i="19"/>
  <c r="A98" i="19"/>
  <c r="E97" i="19"/>
  <c r="C97" i="19"/>
  <c r="A97" i="19"/>
  <c r="E96" i="19"/>
  <c r="C96" i="19"/>
  <c r="A96" i="19"/>
  <c r="E95" i="19"/>
  <c r="C95" i="19"/>
  <c r="A95" i="19"/>
  <c r="E94" i="19"/>
  <c r="C94" i="19"/>
  <c r="A94" i="19"/>
  <c r="E93" i="19"/>
  <c r="C93" i="19"/>
  <c r="A93" i="19"/>
  <c r="E92" i="19"/>
  <c r="C92" i="19"/>
  <c r="A92" i="19"/>
  <c r="E91" i="19"/>
  <c r="C91" i="19"/>
  <c r="A91" i="19"/>
  <c r="E90" i="19"/>
  <c r="C90" i="19"/>
  <c r="A90" i="19"/>
  <c r="E89" i="19"/>
  <c r="C89" i="19"/>
  <c r="A89" i="19"/>
  <c r="E88" i="19"/>
  <c r="C88" i="19"/>
  <c r="A88" i="19"/>
  <c r="E87" i="19"/>
  <c r="C87" i="19"/>
  <c r="A87" i="19"/>
  <c r="E86" i="19"/>
  <c r="C86" i="19"/>
  <c r="A86" i="19"/>
  <c r="E85" i="19"/>
  <c r="C85" i="19"/>
  <c r="A85" i="19"/>
  <c r="E84" i="19"/>
  <c r="C84" i="19"/>
  <c r="A84" i="19"/>
  <c r="E83" i="19"/>
  <c r="C83" i="19"/>
  <c r="A83" i="19"/>
  <c r="E82" i="19"/>
  <c r="C82" i="19"/>
  <c r="A82" i="19"/>
  <c r="E81" i="19"/>
  <c r="C81" i="19"/>
  <c r="A81" i="19"/>
  <c r="E80" i="19"/>
  <c r="C80" i="19"/>
  <c r="A80" i="19"/>
  <c r="E79" i="19"/>
  <c r="C79" i="19"/>
  <c r="A79" i="19"/>
  <c r="E78" i="19"/>
  <c r="C78" i="19"/>
  <c r="A78" i="19"/>
  <c r="E77" i="19"/>
  <c r="C77" i="19"/>
  <c r="A77" i="19"/>
  <c r="E76" i="19"/>
  <c r="C76" i="19"/>
  <c r="A76" i="19"/>
  <c r="E75" i="19"/>
  <c r="C75" i="19"/>
  <c r="A75" i="19"/>
  <c r="E74" i="19"/>
  <c r="C74" i="19"/>
  <c r="A74" i="19"/>
  <c r="E73" i="19"/>
  <c r="C73" i="19"/>
  <c r="A73" i="19"/>
  <c r="E72" i="19"/>
  <c r="C72" i="19"/>
  <c r="A72" i="19"/>
  <c r="E71" i="19"/>
  <c r="C71" i="19"/>
  <c r="A71" i="19"/>
  <c r="E70" i="19"/>
  <c r="C70" i="19"/>
  <c r="A70" i="19"/>
  <c r="E69" i="19"/>
  <c r="C69" i="19"/>
  <c r="A69" i="19"/>
  <c r="A1378" i="18"/>
  <c r="A1377" i="18"/>
  <c r="A1376" i="18"/>
  <c r="A1375" i="18"/>
  <c r="A1374" i="18"/>
  <c r="A1373" i="18"/>
  <c r="A1372" i="18"/>
  <c r="A1371" i="18"/>
  <c r="A1370" i="18"/>
  <c r="A1369" i="18"/>
  <c r="A1368" i="18"/>
  <c r="A1367" i="18"/>
  <c r="A1366" i="18"/>
  <c r="A1365" i="18"/>
  <c r="A1364" i="18"/>
  <c r="A1363" i="18"/>
  <c r="A1362" i="18"/>
  <c r="A1361" i="18"/>
  <c r="A1360" i="18"/>
  <c r="A1359" i="18"/>
  <c r="A1358" i="18"/>
  <c r="A1357" i="18"/>
  <c r="A1356" i="18"/>
  <c r="A1355" i="18"/>
  <c r="A1354" i="18"/>
  <c r="A1353" i="18"/>
  <c r="A1352" i="18"/>
  <c r="A1285" i="18"/>
  <c r="A1284" i="18"/>
  <c r="A1283" i="18"/>
  <c r="A1282" i="18"/>
  <c r="A1281" i="18"/>
  <c r="A1280" i="18"/>
  <c r="A1279" i="18"/>
  <c r="A1278" i="18"/>
  <c r="A1264" i="18"/>
  <c r="A1263" i="18"/>
  <c r="A1262" i="18"/>
  <c r="A1261" i="18"/>
  <c r="A1260" i="18"/>
  <c r="A1259" i="18"/>
  <c r="A1258" i="18"/>
  <c r="A1257" i="18"/>
  <c r="A1256" i="18"/>
  <c r="A1255" i="18"/>
  <c r="A1254" i="18"/>
  <c r="A1253" i="18"/>
  <c r="A1252" i="18"/>
  <c r="A1251" i="18"/>
  <c r="A1250" i="18"/>
  <c r="A1249" i="18"/>
  <c r="A1248" i="18"/>
  <c r="D241" i="18"/>
  <c r="D240" i="18"/>
  <c r="A239" i="18"/>
  <c r="A730" i="19" s="1"/>
  <c r="V159" i="18"/>
  <c r="P159" i="18"/>
  <c r="V80" i="18"/>
  <c r="P78" i="18"/>
  <c r="A1133" i="18"/>
  <c r="A1132" i="18"/>
  <c r="A1131" i="18"/>
  <c r="A1130" i="18"/>
  <c r="A1129" i="18"/>
  <c r="A1128" i="18"/>
  <c r="A1127" i="18"/>
  <c r="A1126" i="18"/>
  <c r="A1125" i="18"/>
  <c r="A1124" i="18"/>
  <c r="A1123" i="18"/>
  <c r="A1122" i="18"/>
  <c r="A1121" i="18"/>
  <c r="A1120" i="18"/>
  <c r="A1119" i="18"/>
  <c r="A1118" i="18"/>
  <c r="A1117" i="18"/>
  <c r="A1116" i="18"/>
  <c r="A1115" i="18"/>
  <c r="A1114" i="18"/>
  <c r="A1113" i="18"/>
  <c r="A1112" i="18"/>
  <c r="A1111" i="18"/>
  <c r="A1110" i="18"/>
  <c r="A1109" i="18"/>
  <c r="A1108" i="18"/>
  <c r="A1107" i="18"/>
  <c r="A1040" i="18"/>
  <c r="A1039" i="18"/>
  <c r="A1038" i="18"/>
  <c r="A1037" i="18"/>
  <c r="A1036" i="18"/>
  <c r="A1035" i="18"/>
  <c r="A1034" i="18"/>
  <c r="A1033" i="18"/>
  <c r="A1019" i="18"/>
  <c r="A1018" i="18"/>
  <c r="A1017" i="18"/>
  <c r="A1016" i="18"/>
  <c r="A1015" i="18"/>
  <c r="A1014" i="18"/>
  <c r="A1013" i="18"/>
  <c r="A1012" i="18"/>
  <c r="A1011" i="18"/>
  <c r="A1010" i="18"/>
  <c r="A1009" i="18"/>
  <c r="A1008" i="18"/>
  <c r="A1007" i="18"/>
  <c r="A1006" i="18"/>
  <c r="A1005" i="18"/>
  <c r="A1004" i="18"/>
  <c r="A1003" i="18"/>
  <c r="A888" i="18"/>
  <c r="A887" i="18"/>
  <c r="A886" i="18"/>
  <c r="A885" i="18"/>
  <c r="A884" i="18"/>
  <c r="A883" i="18"/>
  <c r="A882" i="18"/>
  <c r="A881" i="18"/>
  <c r="A880" i="18"/>
  <c r="A879" i="18"/>
  <c r="A878" i="18"/>
  <c r="A877" i="18"/>
  <c r="A876" i="18"/>
  <c r="A875" i="18"/>
  <c r="A874" i="18"/>
  <c r="A873" i="18"/>
  <c r="A872" i="18"/>
  <c r="A871" i="18"/>
  <c r="A870" i="18"/>
  <c r="A869" i="18"/>
  <c r="A868" i="18"/>
  <c r="A867" i="18"/>
  <c r="A866" i="18"/>
  <c r="A865" i="18"/>
  <c r="A864" i="18"/>
  <c r="A863" i="18"/>
  <c r="A862" i="18"/>
  <c r="A795" i="18"/>
  <c r="A794" i="18"/>
  <c r="A793" i="18"/>
  <c r="A792" i="18"/>
  <c r="A791" i="18"/>
  <c r="A790" i="18"/>
  <c r="A789" i="18"/>
  <c r="A788" i="18"/>
  <c r="A774" i="18"/>
  <c r="A773" i="18"/>
  <c r="A772" i="18"/>
  <c r="A771" i="18"/>
  <c r="A770" i="18"/>
  <c r="A769" i="18"/>
  <c r="A768" i="18"/>
  <c r="A767" i="18"/>
  <c r="A766" i="18"/>
  <c r="A765" i="18"/>
  <c r="A764" i="18"/>
  <c r="A763" i="18"/>
  <c r="A762" i="18"/>
  <c r="A761" i="18"/>
  <c r="A760" i="18"/>
  <c r="A759" i="18"/>
  <c r="A758" i="18"/>
  <c r="A643" i="18"/>
  <c r="A642" i="18"/>
  <c r="A641" i="18"/>
  <c r="A640" i="18"/>
  <c r="A639" i="18"/>
  <c r="A638" i="18"/>
  <c r="A637" i="18"/>
  <c r="A636" i="18"/>
  <c r="A635" i="18"/>
  <c r="A634" i="18"/>
  <c r="A633" i="18"/>
  <c r="A632" i="18"/>
  <c r="A631" i="18"/>
  <c r="A630" i="18"/>
  <c r="A629" i="18"/>
  <c r="A628" i="18"/>
  <c r="A627" i="18"/>
  <c r="A626" i="18"/>
  <c r="A625" i="18"/>
  <c r="A624" i="18"/>
  <c r="A623" i="18"/>
  <c r="A622" i="18"/>
  <c r="A621" i="18"/>
  <c r="A620" i="18"/>
  <c r="A619" i="18"/>
  <c r="A618" i="18"/>
  <c r="A617" i="18"/>
  <c r="A550" i="18"/>
  <c r="A549" i="18"/>
  <c r="A548" i="18"/>
  <c r="A547" i="18"/>
  <c r="A546" i="18"/>
  <c r="A545" i="18"/>
  <c r="A544" i="18"/>
  <c r="A543" i="18"/>
  <c r="A529" i="18"/>
  <c r="A528" i="18"/>
  <c r="A527" i="18"/>
  <c r="A526" i="18"/>
  <c r="A525" i="18"/>
  <c r="A524" i="18"/>
  <c r="A523" i="18"/>
  <c r="A522" i="18"/>
  <c r="A521" i="18"/>
  <c r="A520" i="18"/>
  <c r="A519" i="18"/>
  <c r="A518" i="18"/>
  <c r="A517" i="18"/>
  <c r="A516" i="18"/>
  <c r="A515" i="18"/>
  <c r="A514" i="18"/>
  <c r="A513" i="18"/>
  <c r="A398" i="18"/>
  <c r="A397" i="18"/>
  <c r="A396" i="18"/>
  <c r="A395" i="18"/>
  <c r="A394" i="18"/>
  <c r="A393" i="18"/>
  <c r="A392" i="18"/>
  <c r="A391" i="18"/>
  <c r="A390" i="18"/>
  <c r="A389" i="18"/>
  <c r="A388" i="18"/>
  <c r="A387" i="18"/>
  <c r="A386" i="18"/>
  <c r="A385" i="18"/>
  <c r="A384" i="18"/>
  <c r="A383" i="18"/>
  <c r="A382" i="18"/>
  <c r="A381" i="18"/>
  <c r="A380" i="18"/>
  <c r="A379" i="18"/>
  <c r="A378" i="18"/>
  <c r="A377" i="18"/>
  <c r="A376" i="18"/>
  <c r="A375" i="18"/>
  <c r="A374" i="18"/>
  <c r="A373" i="18"/>
  <c r="A372" i="18"/>
  <c r="A305" i="18"/>
  <c r="A304" i="18"/>
  <c r="A303" i="18"/>
  <c r="A302" i="18"/>
  <c r="A301" i="18"/>
  <c r="A300" i="18"/>
  <c r="A299" i="18"/>
  <c r="A298" i="18"/>
  <c r="A284" i="18"/>
  <c r="A283" i="18"/>
  <c r="A282" i="18"/>
  <c r="A281" i="18"/>
  <c r="A280" i="18"/>
  <c r="A279" i="18"/>
  <c r="A278" i="18"/>
  <c r="A277" i="18"/>
  <c r="A276" i="18"/>
  <c r="A275" i="18"/>
  <c r="A274" i="18"/>
  <c r="A273" i="18"/>
  <c r="A272" i="18"/>
  <c r="A271" i="18"/>
  <c r="A270" i="18"/>
  <c r="A269" i="18"/>
  <c r="A268" i="18"/>
  <c r="D242" i="18"/>
  <c r="A242" i="18"/>
  <c r="A733" i="19" s="1"/>
  <c r="A241" i="18"/>
  <c r="A732" i="19" s="1"/>
  <c r="A240" i="18"/>
  <c r="A731" i="19" s="1"/>
  <c r="D239" i="18"/>
  <c r="T160" i="18"/>
  <c r="P160" i="18"/>
  <c r="T159" i="18"/>
  <c r="AQ158" i="18"/>
  <c r="R103" i="18"/>
  <c r="Y89" i="18"/>
  <c r="R89" i="18"/>
  <c r="R88" i="18"/>
  <c r="Y85" i="18"/>
  <c r="R84" i="18"/>
  <c r="AS80" i="18"/>
  <c r="P71" i="18"/>
  <c r="P70" i="18"/>
  <c r="J213" i="18"/>
  <c r="M210" i="18"/>
  <c r="J205" i="18"/>
  <c r="J85" i="18"/>
  <c r="A238" i="18"/>
  <c r="A729" i="19" s="1"/>
  <c r="D237" i="18"/>
  <c r="A236" i="18"/>
  <c r="A727" i="19" s="1"/>
  <c r="G235" i="18"/>
  <c r="F236" i="19" s="1"/>
  <c r="A235" i="18"/>
  <c r="A726" i="19" s="1"/>
  <c r="D234" i="18"/>
  <c r="A233" i="18"/>
  <c r="A724" i="19" s="1"/>
  <c r="A232" i="18"/>
  <c r="A723" i="19" s="1"/>
  <c r="D231" i="18"/>
  <c r="D230" i="18"/>
  <c r="A230" i="18"/>
  <c r="A721" i="19" s="1"/>
  <c r="D229" i="18"/>
  <c r="D228" i="18"/>
  <c r="A227" i="18"/>
  <c r="A718" i="19" s="1"/>
  <c r="A226" i="18"/>
  <c r="A717" i="19" s="1"/>
  <c r="A214" i="18"/>
  <c r="A705" i="19" s="1"/>
  <c r="D213" i="18"/>
  <c r="D212" i="18"/>
  <c r="D211" i="18"/>
  <c r="A210" i="18"/>
  <c r="A701" i="19" s="1"/>
  <c r="D209" i="18"/>
  <c r="D208" i="18"/>
  <c r="AS207" i="18"/>
  <c r="AJ207" i="18"/>
  <c r="AA207" i="18"/>
  <c r="Y207" i="18"/>
  <c r="P207" i="18"/>
  <c r="A207" i="18"/>
  <c r="A698" i="19" s="1"/>
  <c r="AJ206" i="18"/>
  <c r="R206" i="18"/>
  <c r="P206" i="18"/>
  <c r="D206" i="18"/>
  <c r="AQ205" i="18"/>
  <c r="P205" i="18"/>
  <c r="D205" i="18"/>
  <c r="A204" i="18"/>
  <c r="A695" i="19" s="1"/>
  <c r="A203" i="18"/>
  <c r="A694" i="19" s="1"/>
  <c r="A202" i="18"/>
  <c r="A693" i="19" s="1"/>
  <c r="A201" i="18"/>
  <c r="A692" i="19" s="1"/>
  <c r="D200" i="18"/>
  <c r="AS199" i="18"/>
  <c r="AJ199" i="18"/>
  <c r="Y199" i="18"/>
  <c r="P199" i="18"/>
  <c r="A199" i="18"/>
  <c r="A690" i="19" s="1"/>
  <c r="AH198" i="18"/>
  <c r="Y198" i="18"/>
  <c r="A198" i="18"/>
  <c r="A689" i="19" s="1"/>
  <c r="AH197" i="18"/>
  <c r="P197" i="18"/>
  <c r="D197" i="18"/>
  <c r="AH196" i="18"/>
  <c r="Y196" i="18"/>
  <c r="K196" i="18"/>
  <c r="A196" i="18"/>
  <c r="A687" i="19" s="1"/>
  <c r="D195" i="18"/>
  <c r="A194" i="18"/>
  <c r="A685" i="19" s="1"/>
  <c r="A193" i="18"/>
  <c r="A684" i="19" s="1"/>
  <c r="AH192" i="18"/>
  <c r="R192" i="18"/>
  <c r="A192" i="18"/>
  <c r="A683" i="19" s="1"/>
  <c r="AS191" i="18"/>
  <c r="AA191" i="18"/>
  <c r="R191" i="18"/>
  <c r="P191" i="18"/>
  <c r="A191" i="18"/>
  <c r="A682" i="19" s="1"/>
  <c r="D190" i="18"/>
  <c r="A190" i="18"/>
  <c r="A681" i="19" s="1"/>
  <c r="D189" i="18"/>
  <c r="A189" i="18"/>
  <c r="A680" i="19" s="1"/>
  <c r="D188" i="18"/>
  <c r="D187" i="18"/>
  <c r="D186" i="18"/>
  <c r="AU185" i="18"/>
  <c r="AP185" i="18"/>
  <c r="A1901" i="19" s="1"/>
  <c r="AH185" i="18"/>
  <c r="AC185" i="18"/>
  <c r="X185" i="18"/>
  <c r="A1411" i="19" s="1"/>
  <c r="R185" i="18"/>
  <c r="O185" i="18"/>
  <c r="A1166" i="19" s="1"/>
  <c r="D185" i="18"/>
  <c r="A184" i="18"/>
  <c r="A675" i="19" s="1"/>
  <c r="AS183" i="18"/>
  <c r="AJ183" i="18"/>
  <c r="AC183" i="18"/>
  <c r="T183" i="18"/>
  <c r="P183" i="18"/>
  <c r="A183" i="18"/>
  <c r="A674" i="19" s="1"/>
  <c r="P182" i="18"/>
  <c r="D182" i="18"/>
  <c r="D181" i="18"/>
  <c r="A180" i="18"/>
  <c r="A671" i="19" s="1"/>
  <c r="AJ179" i="18"/>
  <c r="R179" i="18"/>
  <c r="A179" i="18"/>
  <c r="A670" i="19" s="1"/>
  <c r="D178" i="18"/>
  <c r="AU177" i="18"/>
  <c r="AL177" i="18"/>
  <c r="AC177" i="18"/>
  <c r="Y177" i="18"/>
  <c r="T177" i="18"/>
  <c r="J177" i="18"/>
  <c r="D177" i="18"/>
  <c r="A176" i="18"/>
  <c r="A667" i="19" s="1"/>
  <c r="AS175" i="18"/>
  <c r="AA175" i="18"/>
  <c r="P175" i="18"/>
  <c r="D175" i="18"/>
  <c r="AL174" i="18"/>
  <c r="T174" i="18"/>
  <c r="A174" i="18"/>
  <c r="A665" i="19" s="1"/>
  <c r="A173" i="18"/>
  <c r="A664" i="19" s="1"/>
  <c r="AH172" i="18"/>
  <c r="T172" i="18"/>
  <c r="P172" i="18"/>
  <c r="D172" i="18"/>
  <c r="AU171" i="18"/>
  <c r="AL171" i="18"/>
  <c r="AH171" i="18"/>
  <c r="T171" i="18"/>
  <c r="AH170" i="18"/>
  <c r="R170" i="18"/>
  <c r="AS168" i="18"/>
  <c r="AJ168" i="18"/>
  <c r="AA168" i="18"/>
  <c r="R168" i="18"/>
  <c r="AH167" i="18"/>
  <c r="P167" i="18"/>
  <c r="AU166" i="18"/>
  <c r="AQ166" i="18"/>
  <c r="AJ166" i="18"/>
  <c r="AC166" i="18"/>
  <c r="Y166" i="18"/>
  <c r="T166" i="18"/>
  <c r="P166" i="18"/>
  <c r="AW165" i="18"/>
  <c r="AN165" i="18"/>
  <c r="AE165" i="18"/>
  <c r="P165" i="18"/>
  <c r="AH163" i="18"/>
  <c r="AQ160" i="18"/>
  <c r="AH160" i="18"/>
  <c r="Y159" i="18"/>
  <c r="AH158" i="18"/>
  <c r="P158" i="18"/>
  <c r="T107" i="18"/>
  <c r="AL106" i="18"/>
  <c r="AH106" i="18"/>
  <c r="T106" i="18"/>
  <c r="P106" i="18"/>
  <c r="P103" i="18"/>
  <c r="AQ102" i="18"/>
  <c r="AU101" i="18"/>
  <c r="AC101" i="18"/>
  <c r="T99" i="18"/>
  <c r="AJ97" i="18"/>
  <c r="AA97" i="18"/>
  <c r="AE95" i="18"/>
  <c r="T95" i="18"/>
  <c r="AH89" i="18"/>
  <c r="AC87" i="18"/>
  <c r="Y82" i="18"/>
  <c r="P81" i="18"/>
  <c r="AA80" i="18"/>
  <c r="P74" i="18"/>
  <c r="Y70" i="18"/>
  <c r="P119" i="18"/>
  <c r="AS118" i="18"/>
  <c r="AJ118" i="18"/>
  <c r="AA118" i="18"/>
  <c r="AW115" i="18"/>
  <c r="AE115" i="18"/>
  <c r="AQ113" i="18"/>
  <c r="Y113" i="18"/>
  <c r="AQ111" i="18"/>
  <c r="P111" i="18"/>
  <c r="L111" i="18"/>
  <c r="AU110" i="18"/>
  <c r="AQ110" i="18"/>
  <c r="AL110" i="18"/>
  <c r="AE110" i="18"/>
  <c r="V110" i="18"/>
  <c r="P110" i="18"/>
  <c r="A109" i="18"/>
  <c r="A600" i="19" s="1"/>
  <c r="A108" i="18"/>
  <c r="A599" i="19" s="1"/>
  <c r="AL107" i="18"/>
  <c r="Y107" i="18"/>
  <c r="AQ97" i="18"/>
  <c r="AC95" i="18"/>
  <c r="R95" i="18"/>
  <c r="AS91" i="18"/>
  <c r="R91" i="18"/>
  <c r="P89" i="18"/>
  <c r="Y88" i="18"/>
  <c r="P88" i="18"/>
  <c r="R87" i="18"/>
  <c r="R85" i="18"/>
  <c r="K84" i="18"/>
  <c r="P82" i="18"/>
  <c r="R75" i="18"/>
  <c r="Y68" i="18"/>
  <c r="J194" i="18"/>
  <c r="L200" i="18"/>
  <c r="L197" i="18"/>
  <c r="L194" i="18"/>
  <c r="J192" i="18"/>
  <c r="J164" i="18"/>
  <c r="J163" i="18"/>
  <c r="D238" i="18"/>
  <c r="A237" i="18"/>
  <c r="A728" i="19" s="1"/>
  <c r="D236" i="18"/>
  <c r="D235" i="18"/>
  <c r="A234" i="18"/>
  <c r="A725" i="19" s="1"/>
  <c r="D233" i="18"/>
  <c r="D232" i="18"/>
  <c r="A231" i="18"/>
  <c r="A722" i="19" s="1"/>
  <c r="A229" i="18"/>
  <c r="A720" i="19" s="1"/>
  <c r="A228" i="18"/>
  <c r="A719" i="19" s="1"/>
  <c r="D227" i="18"/>
  <c r="D226" i="18"/>
  <c r="D225" i="18"/>
  <c r="A225" i="18"/>
  <c r="A716" i="19" s="1"/>
  <c r="D224" i="18"/>
  <c r="A224" i="18"/>
  <c r="A715" i="19" s="1"/>
  <c r="D223" i="18"/>
  <c r="A223" i="18"/>
  <c r="A714" i="19" s="1"/>
  <c r="D222" i="18"/>
  <c r="A222" i="18"/>
  <c r="A713" i="19" s="1"/>
  <c r="D221" i="18"/>
  <c r="A221" i="18"/>
  <c r="A712" i="19" s="1"/>
  <c r="D220" i="18"/>
  <c r="A220" i="18"/>
  <c r="A711" i="19" s="1"/>
  <c r="D219" i="18"/>
  <c r="A219" i="18"/>
  <c r="A710" i="19" s="1"/>
  <c r="D218" i="18"/>
  <c r="A218" i="18"/>
  <c r="A709" i="19" s="1"/>
  <c r="D217" i="18"/>
  <c r="A217" i="18"/>
  <c r="A708" i="19" s="1"/>
  <c r="D216" i="18"/>
  <c r="A216" i="18"/>
  <c r="A707" i="19" s="1"/>
  <c r="D215" i="18"/>
  <c r="A215" i="18"/>
  <c r="A706" i="19" s="1"/>
  <c r="D214" i="18"/>
  <c r="A213" i="18"/>
  <c r="A704" i="19" s="1"/>
  <c r="A212" i="18"/>
  <c r="A703" i="19" s="1"/>
  <c r="A211" i="18"/>
  <c r="A702" i="19" s="1"/>
  <c r="D210" i="18"/>
  <c r="A209" i="18"/>
  <c r="A700" i="19" s="1"/>
  <c r="A208" i="18"/>
  <c r="A699" i="19" s="1"/>
  <c r="AQ207" i="18"/>
  <c r="AH207" i="18"/>
  <c r="R207" i="18"/>
  <c r="D207" i="18"/>
  <c r="AS206" i="18"/>
  <c r="AA206" i="18"/>
  <c r="A206" i="18"/>
  <c r="A697" i="19" s="1"/>
  <c r="AH205" i="18"/>
  <c r="Y205" i="18"/>
  <c r="A205" i="18"/>
  <c r="A696" i="19" s="1"/>
  <c r="D204" i="18"/>
  <c r="D203" i="18"/>
  <c r="D202" i="18"/>
  <c r="D201" i="18"/>
  <c r="A200" i="18"/>
  <c r="A691" i="19" s="1"/>
  <c r="AQ199" i="18"/>
  <c r="AH199" i="18"/>
  <c r="AA199" i="18"/>
  <c r="R199" i="18"/>
  <c r="D199" i="18"/>
  <c r="AQ198" i="18"/>
  <c r="P198" i="18"/>
  <c r="D198" i="18"/>
  <c r="AQ197" i="18"/>
  <c r="Y197" i="18"/>
  <c r="A197" i="18"/>
  <c r="A688" i="19" s="1"/>
  <c r="AQ196" i="18"/>
  <c r="P196" i="18"/>
  <c r="D196" i="18"/>
  <c r="A195" i="18"/>
  <c r="A686" i="19" s="1"/>
  <c r="D194" i="18"/>
  <c r="D193" i="18"/>
  <c r="AQ192" i="18"/>
  <c r="Y192" i="18"/>
  <c r="P192" i="18"/>
  <c r="D192" i="18"/>
  <c r="AJ191" i="18"/>
  <c r="D191" i="18"/>
  <c r="A188" i="18"/>
  <c r="A679" i="19" s="1"/>
  <c r="A187" i="18"/>
  <c r="A678" i="19" s="1"/>
  <c r="K186" i="18"/>
  <c r="A186" i="18"/>
  <c r="A677" i="19" s="1"/>
  <c r="AQ185" i="18"/>
  <c r="AL185" i="18"/>
  <c r="AG185" i="18"/>
  <c r="A1656" i="19" s="1"/>
  <c r="Y185" i="18"/>
  <c r="T185" i="18"/>
  <c r="P185" i="18"/>
  <c r="A185" i="18"/>
  <c r="A676" i="19" s="1"/>
  <c r="D184" i="18"/>
  <c r="AU183" i="18"/>
  <c r="AL183" i="18"/>
  <c r="AA183" i="18"/>
  <c r="R183" i="18"/>
  <c r="D183" i="18"/>
  <c r="A182" i="18"/>
  <c r="A673" i="19" s="1"/>
  <c r="A181" i="18"/>
  <c r="A672" i="19" s="1"/>
  <c r="D180" i="18"/>
  <c r="AS179" i="18"/>
  <c r="AA179" i="18"/>
  <c r="D179" i="18"/>
  <c r="A178" i="18"/>
  <c r="A669" i="19" s="1"/>
  <c r="AQ177" i="18"/>
  <c r="AH177" i="18"/>
  <c r="P177" i="18"/>
  <c r="A177" i="18"/>
  <c r="A668" i="19" s="1"/>
  <c r="D176" i="18"/>
  <c r="AJ175" i="18"/>
  <c r="R175" i="18"/>
  <c r="A175" i="18"/>
  <c r="A666" i="19" s="1"/>
  <c r="AU174" i="18"/>
  <c r="AC174" i="18"/>
  <c r="R174" i="18"/>
  <c r="D174" i="18"/>
  <c r="P173" i="18"/>
  <c r="D173" i="18"/>
  <c r="AQ172" i="18"/>
  <c r="Y172" i="18"/>
  <c r="R172" i="18"/>
  <c r="A172" i="18"/>
  <c r="A663" i="19" s="1"/>
  <c r="AQ171" i="18"/>
  <c r="AC171" i="18"/>
  <c r="Y171" i="18"/>
  <c r="P171" i="18"/>
  <c r="AQ170" i="18"/>
  <c r="Y170" i="18"/>
  <c r="P170" i="18"/>
  <c r="AQ168" i="18"/>
  <c r="AH168" i="18"/>
  <c r="Y168" i="18"/>
  <c r="P168" i="18"/>
  <c r="AQ167" i="18"/>
  <c r="Y167" i="18"/>
  <c r="AS166" i="18"/>
  <c r="AL166" i="18"/>
  <c r="AH166" i="18"/>
  <c r="AA166" i="18"/>
  <c r="V166" i="18"/>
  <c r="R166" i="18"/>
  <c r="AU165" i="18"/>
  <c r="AL165" i="18"/>
  <c r="AC165" i="18"/>
  <c r="V165" i="18"/>
  <c r="T165" i="18"/>
  <c r="AQ163" i="18"/>
  <c r="Y163" i="18"/>
  <c r="P163" i="18"/>
  <c r="J162" i="18"/>
  <c r="AU160" i="18"/>
  <c r="AL160" i="18"/>
  <c r="AC160" i="18"/>
  <c r="AE159" i="18"/>
  <c r="R159" i="18"/>
  <c r="Y158" i="18"/>
  <c r="AQ157" i="18"/>
  <c r="P157" i="18"/>
  <c r="AQ106" i="18"/>
  <c r="AA106" i="18"/>
  <c r="R106" i="18"/>
  <c r="R102" i="18"/>
  <c r="AQ101" i="18"/>
  <c r="AH101" i="18"/>
  <c r="Y101" i="18"/>
  <c r="AA99" i="18"/>
  <c r="R97" i="18"/>
  <c r="AU95" i="18"/>
  <c r="V94" i="18"/>
  <c r="AL91" i="18"/>
  <c r="AA88" i="18"/>
  <c r="AH85" i="18"/>
  <c r="P85" i="18"/>
  <c r="R82" i="18"/>
  <c r="Y81" i="18"/>
  <c r="T81" i="18"/>
  <c r="AW80" i="18"/>
  <c r="AJ75" i="18"/>
  <c r="AQ70" i="18"/>
  <c r="K65" i="18"/>
  <c r="P122" i="18"/>
  <c r="Y110" i="18"/>
  <c r="R110" i="18"/>
  <c r="D109" i="18"/>
  <c r="AU107" i="18"/>
  <c r="AH107" i="18"/>
  <c r="AS99" i="18"/>
  <c r="AN95" i="18"/>
  <c r="Y95" i="18"/>
  <c r="P94" i="18"/>
  <c r="AH91" i="18"/>
  <c r="AC91" i="18"/>
  <c r="AQ89" i="18"/>
  <c r="AJ88" i="18"/>
  <c r="T88" i="18"/>
  <c r="AQ84" i="18"/>
  <c r="R80" i="18"/>
  <c r="P73" i="18"/>
  <c r="AH68" i="18"/>
  <c r="K181" i="18"/>
  <c r="L178" i="18"/>
  <c r="K209" i="18"/>
  <c r="K208" i="18"/>
  <c r="J207" i="18"/>
  <c r="L205" i="18"/>
  <c r="L204" i="18"/>
  <c r="M203" i="18"/>
  <c r="M199" i="18"/>
  <c r="AN115" i="18"/>
  <c r="V115" i="18"/>
  <c r="AH113" i="18"/>
  <c r="P113" i="18"/>
  <c r="AH111" i="18"/>
  <c r="Y111" i="18"/>
  <c r="AW110" i="18"/>
  <c r="AN110" i="18"/>
  <c r="AH110" i="18"/>
  <c r="AC110" i="18"/>
  <c r="T110" i="18"/>
  <c r="D108" i="18"/>
  <c r="AQ107" i="18"/>
  <c r="AC107" i="18"/>
  <c r="P99" i="18"/>
  <c r="Y97" i="18"/>
  <c r="J95" i="18"/>
  <c r="AU91" i="18"/>
  <c r="AA91" i="18"/>
  <c r="P91" i="18"/>
  <c r="AQ88" i="18"/>
  <c r="Y84" i="18"/>
  <c r="AJ82" i="18"/>
  <c r="AH70" i="18"/>
  <c r="AS67" i="18"/>
  <c r="J187" i="18"/>
  <c r="J175" i="18"/>
  <c r="L63" i="18"/>
  <c r="M156" i="18"/>
  <c r="J107" i="18"/>
  <c r="J89" i="18"/>
  <c r="M147" i="18"/>
  <c r="L147" i="18"/>
  <c r="K147" i="18"/>
  <c r="J147" i="18"/>
  <c r="J100" i="18"/>
  <c r="J86" i="18"/>
  <c r="K79" i="18"/>
  <c r="G1089" i="10"/>
  <c r="E1089" i="10"/>
  <c r="C1089" i="10"/>
  <c r="A1089" i="10"/>
  <c r="G1083" i="10"/>
  <c r="E1083" i="10"/>
  <c r="C1083" i="10"/>
  <c r="A1083" i="10"/>
  <c r="G1079" i="10"/>
  <c r="E1079" i="10"/>
  <c r="C1079" i="10"/>
  <c r="A1079" i="10"/>
  <c r="G1062" i="10"/>
  <c r="E1062" i="10"/>
  <c r="C1062" i="10"/>
  <c r="A1062" i="10"/>
  <c r="G1060" i="10"/>
  <c r="E1060" i="10"/>
  <c r="C1060" i="10"/>
  <c r="A1060" i="10"/>
  <c r="C108" i="9"/>
  <c r="B1089" i="10" s="1"/>
  <c r="C102" i="9"/>
  <c r="B1083" i="10" s="1"/>
  <c r="C98" i="9"/>
  <c r="B1079" i="10" s="1"/>
  <c r="G81" i="9"/>
  <c r="C81" i="9"/>
  <c r="B1062" i="10" s="1"/>
  <c r="C79" i="9"/>
  <c r="B1060" i="10" s="1"/>
  <c r="I162" i="6"/>
  <c r="H160" i="6"/>
  <c r="H154" i="6"/>
  <c r="H153" i="6"/>
  <c r="K80" i="18"/>
  <c r="L71" i="18"/>
  <c r="E354" i="10"/>
  <c r="C354" i="10"/>
  <c r="A354" i="10"/>
  <c r="E351" i="10"/>
  <c r="C351" i="10"/>
  <c r="A351" i="10"/>
  <c r="E350" i="10"/>
  <c r="C350" i="10"/>
  <c r="A350" i="10"/>
  <c r="E345" i="10"/>
  <c r="C345" i="10"/>
  <c r="A345" i="10"/>
  <c r="E344" i="10"/>
  <c r="C344" i="10"/>
  <c r="A344" i="10"/>
  <c r="E342" i="10"/>
  <c r="C342" i="10"/>
  <c r="A342" i="10"/>
  <c r="E341" i="10"/>
  <c r="C341" i="10"/>
  <c r="A341" i="10"/>
  <c r="E338" i="10"/>
  <c r="C338" i="10"/>
  <c r="A338" i="10"/>
  <c r="E337" i="10"/>
  <c r="C337" i="10"/>
  <c r="A337" i="10"/>
  <c r="E336" i="10"/>
  <c r="C336" i="10"/>
  <c r="A336" i="10"/>
  <c r="E335" i="10"/>
  <c r="C335" i="10"/>
  <c r="A335" i="10"/>
  <c r="E334" i="10"/>
  <c r="C334" i="10"/>
  <c r="A334" i="10"/>
  <c r="G220" i="10"/>
  <c r="E220" i="10"/>
  <c r="C220" i="10"/>
  <c r="A220" i="10"/>
  <c r="G218" i="10"/>
  <c r="E218" i="10"/>
  <c r="C218" i="10"/>
  <c r="A218" i="10"/>
  <c r="G217" i="10"/>
  <c r="E217" i="10"/>
  <c r="C217" i="10"/>
  <c r="A217" i="10"/>
  <c r="G216" i="10"/>
  <c r="E216" i="10"/>
  <c r="C216" i="10"/>
  <c r="A216" i="10"/>
  <c r="G215" i="10"/>
  <c r="E215" i="10"/>
  <c r="C215" i="10"/>
  <c r="A215" i="10"/>
  <c r="G213" i="10"/>
  <c r="E213" i="10"/>
  <c r="C213" i="10"/>
  <c r="A213" i="10"/>
  <c r="G212" i="10"/>
  <c r="E212" i="10"/>
  <c r="C212" i="10"/>
  <c r="A212" i="10"/>
  <c r="G210" i="10"/>
  <c r="E210" i="10"/>
  <c r="C210" i="10"/>
  <c r="A210" i="10"/>
  <c r="G208" i="10"/>
  <c r="E208" i="10"/>
  <c r="C208" i="10"/>
  <c r="A208" i="10"/>
  <c r="G207" i="10"/>
  <c r="E207" i="10"/>
  <c r="C207" i="10"/>
  <c r="A207" i="10"/>
  <c r="G206" i="10"/>
  <c r="E206" i="10"/>
  <c r="C206" i="10"/>
  <c r="A206" i="10"/>
  <c r="G204" i="10"/>
  <c r="E204" i="10"/>
  <c r="C204" i="10"/>
  <c r="A204" i="10"/>
  <c r="G201" i="10"/>
  <c r="E201" i="10"/>
  <c r="C201" i="10"/>
  <c r="A201" i="10"/>
  <c r="G200" i="10"/>
  <c r="E200" i="10"/>
  <c r="C200" i="10"/>
  <c r="A200" i="10"/>
  <c r="G198" i="10"/>
  <c r="E198" i="10"/>
  <c r="C198" i="10"/>
  <c r="A198" i="10"/>
  <c r="G197" i="10"/>
  <c r="E197" i="10"/>
  <c r="C197" i="10"/>
  <c r="A197" i="10"/>
  <c r="G193" i="10"/>
  <c r="E193" i="10"/>
  <c r="C193" i="10"/>
  <c r="A193" i="10"/>
  <c r="G192" i="10"/>
  <c r="E192" i="10"/>
  <c r="C192" i="10"/>
  <c r="A192" i="10"/>
  <c r="G191" i="10"/>
  <c r="E191" i="10"/>
  <c r="C191" i="10"/>
  <c r="A191" i="10"/>
  <c r="G190" i="10"/>
  <c r="E190" i="10"/>
  <c r="C190" i="10"/>
  <c r="A190" i="10"/>
  <c r="G189" i="10"/>
  <c r="E189" i="10"/>
  <c r="C189" i="10"/>
  <c r="A189" i="10"/>
  <c r="G187" i="10"/>
  <c r="E187" i="10"/>
  <c r="C187" i="10"/>
  <c r="A187" i="10"/>
  <c r="G186" i="10"/>
  <c r="E186" i="10"/>
  <c r="C186" i="10"/>
  <c r="A186" i="10"/>
  <c r="G185" i="10"/>
  <c r="E185" i="10"/>
  <c r="C185" i="10"/>
  <c r="A185" i="10"/>
  <c r="G184" i="10"/>
  <c r="E184" i="10"/>
  <c r="C184" i="10"/>
  <c r="A184" i="10"/>
  <c r="G182" i="10"/>
  <c r="E182" i="10"/>
  <c r="C182" i="10"/>
  <c r="A182" i="10"/>
  <c r="G181" i="10"/>
  <c r="E181" i="10"/>
  <c r="C181" i="10"/>
  <c r="A181" i="10"/>
  <c r="G180" i="10"/>
  <c r="E180" i="10"/>
  <c r="C180" i="10"/>
  <c r="A180" i="10"/>
  <c r="G179" i="10"/>
  <c r="E179" i="10"/>
  <c r="C179" i="10"/>
  <c r="A179" i="10"/>
  <c r="G176" i="10"/>
  <c r="E176" i="10"/>
  <c r="C176" i="10"/>
  <c r="A176" i="10"/>
  <c r="G175" i="10"/>
  <c r="E175" i="10"/>
  <c r="C175" i="10"/>
  <c r="A175" i="10"/>
  <c r="G174" i="10"/>
  <c r="E174" i="10"/>
  <c r="C174" i="10"/>
  <c r="A174" i="10"/>
  <c r="G173" i="10"/>
  <c r="E173" i="10"/>
  <c r="C173" i="10"/>
  <c r="A173" i="10"/>
  <c r="G172" i="10"/>
  <c r="E172" i="10"/>
  <c r="C172" i="10"/>
  <c r="A172" i="10"/>
  <c r="G169" i="10"/>
  <c r="E169" i="10"/>
  <c r="C169" i="10"/>
  <c r="A169" i="10"/>
  <c r="G168" i="10"/>
  <c r="E168" i="10"/>
  <c r="C168" i="10"/>
  <c r="A168" i="10"/>
  <c r="G166" i="10"/>
  <c r="E166" i="10"/>
  <c r="C166" i="10"/>
  <c r="A166" i="10"/>
  <c r="G164" i="10"/>
  <c r="E164" i="10"/>
  <c r="C164" i="10"/>
  <c r="A164" i="10"/>
  <c r="G161" i="10"/>
  <c r="E161" i="10"/>
  <c r="C161" i="10"/>
  <c r="A161" i="10"/>
  <c r="G159" i="10"/>
  <c r="E159" i="10"/>
  <c r="C159" i="10"/>
  <c r="A159" i="10"/>
  <c r="G158" i="10"/>
  <c r="E158" i="10"/>
  <c r="C158" i="10"/>
  <c r="A158" i="10"/>
  <c r="G157" i="10"/>
  <c r="E157" i="10"/>
  <c r="C157" i="10"/>
  <c r="J168" i="18"/>
  <c r="L167" i="18"/>
  <c r="M96" i="18"/>
  <c r="A157" i="10"/>
  <c r="G156" i="10"/>
  <c r="E156" i="10"/>
  <c r="C156" i="10"/>
  <c r="A156" i="10"/>
  <c r="G155" i="10"/>
  <c r="E155" i="10"/>
  <c r="C155" i="10"/>
  <c r="A155" i="10"/>
  <c r="G154" i="10"/>
  <c r="E154" i="10"/>
  <c r="C154" i="10"/>
  <c r="A154" i="10"/>
  <c r="G153" i="10"/>
  <c r="E153" i="10"/>
  <c r="C153" i="10"/>
  <c r="A153" i="10"/>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1" i="9"/>
  <c r="A160" i="9"/>
  <c r="A159" i="9"/>
  <c r="A158" i="9"/>
  <c r="A157" i="9"/>
  <c r="A156" i="9"/>
  <c r="A155" i="9"/>
  <c r="A154" i="9"/>
  <c r="A153" i="9"/>
  <c r="G108" i="9"/>
  <c r="C107" i="9"/>
  <c r="B1088" i="10" s="1"/>
  <c r="G106" i="9"/>
  <c r="C103" i="9"/>
  <c r="B1084" i="10" s="1"/>
  <c r="G102" i="9"/>
  <c r="G100" i="9"/>
  <c r="C99" i="9"/>
  <c r="B1080" i="10" s="1"/>
  <c r="G98" i="9"/>
  <c r="G94" i="9"/>
  <c r="C94" i="9"/>
  <c r="B1075" i="10" s="1"/>
  <c r="G88" i="9"/>
  <c r="C88" i="9"/>
  <c r="B1069" i="10" s="1"/>
  <c r="C86" i="9"/>
  <c r="B1067" i="10" s="1"/>
  <c r="G82" i="9"/>
  <c r="C82" i="9"/>
  <c r="B1063" i="10" s="1"/>
  <c r="G79" i="9"/>
  <c r="H167" i="6"/>
  <c r="H166" i="6"/>
  <c r="I166" i="6" s="1"/>
  <c r="H165" i="6"/>
  <c r="H163" i="6"/>
  <c r="H157" i="6"/>
  <c r="H155" i="6"/>
  <c r="I152" i="6"/>
  <c r="J181" i="18"/>
  <c r="M178" i="18"/>
  <c r="L170" i="18"/>
  <c r="K159" i="18"/>
  <c r="J157" i="18"/>
  <c r="M120" i="18"/>
  <c r="K119" i="18"/>
  <c r="J117" i="18"/>
  <c r="L106" i="18"/>
  <c r="M99" i="18"/>
  <c r="L83" i="18"/>
  <c r="K82" i="18"/>
  <c r="A219" i="7"/>
  <c r="A217" i="7"/>
  <c r="A216" i="7"/>
  <c r="A215" i="7"/>
  <c r="A214" i="7"/>
  <c r="A212" i="7"/>
  <c r="A211" i="7"/>
  <c r="A209" i="7"/>
  <c r="A207" i="7"/>
  <c r="A206" i="7"/>
  <c r="A205" i="7"/>
  <c r="A203" i="7"/>
  <c r="A200" i="7"/>
  <c r="A199" i="7"/>
  <c r="A197" i="7"/>
  <c r="A196" i="7"/>
  <c r="A192" i="7"/>
  <c r="A191" i="7"/>
  <c r="A190" i="7"/>
  <c r="A189" i="7"/>
  <c r="A188" i="7"/>
  <c r="A186" i="7"/>
  <c r="A185" i="7"/>
  <c r="A184" i="7"/>
  <c r="A183" i="7"/>
  <c r="A181" i="7"/>
  <c r="A180" i="7"/>
  <c r="A179" i="7"/>
  <c r="A178" i="7"/>
  <c r="A175" i="7"/>
  <c r="A174" i="7"/>
  <c r="A173" i="7"/>
  <c r="A172" i="7"/>
  <c r="A171" i="7"/>
  <c r="A168" i="7"/>
  <c r="A167" i="7"/>
  <c r="A165" i="7"/>
  <c r="A163" i="7"/>
  <c r="A160" i="7"/>
  <c r="A158" i="7"/>
  <c r="A157" i="7"/>
  <c r="A156" i="7"/>
  <c r="A155" i="7"/>
  <c r="A154" i="7"/>
  <c r="A153" i="7"/>
  <c r="I108" i="7"/>
  <c r="D844" i="10" s="1"/>
  <c r="I104" i="7"/>
  <c r="D840" i="10" s="1"/>
  <c r="I99" i="7"/>
  <c r="D835" i="10" s="1"/>
  <c r="I96" i="7"/>
  <c r="D832" i="10" s="1"/>
  <c r="I92" i="7"/>
  <c r="D828" i="10" s="1"/>
  <c r="I90" i="7"/>
  <c r="D826" i="10" s="1"/>
  <c r="I89" i="7"/>
  <c r="D825" i="10" s="1"/>
  <c r="I88" i="7"/>
  <c r="D824" i="10" s="1"/>
  <c r="H219" i="6"/>
  <c r="H217" i="6"/>
  <c r="H216" i="6"/>
  <c r="H215" i="6"/>
  <c r="H214" i="6"/>
  <c r="H212" i="6"/>
  <c r="H211" i="6"/>
  <c r="H209" i="6"/>
  <c r="H207" i="6"/>
  <c r="H206" i="6"/>
  <c r="H205" i="6"/>
  <c r="H203" i="6"/>
  <c r="H200" i="6"/>
  <c r="H199" i="6"/>
  <c r="H197" i="6"/>
  <c r="H196" i="6"/>
  <c r="H192" i="6"/>
  <c r="H191" i="6"/>
  <c r="H190" i="6"/>
  <c r="H189" i="6"/>
  <c r="H188" i="6"/>
  <c r="H186" i="6"/>
  <c r="H185" i="6"/>
  <c r="H184" i="6"/>
  <c r="H183" i="6"/>
  <c r="H181" i="6"/>
  <c r="H180" i="6"/>
  <c r="H179" i="6"/>
  <c r="H178" i="6"/>
  <c r="H175" i="6"/>
  <c r="H174" i="6"/>
  <c r="H173" i="6"/>
  <c r="H172" i="6"/>
  <c r="H171" i="6"/>
  <c r="H168" i="6"/>
  <c r="H158" i="6"/>
  <c r="H156" i="6"/>
  <c r="K97" i="18"/>
  <c r="J90" i="18"/>
  <c r="L82" i="18"/>
  <c r="J185" i="18"/>
  <c r="K90" i="18"/>
  <c r="L64" i="18"/>
  <c r="A369" i="18"/>
  <c r="A614" i="18"/>
  <c r="A859" i="18"/>
  <c r="A1104" i="18"/>
  <c r="A1349" i="18"/>
  <c r="A372" i="19"/>
  <c r="C372" i="19"/>
  <c r="E372" i="19"/>
  <c r="G372" i="19"/>
  <c r="A367" i="18"/>
  <c r="A612" i="18"/>
  <c r="A857" i="18"/>
  <c r="A1102" i="18"/>
  <c r="A1347" i="18"/>
  <c r="A370" i="19"/>
  <c r="C370" i="19"/>
  <c r="E370" i="19"/>
  <c r="G370" i="19"/>
  <c r="A349" i="18"/>
  <c r="A594" i="18"/>
  <c r="A839" i="18"/>
  <c r="A1084" i="18"/>
  <c r="A1329" i="18"/>
  <c r="A352" i="19"/>
  <c r="C352" i="19"/>
  <c r="E352" i="19"/>
  <c r="G352" i="19"/>
  <c r="A347" i="18"/>
  <c r="A592" i="18"/>
  <c r="A837" i="18"/>
  <c r="A1082" i="18"/>
  <c r="A1327" i="18"/>
  <c r="A350" i="19"/>
  <c r="C350" i="19"/>
  <c r="E350" i="19"/>
  <c r="G350" i="19"/>
  <c r="A345" i="18"/>
  <c r="A590" i="18"/>
  <c r="A835" i="18"/>
  <c r="A1080" i="18"/>
  <c r="A1325" i="18"/>
  <c r="A348" i="19"/>
  <c r="C348" i="19"/>
  <c r="E348" i="19"/>
  <c r="G348" i="19"/>
  <c r="A344" i="18"/>
  <c r="A589" i="18"/>
  <c r="A834" i="18"/>
  <c r="A1079" i="18"/>
  <c r="A1324" i="18"/>
  <c r="A347" i="19"/>
  <c r="C347" i="19"/>
  <c r="E347" i="19"/>
  <c r="G347" i="19"/>
  <c r="A341" i="18"/>
  <c r="A586" i="18"/>
  <c r="A831" i="18"/>
  <c r="A1076" i="18"/>
  <c r="A1321" i="18"/>
  <c r="A344" i="19"/>
  <c r="C344" i="19"/>
  <c r="E344" i="19"/>
  <c r="G344" i="19"/>
  <c r="A339" i="18"/>
  <c r="A584" i="18"/>
  <c r="A829" i="18"/>
  <c r="A1074" i="18"/>
  <c r="A1319" i="18"/>
  <c r="A342" i="19"/>
  <c r="C342" i="19"/>
  <c r="E342" i="19"/>
  <c r="G342" i="19"/>
  <c r="A338" i="18"/>
  <c r="A583" i="18"/>
  <c r="A828" i="18"/>
  <c r="A1073" i="18"/>
  <c r="A1318" i="18"/>
  <c r="A341" i="19"/>
  <c r="C341" i="19"/>
  <c r="E341" i="19"/>
  <c r="G341" i="19"/>
  <c r="A335" i="18"/>
  <c r="A580" i="18"/>
  <c r="A825" i="18"/>
  <c r="A1070" i="18"/>
  <c r="A1315" i="18"/>
  <c r="A338" i="19"/>
  <c r="C338" i="19"/>
  <c r="E338" i="19"/>
  <c r="G338" i="19"/>
  <c r="A334" i="18"/>
  <c r="A579" i="18"/>
  <c r="A824" i="18"/>
  <c r="A1069" i="18"/>
  <c r="A1314" i="18"/>
  <c r="A337" i="19"/>
  <c r="C337" i="19"/>
  <c r="E337" i="19"/>
  <c r="G337" i="19"/>
  <c r="A333" i="18"/>
  <c r="A578" i="18"/>
  <c r="A823" i="18"/>
  <c r="A1068" i="18"/>
  <c r="A1313" i="18"/>
  <c r="A336" i="19"/>
  <c r="C336" i="19"/>
  <c r="E336" i="19"/>
  <c r="G336" i="19"/>
  <c r="A310" i="18"/>
  <c r="A555" i="18"/>
  <c r="A800" i="18"/>
  <c r="A1045" i="18"/>
  <c r="A1290" i="18"/>
  <c r="A313" i="19"/>
  <c r="C313" i="19"/>
  <c r="E313" i="19"/>
  <c r="G313" i="19"/>
  <c r="A266" i="18"/>
  <c r="A511" i="18"/>
  <c r="A756" i="18"/>
  <c r="A1001" i="18"/>
  <c r="A1246" i="18"/>
  <c r="A269" i="19"/>
  <c r="C269" i="19"/>
  <c r="E269" i="19"/>
  <c r="G269" i="19"/>
  <c r="A265" i="18"/>
  <c r="A510" i="18"/>
  <c r="A755" i="18"/>
  <c r="A1000" i="18"/>
  <c r="A1245" i="18"/>
  <c r="A268" i="19"/>
  <c r="C268" i="19"/>
  <c r="E268" i="19"/>
  <c r="G268" i="19"/>
  <c r="A260" i="18"/>
  <c r="A505" i="18"/>
  <c r="A750" i="18"/>
  <c r="A995" i="18"/>
  <c r="A1240" i="18"/>
  <c r="A263" i="19"/>
  <c r="C263" i="19"/>
  <c r="E263" i="19"/>
  <c r="G263" i="19"/>
  <c r="A256" i="18"/>
  <c r="A501" i="18"/>
  <c r="A746" i="18"/>
  <c r="A991" i="18"/>
  <c r="A1236" i="18"/>
  <c r="A259" i="19"/>
  <c r="C259" i="19"/>
  <c r="E259" i="19"/>
  <c r="G259" i="19"/>
  <c r="A255" i="18"/>
  <c r="A500" i="18"/>
  <c r="A745" i="18"/>
  <c r="A990" i="18"/>
  <c r="A1235" i="18"/>
  <c r="A258" i="19"/>
  <c r="C258" i="19"/>
  <c r="E258" i="19"/>
  <c r="G258" i="19"/>
  <c r="A253" i="18"/>
  <c r="A498" i="18"/>
  <c r="A743" i="18"/>
  <c r="A988" i="18"/>
  <c r="A1233" i="18"/>
  <c r="A256" i="19"/>
  <c r="C256" i="19"/>
  <c r="E256" i="19"/>
  <c r="G256" i="19"/>
  <c r="S214" i="18"/>
  <c r="E1195" i="19" s="1"/>
  <c r="AB214" i="18"/>
  <c r="E1440" i="19" s="1"/>
  <c r="AK214" i="18"/>
  <c r="E1685" i="19" s="1"/>
  <c r="AT214" i="18"/>
  <c r="E1930" i="19" s="1"/>
  <c r="O214" i="18"/>
  <c r="A1195" i="19" s="1"/>
  <c r="X214" i="18"/>
  <c r="A1440" i="19" s="1"/>
  <c r="AG214" i="18"/>
  <c r="A1685" i="19" s="1"/>
  <c r="AP214" i="18"/>
  <c r="A1930" i="19" s="1"/>
  <c r="V214" i="18"/>
  <c r="AE214" i="18"/>
  <c r="AN214" i="18"/>
  <c r="AW214" i="18"/>
  <c r="Q213" i="18"/>
  <c r="C1194" i="19" s="1"/>
  <c r="Z213" i="18"/>
  <c r="C1439" i="19" s="1"/>
  <c r="AI213" i="18"/>
  <c r="C1684" i="19" s="1"/>
  <c r="AR213" i="18"/>
  <c r="C1929" i="19" s="1"/>
  <c r="R213" i="18"/>
  <c r="AA213" i="18"/>
  <c r="AJ213" i="18"/>
  <c r="AS213" i="18"/>
  <c r="V212" i="18"/>
  <c r="AE212" i="18"/>
  <c r="AN212" i="18"/>
  <c r="AW212" i="18"/>
  <c r="S211" i="18"/>
  <c r="E1192" i="19" s="1"/>
  <c r="AB211" i="18"/>
  <c r="E1437" i="19" s="1"/>
  <c r="AK211" i="18"/>
  <c r="E1682" i="19" s="1"/>
  <c r="AT211" i="18"/>
  <c r="E1927" i="19" s="1"/>
  <c r="T211" i="18"/>
  <c r="AC211" i="18"/>
  <c r="AL211" i="18"/>
  <c r="AU211" i="18"/>
  <c r="O210" i="18"/>
  <c r="A1191" i="19" s="1"/>
  <c r="X210" i="18"/>
  <c r="A1436" i="19" s="1"/>
  <c r="AG210" i="18"/>
  <c r="A1681" i="19" s="1"/>
  <c r="AP210" i="18"/>
  <c r="A1926" i="19" s="1"/>
  <c r="T210" i="18"/>
  <c r="AC210" i="18"/>
  <c r="AL210" i="18"/>
  <c r="AU210" i="18"/>
  <c r="O209" i="18"/>
  <c r="A1190" i="19" s="1"/>
  <c r="X209" i="18"/>
  <c r="A1435" i="19" s="1"/>
  <c r="AG209" i="18"/>
  <c r="A1680" i="19" s="1"/>
  <c r="AP209" i="18"/>
  <c r="A1925" i="19" s="1"/>
  <c r="T209" i="18"/>
  <c r="AC209" i="18"/>
  <c r="AL209" i="18"/>
  <c r="AU209" i="18"/>
  <c r="Q208" i="18"/>
  <c r="C1189" i="19" s="1"/>
  <c r="Z208" i="18"/>
  <c r="C1434" i="19" s="1"/>
  <c r="AI208" i="18"/>
  <c r="C1679" i="19" s="1"/>
  <c r="AR208" i="18"/>
  <c r="C1924" i="19" s="1"/>
  <c r="T208" i="18"/>
  <c r="AC208" i="18"/>
  <c r="AL208" i="18"/>
  <c r="AU208" i="18"/>
  <c r="O207" i="18"/>
  <c r="A1188" i="19" s="1"/>
  <c r="X207" i="18"/>
  <c r="A1433" i="19" s="1"/>
  <c r="AG207" i="18"/>
  <c r="A1678" i="19" s="1"/>
  <c r="AP207" i="18"/>
  <c r="A1923" i="19" s="1"/>
  <c r="V207" i="18"/>
  <c r="AE207" i="18"/>
  <c r="AN207" i="18"/>
  <c r="AW207" i="18"/>
  <c r="Q206" i="18"/>
  <c r="C1187" i="19" s="1"/>
  <c r="Z206" i="18"/>
  <c r="C1432" i="19" s="1"/>
  <c r="AI206" i="18"/>
  <c r="C1677" i="19" s="1"/>
  <c r="AR206" i="18"/>
  <c r="C1922" i="19" s="1"/>
  <c r="V206" i="18"/>
  <c r="AE206" i="18"/>
  <c r="AN206" i="18"/>
  <c r="AW206" i="18"/>
  <c r="U205" i="18"/>
  <c r="G1186" i="19" s="1"/>
  <c r="AD205" i="18"/>
  <c r="G1431" i="19" s="1"/>
  <c r="AM205" i="18"/>
  <c r="G1676" i="19" s="1"/>
  <c r="AV205" i="18"/>
  <c r="G1921" i="19" s="1"/>
  <c r="V205" i="18"/>
  <c r="AE205" i="18"/>
  <c r="AN205" i="18"/>
  <c r="AW205" i="18"/>
  <c r="O204" i="18"/>
  <c r="A1185" i="19" s="1"/>
  <c r="X204" i="18"/>
  <c r="A1430" i="19" s="1"/>
  <c r="AG204" i="18"/>
  <c r="A1675" i="19" s="1"/>
  <c r="AP204" i="18"/>
  <c r="A1920" i="19" s="1"/>
  <c r="V204" i="18"/>
  <c r="AE204" i="18"/>
  <c r="AN204" i="18"/>
  <c r="AW204" i="18"/>
  <c r="Q203" i="18"/>
  <c r="C1184" i="19" s="1"/>
  <c r="Z203" i="18"/>
  <c r="C1429" i="19" s="1"/>
  <c r="AI203" i="18"/>
  <c r="C1674" i="19" s="1"/>
  <c r="AR203" i="18"/>
  <c r="C1919" i="19" s="1"/>
  <c r="P203" i="18"/>
  <c r="Y203" i="18"/>
  <c r="AH203" i="18"/>
  <c r="AQ203" i="18"/>
  <c r="R202" i="18"/>
  <c r="AA202" i="18"/>
  <c r="AJ202" i="18"/>
  <c r="AS202" i="18"/>
  <c r="T201" i="18"/>
  <c r="AC201" i="18"/>
  <c r="AL201" i="18"/>
  <c r="AU201" i="18"/>
  <c r="S200" i="18"/>
  <c r="E1181" i="19" s="1"/>
  <c r="AB200" i="18"/>
  <c r="E1426" i="19" s="1"/>
  <c r="AK200" i="18"/>
  <c r="E1671" i="19" s="1"/>
  <c r="AT200" i="18"/>
  <c r="E1916" i="19" s="1"/>
  <c r="V200" i="18"/>
  <c r="AE200" i="18"/>
  <c r="AN200" i="18"/>
  <c r="AW200" i="18"/>
  <c r="P200" i="18"/>
  <c r="Y200" i="18"/>
  <c r="AH200" i="18"/>
  <c r="AQ200" i="18"/>
  <c r="U199" i="18"/>
  <c r="G1180" i="19" s="1"/>
  <c r="AD199" i="18"/>
  <c r="G1425" i="19" s="1"/>
  <c r="AM199" i="18"/>
  <c r="G1670" i="19" s="1"/>
  <c r="AV199" i="18"/>
  <c r="G1915" i="19" s="1"/>
  <c r="Q199" i="18"/>
  <c r="C1180" i="19" s="1"/>
  <c r="Z199" i="18"/>
  <c r="C1425" i="19" s="1"/>
  <c r="AI199" i="18"/>
  <c r="C1670" i="19" s="1"/>
  <c r="AR199" i="18"/>
  <c r="C1915" i="19" s="1"/>
  <c r="T199" i="18"/>
  <c r="AC199" i="18"/>
  <c r="AL199" i="18"/>
  <c r="AU199" i="18"/>
  <c r="S198" i="18"/>
  <c r="E1179" i="19" s="1"/>
  <c r="AB198" i="18"/>
  <c r="E1424" i="19" s="1"/>
  <c r="AK198" i="18"/>
  <c r="E1669" i="19" s="1"/>
  <c r="AT198" i="18"/>
  <c r="E1914" i="19" s="1"/>
  <c r="T198" i="18"/>
  <c r="AC198" i="18"/>
  <c r="AL198" i="18"/>
  <c r="AU198" i="18"/>
  <c r="Q197" i="18"/>
  <c r="C1178" i="19" s="1"/>
  <c r="Z197" i="18"/>
  <c r="C1423" i="19" s="1"/>
  <c r="AI197" i="18"/>
  <c r="C1668" i="19" s="1"/>
  <c r="AR197" i="18"/>
  <c r="C1913" i="19" s="1"/>
  <c r="R197" i="18"/>
  <c r="AA197" i="18"/>
  <c r="AJ197" i="18"/>
  <c r="AS197" i="18"/>
  <c r="S196" i="18"/>
  <c r="E1177" i="19" s="1"/>
  <c r="AB196" i="18"/>
  <c r="E1422" i="19" s="1"/>
  <c r="AK196" i="18"/>
  <c r="E1667" i="19" s="1"/>
  <c r="AT196" i="18"/>
  <c r="E1912" i="19" s="1"/>
  <c r="T196" i="18"/>
  <c r="AC196" i="18"/>
  <c r="AL196" i="18"/>
  <c r="AU196" i="18"/>
  <c r="U195" i="18"/>
  <c r="G1176" i="19" s="1"/>
  <c r="AD195" i="18"/>
  <c r="G1421" i="19" s="1"/>
  <c r="AM195" i="18"/>
  <c r="G1666" i="19" s="1"/>
  <c r="AV195" i="18"/>
  <c r="G1911" i="19" s="1"/>
  <c r="V195" i="18"/>
  <c r="AE195" i="18"/>
  <c r="AN195" i="18"/>
  <c r="AW195" i="18"/>
  <c r="U194" i="18"/>
  <c r="G1175" i="19" s="1"/>
  <c r="AD194" i="18"/>
  <c r="G1420" i="19" s="1"/>
  <c r="AM194" i="18"/>
  <c r="G1665" i="19" s="1"/>
  <c r="AV194" i="18"/>
  <c r="G1910" i="19" s="1"/>
  <c r="O194" i="18"/>
  <c r="A1175" i="19" s="1"/>
  <c r="X194" i="18"/>
  <c r="A1420" i="19" s="1"/>
  <c r="AG194" i="18"/>
  <c r="A1665" i="19" s="1"/>
  <c r="AP194" i="18"/>
  <c r="A1910" i="19" s="1"/>
  <c r="R194" i="18"/>
  <c r="AA194" i="18"/>
  <c r="AJ194" i="18"/>
  <c r="AS194" i="18"/>
  <c r="T193" i="18"/>
  <c r="AC193" i="18"/>
  <c r="AL193" i="18"/>
  <c r="AU193" i="18"/>
  <c r="P193" i="18"/>
  <c r="Y193" i="18"/>
  <c r="AH193" i="18"/>
  <c r="AQ193" i="18"/>
  <c r="O192" i="18"/>
  <c r="A1173" i="19" s="1"/>
  <c r="X192" i="18"/>
  <c r="A1418" i="19" s="1"/>
  <c r="AG192" i="18"/>
  <c r="A1663" i="19" s="1"/>
  <c r="AP192" i="18"/>
  <c r="A1908" i="19" s="1"/>
  <c r="T192" i="18"/>
  <c r="AC192" i="18"/>
  <c r="AL192" i="18"/>
  <c r="AU192" i="18"/>
  <c r="S191" i="18"/>
  <c r="E1172" i="19" s="1"/>
  <c r="AB191" i="18"/>
  <c r="E1417" i="19" s="1"/>
  <c r="AK191" i="18"/>
  <c r="E1662" i="19" s="1"/>
  <c r="AT191" i="18"/>
  <c r="E1907" i="19" s="1"/>
  <c r="V191" i="18"/>
  <c r="AE191" i="18"/>
  <c r="AN191" i="18"/>
  <c r="AW191" i="18"/>
  <c r="R190" i="18"/>
  <c r="AA190" i="18"/>
  <c r="AJ190" i="18"/>
  <c r="AS190" i="18"/>
  <c r="S189" i="18"/>
  <c r="E1170" i="19" s="1"/>
  <c r="AB189" i="18"/>
  <c r="E1415" i="19" s="1"/>
  <c r="AK189" i="18"/>
  <c r="E1660" i="19" s="1"/>
  <c r="AT189" i="18"/>
  <c r="E1905" i="19" s="1"/>
  <c r="R189" i="18"/>
  <c r="AA189" i="18"/>
  <c r="AJ189" i="18"/>
  <c r="AS189" i="18"/>
  <c r="U188" i="18"/>
  <c r="G1169" i="19" s="1"/>
  <c r="AD188" i="18"/>
  <c r="G1414" i="19" s="1"/>
  <c r="AM188" i="18"/>
  <c r="G1659" i="19" s="1"/>
  <c r="AV188" i="18"/>
  <c r="G1904" i="19" s="1"/>
  <c r="T188" i="18"/>
  <c r="AC188" i="18"/>
  <c r="AL188" i="18"/>
  <c r="AU188" i="18"/>
  <c r="S187" i="18"/>
  <c r="E1168" i="19" s="1"/>
  <c r="AB187" i="18"/>
  <c r="E1413" i="19" s="1"/>
  <c r="AK187" i="18"/>
  <c r="E1658" i="19" s="1"/>
  <c r="AT187" i="18"/>
  <c r="E1903" i="19" s="1"/>
  <c r="O187" i="18"/>
  <c r="A1168" i="19" s="1"/>
  <c r="X187" i="18"/>
  <c r="A1413" i="19" s="1"/>
  <c r="AG187" i="18"/>
  <c r="A1658" i="19" s="1"/>
  <c r="AP187" i="18"/>
  <c r="A1903" i="19" s="1"/>
  <c r="V187" i="18"/>
  <c r="AE187" i="18"/>
  <c r="AN187" i="18"/>
  <c r="AW187" i="18"/>
  <c r="Q186" i="18"/>
  <c r="C1167" i="19" s="1"/>
  <c r="Z186" i="18"/>
  <c r="C1412" i="19" s="1"/>
  <c r="AI186" i="18"/>
  <c r="C1657" i="19" s="1"/>
  <c r="AR186" i="18"/>
  <c r="C1902" i="19" s="1"/>
  <c r="T186" i="18"/>
  <c r="AC186" i="18"/>
  <c r="AL186" i="18"/>
  <c r="AU186" i="18"/>
  <c r="S185" i="18"/>
  <c r="E1166" i="19" s="1"/>
  <c r="AB185" i="18"/>
  <c r="E1411" i="19" s="1"/>
  <c r="AK185" i="18"/>
  <c r="E1656" i="19" s="1"/>
  <c r="AT185" i="18"/>
  <c r="E1901" i="19" s="1"/>
  <c r="V185" i="18"/>
  <c r="AE185" i="18"/>
  <c r="AN185" i="18"/>
  <c r="AW185" i="18"/>
  <c r="U184" i="18"/>
  <c r="G1165" i="19" s="1"/>
  <c r="AD184" i="18"/>
  <c r="G1410" i="19" s="1"/>
  <c r="AM184" i="18"/>
  <c r="G1655" i="19" s="1"/>
  <c r="AV184" i="18"/>
  <c r="G1900" i="19" s="1"/>
  <c r="R184" i="18"/>
  <c r="AA184" i="18"/>
  <c r="AJ184" i="18"/>
  <c r="AS184" i="18"/>
  <c r="U183" i="18"/>
  <c r="G1164" i="19" s="1"/>
  <c r="AD183" i="18"/>
  <c r="G1409" i="19" s="1"/>
  <c r="AM183" i="18"/>
  <c r="G1654" i="19" s="1"/>
  <c r="AV183" i="18"/>
  <c r="G1899" i="19" s="1"/>
  <c r="V183" i="18"/>
  <c r="AE183" i="18"/>
  <c r="AN183" i="18"/>
  <c r="AW183" i="18"/>
  <c r="U182" i="18"/>
  <c r="G1163" i="19" s="1"/>
  <c r="AD182" i="18"/>
  <c r="G1408" i="19" s="1"/>
  <c r="AM182" i="18"/>
  <c r="G1653" i="19" s="1"/>
  <c r="AV182" i="18"/>
  <c r="G1898" i="19" s="1"/>
  <c r="T182" i="18"/>
  <c r="AC182" i="18"/>
  <c r="AL182" i="18"/>
  <c r="AU182" i="18"/>
  <c r="Q181" i="18"/>
  <c r="C1162" i="19" s="1"/>
  <c r="Z181" i="18"/>
  <c r="C1407" i="19" s="1"/>
  <c r="AI181" i="18"/>
  <c r="C1652" i="19" s="1"/>
  <c r="AR181" i="18"/>
  <c r="C1897" i="19" s="1"/>
  <c r="P181" i="18"/>
  <c r="Y181" i="18"/>
  <c r="AH181" i="18"/>
  <c r="AQ181" i="18"/>
  <c r="O180" i="18"/>
  <c r="A1161" i="19" s="1"/>
  <c r="X180" i="18"/>
  <c r="A1406" i="19" s="1"/>
  <c r="AG180" i="18"/>
  <c r="A1651" i="19" s="1"/>
  <c r="AP180" i="18"/>
  <c r="A1896" i="19" s="1"/>
  <c r="V180" i="18"/>
  <c r="AE180" i="18"/>
  <c r="AN180" i="18"/>
  <c r="AW180" i="18"/>
  <c r="S179" i="18"/>
  <c r="E1160" i="19" s="1"/>
  <c r="AB179" i="18"/>
  <c r="E1405" i="19" s="1"/>
  <c r="AK179" i="18"/>
  <c r="E1650" i="19" s="1"/>
  <c r="AT179" i="18"/>
  <c r="E1895" i="19" s="1"/>
  <c r="R178" i="18"/>
  <c r="AA178" i="18"/>
  <c r="AJ178" i="18"/>
  <c r="AS178" i="18"/>
  <c r="S177" i="18"/>
  <c r="E1158" i="19" s="1"/>
  <c r="AB177" i="18"/>
  <c r="E1403" i="19" s="1"/>
  <c r="AK177" i="18"/>
  <c r="E1648" i="19" s="1"/>
  <c r="AT177" i="18"/>
  <c r="E1893" i="19" s="1"/>
  <c r="O177" i="18"/>
  <c r="A1158" i="19" s="1"/>
  <c r="X177" i="18"/>
  <c r="A1403" i="19" s="1"/>
  <c r="AG177" i="18"/>
  <c r="A1648" i="19" s="1"/>
  <c r="AP177" i="18"/>
  <c r="A1893" i="19" s="1"/>
  <c r="U176" i="18"/>
  <c r="G1157" i="19" s="1"/>
  <c r="AD176" i="18"/>
  <c r="G1402" i="19" s="1"/>
  <c r="AM176" i="18"/>
  <c r="G1647" i="19" s="1"/>
  <c r="AV176" i="18"/>
  <c r="G1892" i="19" s="1"/>
  <c r="Q176" i="18"/>
  <c r="C1157" i="19" s="1"/>
  <c r="Z176" i="18"/>
  <c r="C1402" i="19" s="1"/>
  <c r="AI176" i="18"/>
  <c r="C1647" i="19" s="1"/>
  <c r="AR176" i="18"/>
  <c r="C1892" i="19" s="1"/>
  <c r="O172" i="18"/>
  <c r="A1153" i="19" s="1"/>
  <c r="X172" i="18"/>
  <c r="A1398" i="19" s="1"/>
  <c r="AG172" i="18"/>
  <c r="A1643" i="19" s="1"/>
  <c r="AP172" i="18"/>
  <c r="A1888" i="19" s="1"/>
  <c r="O171" i="18"/>
  <c r="A1152" i="19" s="1"/>
  <c r="X171" i="18"/>
  <c r="A1397" i="19" s="1"/>
  <c r="AG171" i="18"/>
  <c r="A1642" i="19" s="1"/>
  <c r="AP171" i="18"/>
  <c r="A1887" i="19" s="1"/>
  <c r="O170" i="18"/>
  <c r="A1151" i="19" s="1"/>
  <c r="X170" i="18"/>
  <c r="A1396" i="19" s="1"/>
  <c r="AG170" i="18"/>
  <c r="A1641" i="19" s="1"/>
  <c r="AP170" i="18"/>
  <c r="A1886" i="19" s="1"/>
  <c r="U168" i="18"/>
  <c r="G1149" i="19" s="1"/>
  <c r="AD168" i="18"/>
  <c r="G1394" i="19" s="1"/>
  <c r="AM168" i="18"/>
  <c r="G1639" i="19" s="1"/>
  <c r="AV168" i="18"/>
  <c r="G1884" i="19" s="1"/>
  <c r="T168" i="18"/>
  <c r="AC168" i="18"/>
  <c r="AL168" i="18"/>
  <c r="AU168" i="18"/>
  <c r="S165" i="18"/>
  <c r="E1146" i="19" s="1"/>
  <c r="AB165" i="18"/>
  <c r="E1391" i="19" s="1"/>
  <c r="AK165" i="18"/>
  <c r="E1636" i="19" s="1"/>
  <c r="AT165" i="18"/>
  <c r="E1881" i="19" s="1"/>
  <c r="R165" i="18"/>
  <c r="AA165" i="18"/>
  <c r="AJ165" i="18"/>
  <c r="AS165" i="18"/>
  <c r="P164" i="18"/>
  <c r="Y164" i="18"/>
  <c r="AH164" i="18"/>
  <c r="AQ164" i="18"/>
  <c r="V163" i="18"/>
  <c r="AE163" i="18"/>
  <c r="AN163" i="18"/>
  <c r="AW163" i="18"/>
  <c r="O162" i="18"/>
  <c r="A1143" i="19" s="1"/>
  <c r="X162" i="18"/>
  <c r="A1388" i="19" s="1"/>
  <c r="AG162" i="18"/>
  <c r="A1633" i="19" s="1"/>
  <c r="AP162" i="18"/>
  <c r="A1878" i="19" s="1"/>
  <c r="R162" i="18"/>
  <c r="AA162" i="18"/>
  <c r="AJ162" i="18"/>
  <c r="AS162" i="18"/>
  <c r="T161" i="18"/>
  <c r="AC161" i="18"/>
  <c r="AL161" i="18"/>
  <c r="AU161" i="18"/>
  <c r="AG160" i="18"/>
  <c r="A1631" i="19" s="1"/>
  <c r="AP160" i="18"/>
  <c r="A1876" i="19" s="1"/>
  <c r="X160" i="18"/>
  <c r="A1386" i="19" s="1"/>
  <c r="O160" i="18"/>
  <c r="A1141" i="19" s="1"/>
  <c r="AB157" i="18"/>
  <c r="E1383" i="19" s="1"/>
  <c r="AK157" i="18"/>
  <c r="E1628" i="19" s="1"/>
  <c r="AT157" i="18"/>
  <c r="E1873" i="19" s="1"/>
  <c r="S157" i="18"/>
  <c r="E1138" i="19" s="1"/>
  <c r="AP156" i="18"/>
  <c r="A1872" i="19" s="1"/>
  <c r="O156" i="18"/>
  <c r="A1137" i="19" s="1"/>
  <c r="X156" i="18"/>
  <c r="A1382" i="19" s="1"/>
  <c r="AG156" i="18"/>
  <c r="A1627" i="19" s="1"/>
  <c r="AU156" i="18"/>
  <c r="T156" i="18"/>
  <c r="AC156" i="18"/>
  <c r="AL156" i="18"/>
  <c r="O119" i="18"/>
  <c r="A1100" i="19" s="1"/>
  <c r="X119" i="18"/>
  <c r="A1345" i="19" s="1"/>
  <c r="AG119" i="18"/>
  <c r="A1590" i="19" s="1"/>
  <c r="AP119" i="18"/>
  <c r="A1835" i="19" s="1"/>
  <c r="P118" i="18"/>
  <c r="Y118" i="18"/>
  <c r="AH118" i="18"/>
  <c r="AQ118" i="18"/>
  <c r="T117" i="18"/>
  <c r="AC117" i="18"/>
  <c r="AL117" i="18"/>
  <c r="AU117" i="18"/>
  <c r="U116" i="18"/>
  <c r="G1097" i="19" s="1"/>
  <c r="AD116" i="18"/>
  <c r="G1342" i="19" s="1"/>
  <c r="AM116" i="18"/>
  <c r="G1587" i="19" s="1"/>
  <c r="AV116" i="18"/>
  <c r="G1832" i="19" s="1"/>
  <c r="R115" i="18"/>
  <c r="AA115" i="18"/>
  <c r="AJ115" i="18"/>
  <c r="AS115" i="18"/>
  <c r="R108" i="18"/>
  <c r="AA108" i="18"/>
  <c r="AJ108" i="18"/>
  <c r="AS108" i="18"/>
  <c r="Z107" i="18"/>
  <c r="C1333" i="19" s="1"/>
  <c r="AI107" i="18"/>
  <c r="C1578" i="19" s="1"/>
  <c r="AR107" i="18"/>
  <c r="C1823" i="19" s="1"/>
  <c r="Q107" i="18"/>
  <c r="C1088" i="19" s="1"/>
  <c r="V106" i="18"/>
  <c r="AE106" i="18"/>
  <c r="AN106" i="18"/>
  <c r="AW106" i="18"/>
  <c r="T105" i="18"/>
  <c r="AC105" i="18"/>
  <c r="AL105" i="18"/>
  <c r="AU105" i="18"/>
  <c r="Y104" i="18"/>
  <c r="AH104" i="18"/>
  <c r="AQ104" i="18"/>
  <c r="P104" i="18"/>
  <c r="Q103" i="18"/>
  <c r="C1084" i="19" s="1"/>
  <c r="Z103" i="18"/>
  <c r="C1329" i="19" s="1"/>
  <c r="AR103" i="18"/>
  <c r="C1819" i="19" s="1"/>
  <c r="AI103" i="18"/>
  <c r="C1574" i="19" s="1"/>
  <c r="AL103" i="18"/>
  <c r="T103" i="18"/>
  <c r="AU103" i="18"/>
  <c r="AC103" i="18"/>
  <c r="AE102" i="18"/>
  <c r="AW102" i="18"/>
  <c r="V102" i="18"/>
  <c r="AN102" i="18"/>
  <c r="AI101" i="18"/>
  <c r="C1572" i="19" s="1"/>
  <c r="AR101" i="18"/>
  <c r="C1817" i="19" s="1"/>
  <c r="Q101" i="18"/>
  <c r="C1082" i="19" s="1"/>
  <c r="Z101" i="18"/>
  <c r="C1327" i="19" s="1"/>
  <c r="Z100" i="18"/>
  <c r="C1326" i="19" s="1"/>
  <c r="AR100" i="18"/>
  <c r="C1816" i="19" s="1"/>
  <c r="Q100" i="18"/>
  <c r="C1081" i="19" s="1"/>
  <c r="AI100" i="18"/>
  <c r="C1571" i="19" s="1"/>
  <c r="AK99" i="18"/>
  <c r="E1570" i="19" s="1"/>
  <c r="S99" i="18"/>
  <c r="E1080" i="19" s="1"/>
  <c r="AB99" i="18"/>
  <c r="E1325" i="19" s="1"/>
  <c r="AT99" i="18"/>
  <c r="E1815" i="19" s="1"/>
  <c r="R98" i="18"/>
  <c r="AA98" i="18"/>
  <c r="AJ98" i="18"/>
  <c r="AS98" i="18"/>
  <c r="S96" i="18"/>
  <c r="E1077" i="19" s="1"/>
  <c r="AK96" i="18"/>
  <c r="E1567" i="19" s="1"/>
  <c r="AB96" i="18"/>
  <c r="E1322" i="19" s="1"/>
  <c r="AT96" i="18"/>
  <c r="E1812" i="19" s="1"/>
  <c r="O94" i="18"/>
  <c r="A1075" i="19" s="1"/>
  <c r="X94" i="18"/>
  <c r="A1320" i="19" s="1"/>
  <c r="AG94" i="18"/>
  <c r="A1565" i="19" s="1"/>
  <c r="AP94" i="18"/>
  <c r="A1810" i="19" s="1"/>
  <c r="AD91" i="18"/>
  <c r="G1317" i="19" s="1"/>
  <c r="AV91" i="18"/>
  <c r="G1807" i="19" s="1"/>
  <c r="U91" i="18"/>
  <c r="G1072" i="19" s="1"/>
  <c r="AM91" i="18"/>
  <c r="G1562" i="19" s="1"/>
  <c r="AE89" i="18"/>
  <c r="AW89" i="18"/>
  <c r="V89" i="18"/>
  <c r="AN89" i="18"/>
  <c r="V88" i="18"/>
  <c r="AW88" i="18"/>
  <c r="AE88" i="18"/>
  <c r="AN88" i="18"/>
  <c r="AP87" i="18"/>
  <c r="A1803" i="19" s="1"/>
  <c r="X87" i="18"/>
  <c r="A1313" i="19" s="1"/>
  <c r="O87" i="18"/>
  <c r="A1068" i="19" s="1"/>
  <c r="AG87" i="18"/>
  <c r="A1558" i="19" s="1"/>
  <c r="AH86" i="18"/>
  <c r="Y86" i="18"/>
  <c r="P86" i="18"/>
  <c r="AQ86" i="18"/>
  <c r="S84" i="18"/>
  <c r="E1065" i="19" s="1"/>
  <c r="AT84" i="18"/>
  <c r="E1800" i="19" s="1"/>
  <c r="AK84" i="18"/>
  <c r="E1555" i="19" s="1"/>
  <c r="AB84" i="18"/>
  <c r="E1310" i="19" s="1"/>
  <c r="AN84" i="18"/>
  <c r="AW84" i="18"/>
  <c r="V84" i="18"/>
  <c r="AE84" i="18"/>
  <c r="AA83" i="18"/>
  <c r="AJ83" i="18"/>
  <c r="AS83" i="18"/>
  <c r="R83" i="18"/>
  <c r="AK81" i="18"/>
  <c r="E1552" i="19" s="1"/>
  <c r="AB81" i="18"/>
  <c r="E1307" i="19" s="1"/>
  <c r="AT81" i="18"/>
  <c r="E1797" i="19" s="1"/>
  <c r="S81" i="18"/>
  <c r="E1062" i="19" s="1"/>
  <c r="B323" i="18"/>
  <c r="B326" i="19"/>
  <c r="AP79" i="18"/>
  <c r="A1795" i="19" s="1"/>
  <c r="O79" i="18"/>
  <c r="A1060" i="19" s="1"/>
  <c r="X79" i="18"/>
  <c r="A1305" i="19" s="1"/>
  <c r="AG79" i="18"/>
  <c r="A1550" i="19" s="1"/>
  <c r="P79" i="18"/>
  <c r="AH79" i="18"/>
  <c r="Y79" i="18"/>
  <c r="AQ79" i="18"/>
  <c r="C321" i="18"/>
  <c r="D324" i="19"/>
  <c r="O76" i="18"/>
  <c r="A1057" i="19" s="1"/>
  <c r="X76" i="18"/>
  <c r="A1302" i="19" s="1"/>
  <c r="AG76" i="18"/>
  <c r="A1547" i="19" s="1"/>
  <c r="AP76" i="18"/>
  <c r="A1792" i="19" s="1"/>
  <c r="Y76" i="18"/>
  <c r="AH76" i="18"/>
  <c r="AQ76" i="18"/>
  <c r="P76" i="18"/>
  <c r="AM73" i="18"/>
  <c r="G1544" i="19" s="1"/>
  <c r="AV73" i="18"/>
  <c r="G1789" i="19" s="1"/>
  <c r="AD73" i="18"/>
  <c r="G1299" i="19" s="1"/>
  <c r="U73" i="18"/>
  <c r="G1054" i="19" s="1"/>
  <c r="AE72" i="18"/>
  <c r="AN72" i="18"/>
  <c r="V72" i="18"/>
  <c r="AW72" i="18"/>
  <c r="AR71" i="18"/>
  <c r="C1787" i="19" s="1"/>
  <c r="Q71" i="18"/>
  <c r="C1052" i="19" s="1"/>
  <c r="Z71" i="18"/>
  <c r="C1297" i="19" s="1"/>
  <c r="AI71" i="18"/>
  <c r="C1542" i="19" s="1"/>
  <c r="O67" i="18"/>
  <c r="A1048" i="19" s="1"/>
  <c r="X67" i="18"/>
  <c r="A1293" i="19" s="1"/>
  <c r="AP67" i="18"/>
  <c r="A1783" i="19" s="1"/>
  <c r="AG67" i="18"/>
  <c r="A1538" i="19" s="1"/>
  <c r="Q66" i="18"/>
  <c r="C1047" i="19" s="1"/>
  <c r="AI66" i="18"/>
  <c r="C1537" i="19" s="1"/>
  <c r="Z66" i="18"/>
  <c r="C1292" i="19" s="1"/>
  <c r="AR66" i="18"/>
  <c r="C1782" i="19" s="1"/>
  <c r="AC66" i="18"/>
  <c r="AL66" i="18"/>
  <c r="T66" i="18"/>
  <c r="AU66" i="18"/>
  <c r="R63" i="18"/>
  <c r="AA63" i="18"/>
  <c r="AS63" i="18"/>
  <c r="AJ63" i="18"/>
  <c r="A1381" i="18"/>
  <c r="A404" i="19"/>
  <c r="C404" i="19"/>
  <c r="E404" i="19"/>
  <c r="G404" i="19"/>
  <c r="A401" i="18"/>
  <c r="A646" i="18"/>
  <c r="A891" i="18"/>
  <c r="A1136" i="18"/>
  <c r="A1380" i="18"/>
  <c r="A403" i="19"/>
  <c r="C403" i="19"/>
  <c r="E403" i="19"/>
  <c r="G403" i="19"/>
  <c r="A400" i="18"/>
  <c r="A645" i="18"/>
  <c r="A890" i="18"/>
  <c r="A1135" i="18"/>
  <c r="A1379" i="18"/>
  <c r="A402" i="19"/>
  <c r="C402" i="19"/>
  <c r="E402" i="19"/>
  <c r="G402" i="19"/>
  <c r="A399" i="18"/>
  <c r="A644" i="18"/>
  <c r="A889" i="18"/>
  <c r="A1134" i="18"/>
  <c r="A1305" i="18"/>
  <c r="A328" i="19"/>
  <c r="C328" i="19"/>
  <c r="E328" i="19"/>
  <c r="G328" i="19"/>
  <c r="A325" i="18"/>
  <c r="A570" i="18"/>
  <c r="A815" i="18"/>
  <c r="A1060" i="18"/>
  <c r="A1303" i="18"/>
  <c r="A326" i="19"/>
  <c r="C326" i="19"/>
  <c r="E326" i="19"/>
  <c r="G326" i="19"/>
  <c r="A323" i="18"/>
  <c r="A568" i="18"/>
  <c r="A813" i="18"/>
  <c r="A1058" i="18"/>
  <c r="A1301" i="18"/>
  <c r="A324" i="19"/>
  <c r="C324" i="19"/>
  <c r="E324" i="19"/>
  <c r="G324" i="19"/>
  <c r="A321" i="18"/>
  <c r="A566" i="18"/>
  <c r="A811" i="18"/>
  <c r="A1056" i="18"/>
  <c r="A1291" i="18"/>
  <c r="A314" i="19"/>
  <c r="C314" i="19"/>
  <c r="E314" i="19"/>
  <c r="G314" i="19"/>
  <c r="A311" i="18"/>
  <c r="A556" i="18"/>
  <c r="A801" i="18"/>
  <c r="A1046" i="18"/>
  <c r="A1288" i="18"/>
  <c r="A311" i="19"/>
  <c r="C311" i="19"/>
  <c r="E311" i="19"/>
  <c r="G311" i="19"/>
  <c r="A308" i="18"/>
  <c r="A553" i="18"/>
  <c r="A798" i="18"/>
  <c r="A1043" i="18"/>
  <c r="A1287" i="18"/>
  <c r="A310" i="19"/>
  <c r="C310" i="19"/>
  <c r="E310" i="19"/>
  <c r="G310" i="19"/>
  <c r="A307" i="18"/>
  <c r="A552" i="18"/>
  <c r="A797" i="18"/>
  <c r="A1042" i="18"/>
  <c r="A402" i="18"/>
  <c r="A647" i="18"/>
  <c r="A892" i="18"/>
  <c r="A1137" i="18"/>
  <c r="A1382" i="18"/>
  <c r="A405" i="19"/>
  <c r="C405" i="19"/>
  <c r="E405" i="19"/>
  <c r="G405" i="19"/>
  <c r="A371" i="18"/>
  <c r="A616" i="18"/>
  <c r="A861" i="18"/>
  <c r="A1106" i="18"/>
  <c r="A1351" i="18"/>
  <c r="A374" i="19"/>
  <c r="C374" i="19"/>
  <c r="E374" i="19"/>
  <c r="G374" i="19"/>
  <c r="A350" i="18"/>
  <c r="A595" i="18"/>
  <c r="A840" i="18"/>
  <c r="A1085" i="18"/>
  <c r="A1330" i="18"/>
  <c r="A353" i="19"/>
  <c r="C353" i="19"/>
  <c r="E353" i="19"/>
  <c r="G353" i="19"/>
  <c r="A332" i="18"/>
  <c r="A577" i="18"/>
  <c r="A822" i="18"/>
  <c r="A1067" i="18"/>
  <c r="A1312" i="18"/>
  <c r="A335" i="19"/>
  <c r="C335" i="19"/>
  <c r="E335" i="19"/>
  <c r="G335" i="19"/>
  <c r="A331" i="18"/>
  <c r="A576" i="18"/>
  <c r="A821" i="18"/>
  <c r="A1066" i="18"/>
  <c r="A1311" i="18"/>
  <c r="A334" i="19"/>
  <c r="C334" i="19"/>
  <c r="E334" i="19"/>
  <c r="G334" i="19"/>
  <c r="A320" i="18"/>
  <c r="A565" i="18"/>
  <c r="A810" i="18"/>
  <c r="A1055" i="18"/>
  <c r="A1300" i="18"/>
  <c r="A323" i="19"/>
  <c r="C323" i="19"/>
  <c r="E323" i="19"/>
  <c r="G323" i="19"/>
  <c r="A319" i="18"/>
  <c r="A564" i="18"/>
  <c r="A809" i="18"/>
  <c r="A1054" i="18"/>
  <c r="A1299" i="18"/>
  <c r="A322" i="19"/>
  <c r="C322" i="19"/>
  <c r="E322" i="19"/>
  <c r="G322" i="19"/>
  <c r="A315" i="18"/>
  <c r="A560" i="18"/>
  <c r="A805" i="18"/>
  <c r="A1050" i="18"/>
  <c r="A1295" i="18"/>
  <c r="A318" i="19"/>
  <c r="C318" i="19"/>
  <c r="E318" i="19"/>
  <c r="G318" i="19"/>
  <c r="A314" i="18"/>
  <c r="A559" i="18"/>
  <c r="A804" i="18"/>
  <c r="A1049" i="18"/>
  <c r="A1294" i="18"/>
  <c r="A317" i="19"/>
  <c r="C317" i="19"/>
  <c r="E317" i="19"/>
  <c r="G317" i="19"/>
  <c r="A267" i="18"/>
  <c r="A512" i="18"/>
  <c r="A757" i="18"/>
  <c r="A1002" i="18"/>
  <c r="A1247" i="18"/>
  <c r="A270" i="19"/>
  <c r="C270" i="19"/>
  <c r="E270" i="19"/>
  <c r="G270" i="19"/>
  <c r="A261" i="18"/>
  <c r="A506" i="18"/>
  <c r="A751" i="18"/>
  <c r="A996" i="18"/>
  <c r="A1241" i="18"/>
  <c r="A264" i="19"/>
  <c r="C264" i="19"/>
  <c r="E264" i="19"/>
  <c r="G264" i="19"/>
  <c r="A259" i="18"/>
  <c r="A504" i="18"/>
  <c r="A749" i="18"/>
  <c r="A994" i="18"/>
  <c r="A1239" i="18"/>
  <c r="A262" i="19"/>
  <c r="C262" i="19"/>
  <c r="E262" i="19"/>
  <c r="G262" i="19"/>
  <c r="A257" i="18"/>
  <c r="A502" i="18"/>
  <c r="A747" i="18"/>
  <c r="A992" i="18"/>
  <c r="A1237" i="18"/>
  <c r="A260" i="19"/>
  <c r="C260" i="19"/>
  <c r="E260" i="19"/>
  <c r="G260" i="19"/>
  <c r="A254" i="18"/>
  <c r="A499" i="18"/>
  <c r="A744" i="18"/>
  <c r="A989" i="18"/>
  <c r="A1234" i="18"/>
  <c r="A257" i="19"/>
  <c r="C257" i="19"/>
  <c r="E257" i="19"/>
  <c r="G257" i="19"/>
  <c r="A252" i="18"/>
  <c r="A497" i="18"/>
  <c r="A742" i="18"/>
  <c r="A987" i="18"/>
  <c r="A1232" i="18"/>
  <c r="A255" i="19"/>
  <c r="C255" i="19"/>
  <c r="E255" i="19"/>
  <c r="G255" i="19"/>
  <c r="R214" i="18"/>
  <c r="AA214" i="18"/>
  <c r="AJ214" i="18"/>
  <c r="AS214" i="18"/>
  <c r="P213" i="18"/>
  <c r="Y213" i="18"/>
  <c r="AH213" i="18"/>
  <c r="AQ213" i="18"/>
  <c r="Q212" i="18"/>
  <c r="C1193" i="19" s="1"/>
  <c r="Z212" i="18"/>
  <c r="C1438" i="19" s="1"/>
  <c r="AI212" i="18"/>
  <c r="C1683" i="19" s="1"/>
  <c r="AR212" i="18"/>
  <c r="C1928" i="19" s="1"/>
  <c r="C455" i="18"/>
  <c r="D458" i="19"/>
  <c r="R212" i="18"/>
  <c r="AA212" i="18"/>
  <c r="AJ212" i="18"/>
  <c r="AS212" i="18"/>
  <c r="U211" i="18"/>
  <c r="G1192" i="19" s="1"/>
  <c r="AD211" i="18"/>
  <c r="G1437" i="19" s="1"/>
  <c r="AM211" i="18"/>
  <c r="G1682" i="19" s="1"/>
  <c r="AV211" i="18"/>
  <c r="G1927" i="19" s="1"/>
  <c r="Q211" i="18"/>
  <c r="C1192" i="19" s="1"/>
  <c r="Z211" i="18"/>
  <c r="C1437" i="19" s="1"/>
  <c r="AI211" i="18"/>
  <c r="C1682" i="19" s="1"/>
  <c r="AR211" i="18"/>
  <c r="C1927" i="19" s="1"/>
  <c r="E454" i="18"/>
  <c r="H457" i="19"/>
  <c r="R211" i="18"/>
  <c r="AA211" i="18"/>
  <c r="AJ211" i="18"/>
  <c r="AS211" i="18"/>
  <c r="Q210" i="18"/>
  <c r="C1191" i="19" s="1"/>
  <c r="Z210" i="18"/>
  <c r="C1436" i="19" s="1"/>
  <c r="AI210" i="18"/>
  <c r="C1681" i="19" s="1"/>
  <c r="AR210" i="18"/>
  <c r="C1926" i="19" s="1"/>
  <c r="P210" i="18"/>
  <c r="Y210" i="18"/>
  <c r="AH210" i="18"/>
  <c r="AQ210" i="18"/>
  <c r="S209" i="18"/>
  <c r="E1190" i="19" s="1"/>
  <c r="AB209" i="18"/>
  <c r="E1435" i="19" s="1"/>
  <c r="AK209" i="18"/>
  <c r="E1680" i="19" s="1"/>
  <c r="AT209" i="18"/>
  <c r="E1925" i="19" s="1"/>
  <c r="D452" i="18"/>
  <c r="F455" i="19"/>
  <c r="P209" i="18"/>
  <c r="Y209" i="18"/>
  <c r="AH209" i="18"/>
  <c r="AQ209" i="18"/>
  <c r="O208" i="18"/>
  <c r="A1189" i="19" s="1"/>
  <c r="X208" i="18"/>
  <c r="A1434" i="19" s="1"/>
  <c r="AG208" i="18"/>
  <c r="A1679" i="19" s="1"/>
  <c r="AP208" i="18"/>
  <c r="A1924" i="19" s="1"/>
  <c r="R208" i="18"/>
  <c r="AA208" i="18"/>
  <c r="AJ208" i="18"/>
  <c r="AS208" i="18"/>
  <c r="Q207" i="18"/>
  <c r="C1188" i="19" s="1"/>
  <c r="Z207" i="18"/>
  <c r="C1433" i="19" s="1"/>
  <c r="AI207" i="18"/>
  <c r="C1678" i="19" s="1"/>
  <c r="AR207" i="18"/>
  <c r="C1923" i="19" s="1"/>
  <c r="C450" i="18"/>
  <c r="D453" i="19"/>
  <c r="C449" i="18"/>
  <c r="D452" i="19"/>
  <c r="S205" i="18"/>
  <c r="E1186" i="19" s="1"/>
  <c r="AB205" i="18"/>
  <c r="E1431" i="19" s="1"/>
  <c r="AK205" i="18"/>
  <c r="E1676" i="19" s="1"/>
  <c r="AT205" i="18"/>
  <c r="E1921" i="19" s="1"/>
  <c r="Q204" i="18"/>
  <c r="C1185" i="19" s="1"/>
  <c r="Z204" i="18"/>
  <c r="C1430" i="19" s="1"/>
  <c r="AI204" i="18"/>
  <c r="C1675" i="19" s="1"/>
  <c r="AR204" i="18"/>
  <c r="C1920" i="19" s="1"/>
  <c r="T204" i="18"/>
  <c r="AC204" i="18"/>
  <c r="AL204" i="18"/>
  <c r="AU204" i="18"/>
  <c r="U203" i="18"/>
  <c r="G1184" i="19" s="1"/>
  <c r="AD203" i="18"/>
  <c r="G1429" i="19" s="1"/>
  <c r="AM203" i="18"/>
  <c r="G1674" i="19" s="1"/>
  <c r="AV203" i="18"/>
  <c r="G1919" i="19" s="1"/>
  <c r="C446" i="18"/>
  <c r="D449" i="19"/>
  <c r="V203" i="18"/>
  <c r="AE203" i="18"/>
  <c r="AN203" i="18"/>
  <c r="AW203" i="18"/>
  <c r="S202" i="18"/>
  <c r="E1183" i="19" s="1"/>
  <c r="AB202" i="18"/>
  <c r="E1428" i="19" s="1"/>
  <c r="AK202" i="18"/>
  <c r="E1673" i="19" s="1"/>
  <c r="AT202" i="18"/>
  <c r="E1918" i="19" s="1"/>
  <c r="O202" i="18"/>
  <c r="A1183" i="19" s="1"/>
  <c r="X202" i="18"/>
  <c r="A1428" i="19" s="1"/>
  <c r="AG202" i="18"/>
  <c r="A1673" i="19" s="1"/>
  <c r="AP202" i="18"/>
  <c r="A1918" i="19" s="1"/>
  <c r="B445" i="18"/>
  <c r="B448" i="19"/>
  <c r="Q201" i="18"/>
  <c r="C1182" i="19" s="1"/>
  <c r="Z201" i="18"/>
  <c r="C1427" i="19" s="1"/>
  <c r="AI201" i="18"/>
  <c r="C1672" i="19" s="1"/>
  <c r="AR201" i="18"/>
  <c r="C1917" i="19" s="1"/>
  <c r="P201" i="18"/>
  <c r="Y201" i="18"/>
  <c r="AH201" i="18"/>
  <c r="AQ201" i="18"/>
  <c r="U200" i="18"/>
  <c r="G1181" i="19" s="1"/>
  <c r="AD200" i="18"/>
  <c r="G1426" i="19" s="1"/>
  <c r="AM200" i="18"/>
  <c r="G1671" i="19" s="1"/>
  <c r="AV200" i="18"/>
  <c r="G1916" i="19" s="1"/>
  <c r="O200" i="18"/>
  <c r="A1181" i="19" s="1"/>
  <c r="X200" i="18"/>
  <c r="A1426" i="19" s="1"/>
  <c r="AG200" i="18"/>
  <c r="A1671" i="19" s="1"/>
  <c r="AP200" i="18"/>
  <c r="A1916" i="19" s="1"/>
  <c r="T200" i="18"/>
  <c r="AC200" i="18"/>
  <c r="AL200" i="18"/>
  <c r="AU200" i="18"/>
  <c r="O199" i="18"/>
  <c r="A1180" i="19" s="1"/>
  <c r="X199" i="18"/>
  <c r="A1425" i="19" s="1"/>
  <c r="AG199" i="18"/>
  <c r="A1670" i="19" s="1"/>
  <c r="AP199" i="18"/>
  <c r="A1915" i="19" s="1"/>
  <c r="B442" i="18"/>
  <c r="B445" i="19"/>
  <c r="U198" i="18"/>
  <c r="G1179" i="19" s="1"/>
  <c r="AD198" i="18"/>
  <c r="G1424" i="19" s="1"/>
  <c r="AM198" i="18"/>
  <c r="G1669" i="19" s="1"/>
  <c r="AV198" i="18"/>
  <c r="G1914" i="19" s="1"/>
  <c r="O198" i="18"/>
  <c r="A1179" i="19" s="1"/>
  <c r="X198" i="18"/>
  <c r="A1424" i="19" s="1"/>
  <c r="AG198" i="18"/>
  <c r="A1669" i="19" s="1"/>
  <c r="AP198" i="18"/>
  <c r="A1914" i="19" s="1"/>
  <c r="E441" i="18"/>
  <c r="H444" i="19"/>
  <c r="V198" i="18"/>
  <c r="AE198" i="18"/>
  <c r="AN198" i="18"/>
  <c r="AW198" i="18"/>
  <c r="U197" i="18"/>
  <c r="G1178" i="19" s="1"/>
  <c r="AD197" i="18"/>
  <c r="G1423" i="19" s="1"/>
  <c r="AM197" i="18"/>
  <c r="G1668" i="19" s="1"/>
  <c r="AV197" i="18"/>
  <c r="G1913" i="19" s="1"/>
  <c r="O197" i="18"/>
  <c r="A1178" i="19" s="1"/>
  <c r="X197" i="18"/>
  <c r="A1423" i="19" s="1"/>
  <c r="AG197" i="18"/>
  <c r="A1668" i="19" s="1"/>
  <c r="AP197" i="18"/>
  <c r="A1913" i="19" s="1"/>
  <c r="V197" i="18"/>
  <c r="AE197" i="18"/>
  <c r="AN197" i="18"/>
  <c r="AW197" i="18"/>
  <c r="U196" i="18"/>
  <c r="G1177" i="19" s="1"/>
  <c r="AD196" i="18"/>
  <c r="G1422" i="19" s="1"/>
  <c r="AM196" i="18"/>
  <c r="G1667" i="19" s="1"/>
  <c r="AV196" i="18"/>
  <c r="G1912" i="19" s="1"/>
  <c r="O196" i="18"/>
  <c r="A1177" i="19" s="1"/>
  <c r="X196" i="18"/>
  <c r="A1422" i="19" s="1"/>
  <c r="AG196" i="18"/>
  <c r="A1667" i="19" s="1"/>
  <c r="AP196" i="18"/>
  <c r="A1912" i="19" s="1"/>
  <c r="E439" i="18"/>
  <c r="H442" i="19"/>
  <c r="V196" i="18"/>
  <c r="AE196" i="18"/>
  <c r="AN196" i="18"/>
  <c r="AW196" i="18"/>
  <c r="O195" i="18"/>
  <c r="A1176" i="19" s="1"/>
  <c r="X195" i="18"/>
  <c r="A1421" i="19" s="1"/>
  <c r="AG195" i="18"/>
  <c r="A1666" i="19" s="1"/>
  <c r="AP195" i="18"/>
  <c r="A1911" i="19" s="1"/>
  <c r="B438" i="18"/>
  <c r="B441" i="19"/>
  <c r="R195" i="18"/>
  <c r="AA195" i="18"/>
  <c r="AJ195" i="18"/>
  <c r="AS195" i="18"/>
  <c r="Q194" i="18"/>
  <c r="C1175" i="19" s="1"/>
  <c r="Z194" i="18"/>
  <c r="C1420" i="19" s="1"/>
  <c r="AI194" i="18"/>
  <c r="C1665" i="19" s="1"/>
  <c r="AR194" i="18"/>
  <c r="C1910" i="19" s="1"/>
  <c r="T194" i="18"/>
  <c r="AC194" i="18"/>
  <c r="AL194" i="18"/>
  <c r="AU194" i="18"/>
  <c r="U193" i="18"/>
  <c r="G1174" i="19" s="1"/>
  <c r="AD193" i="18"/>
  <c r="G1419" i="19" s="1"/>
  <c r="AM193" i="18"/>
  <c r="G1664" i="19" s="1"/>
  <c r="AV193" i="18"/>
  <c r="G1909" i="19" s="1"/>
  <c r="Q193" i="18"/>
  <c r="C1174" i="19" s="1"/>
  <c r="Z193" i="18"/>
  <c r="C1419" i="19" s="1"/>
  <c r="AI193" i="18"/>
  <c r="C1664" i="19" s="1"/>
  <c r="AR193" i="18"/>
  <c r="C1909" i="19" s="1"/>
  <c r="E436" i="18"/>
  <c r="H439" i="19"/>
  <c r="R193" i="18"/>
  <c r="AA193" i="18"/>
  <c r="AJ193" i="18"/>
  <c r="AS193" i="18"/>
  <c r="S192" i="18"/>
  <c r="E1173" i="19" s="1"/>
  <c r="AB192" i="18"/>
  <c r="E1418" i="19" s="1"/>
  <c r="AK192" i="18"/>
  <c r="E1663" i="19" s="1"/>
  <c r="AT192" i="18"/>
  <c r="E1908" i="19" s="1"/>
  <c r="U191" i="18"/>
  <c r="G1172" i="19" s="1"/>
  <c r="AD191" i="18"/>
  <c r="G1417" i="19" s="1"/>
  <c r="AM191" i="18"/>
  <c r="G1662" i="19" s="1"/>
  <c r="AV191" i="18"/>
  <c r="G1907" i="19" s="1"/>
  <c r="Q190" i="18"/>
  <c r="C1171" i="19" s="1"/>
  <c r="Z190" i="18"/>
  <c r="C1416" i="19" s="1"/>
  <c r="AI190" i="18"/>
  <c r="C1661" i="19" s="1"/>
  <c r="AR190" i="18"/>
  <c r="C1906" i="19" s="1"/>
  <c r="T190" i="18"/>
  <c r="AC190" i="18"/>
  <c r="AL190" i="18"/>
  <c r="AU190" i="18"/>
  <c r="O189" i="18"/>
  <c r="A1170" i="19" s="1"/>
  <c r="X189" i="18"/>
  <c r="A1415" i="19" s="1"/>
  <c r="AG189" i="18"/>
  <c r="A1660" i="19" s="1"/>
  <c r="AP189" i="18"/>
  <c r="A1905" i="19" s="1"/>
  <c r="V189" i="18"/>
  <c r="AE189" i="18"/>
  <c r="AN189" i="18"/>
  <c r="AW189" i="18"/>
  <c r="S188" i="18"/>
  <c r="E1169" i="19" s="1"/>
  <c r="AB188" i="18"/>
  <c r="E1414" i="19" s="1"/>
  <c r="AK188" i="18"/>
  <c r="E1659" i="19" s="1"/>
  <c r="AT188" i="18"/>
  <c r="E1904" i="19" s="1"/>
  <c r="O188" i="18"/>
  <c r="A1169" i="19" s="1"/>
  <c r="X188" i="18"/>
  <c r="A1414" i="19" s="1"/>
  <c r="AG188" i="18"/>
  <c r="A1659" i="19" s="1"/>
  <c r="AP188" i="18"/>
  <c r="A1904" i="19" s="1"/>
  <c r="B431" i="18"/>
  <c r="B434" i="19"/>
  <c r="P188" i="18"/>
  <c r="Y188" i="18"/>
  <c r="AH188" i="18"/>
  <c r="AQ188" i="18"/>
  <c r="U187" i="18"/>
  <c r="G1168" i="19" s="1"/>
  <c r="AD187" i="18"/>
  <c r="G1413" i="19" s="1"/>
  <c r="AM187" i="18"/>
  <c r="G1658" i="19" s="1"/>
  <c r="AV187" i="18"/>
  <c r="G1903" i="19" s="1"/>
  <c r="R187" i="18"/>
  <c r="AA187" i="18"/>
  <c r="AJ187" i="18"/>
  <c r="AS187" i="18"/>
  <c r="S186" i="18"/>
  <c r="E1167" i="19" s="1"/>
  <c r="AB186" i="18"/>
  <c r="E1412" i="19" s="1"/>
  <c r="AK186" i="18"/>
  <c r="E1657" i="19" s="1"/>
  <c r="AT186" i="18"/>
  <c r="E1902" i="19" s="1"/>
  <c r="U185" i="18"/>
  <c r="G1166" i="19" s="1"/>
  <c r="AD185" i="18"/>
  <c r="G1411" i="19" s="1"/>
  <c r="AM185" i="18"/>
  <c r="G1656" i="19" s="1"/>
  <c r="AV185" i="18"/>
  <c r="G1901" i="19" s="1"/>
  <c r="O184" i="18"/>
  <c r="A1165" i="19" s="1"/>
  <c r="X184" i="18"/>
  <c r="A1410" i="19" s="1"/>
  <c r="AG184" i="18"/>
  <c r="A1655" i="19" s="1"/>
  <c r="AP184" i="18"/>
  <c r="A1900" i="19" s="1"/>
  <c r="S183" i="18"/>
  <c r="E1164" i="19" s="1"/>
  <c r="AB183" i="18"/>
  <c r="E1409" i="19" s="1"/>
  <c r="AK183" i="18"/>
  <c r="E1654" i="19" s="1"/>
  <c r="AT183" i="18"/>
  <c r="E1899" i="19" s="1"/>
  <c r="S181" i="18"/>
  <c r="E1162" i="19" s="1"/>
  <c r="AB181" i="18"/>
  <c r="E1407" i="19" s="1"/>
  <c r="AK181" i="18"/>
  <c r="E1652" i="19" s="1"/>
  <c r="AT181" i="18"/>
  <c r="E1897" i="19" s="1"/>
  <c r="T181" i="18"/>
  <c r="AC181" i="18"/>
  <c r="AL181" i="18"/>
  <c r="AU181" i="18"/>
  <c r="R180" i="18"/>
  <c r="AA180" i="18"/>
  <c r="AJ180" i="18"/>
  <c r="AS180" i="18"/>
  <c r="Q179" i="18"/>
  <c r="C1160" i="19" s="1"/>
  <c r="Z179" i="18"/>
  <c r="C1405" i="19" s="1"/>
  <c r="AI179" i="18"/>
  <c r="C1650" i="19" s="1"/>
  <c r="AR179" i="18"/>
  <c r="C1895" i="19" s="1"/>
  <c r="U177" i="18"/>
  <c r="G1158" i="19" s="1"/>
  <c r="AD177" i="18"/>
  <c r="G1403" i="19" s="1"/>
  <c r="AM177" i="18"/>
  <c r="G1648" i="19" s="1"/>
  <c r="AV177" i="18"/>
  <c r="G1893" i="19" s="1"/>
  <c r="E420" i="18"/>
  <c r="H423" i="19"/>
  <c r="U175" i="18"/>
  <c r="G1156" i="19" s="1"/>
  <c r="AD175" i="18"/>
  <c r="G1401" i="19" s="1"/>
  <c r="AM175" i="18"/>
  <c r="G1646" i="19" s="1"/>
  <c r="AV175" i="18"/>
  <c r="G1891" i="19" s="1"/>
  <c r="S174" i="18"/>
  <c r="E1155" i="19" s="1"/>
  <c r="AB174" i="18"/>
  <c r="E1400" i="19" s="1"/>
  <c r="AK174" i="18"/>
  <c r="E1645" i="19" s="1"/>
  <c r="AT174" i="18"/>
  <c r="E1890" i="19" s="1"/>
  <c r="V173" i="18"/>
  <c r="AE173" i="18"/>
  <c r="AN173" i="18"/>
  <c r="AW173" i="18"/>
  <c r="V171" i="18"/>
  <c r="AE171" i="18"/>
  <c r="AN171" i="18"/>
  <c r="AW171" i="18"/>
  <c r="S170" i="18"/>
  <c r="E1151" i="19" s="1"/>
  <c r="AB170" i="18"/>
  <c r="E1396" i="19" s="1"/>
  <c r="AK170" i="18"/>
  <c r="E1641" i="19" s="1"/>
  <c r="AT170" i="18"/>
  <c r="E1886" i="19" s="1"/>
  <c r="T170" i="18"/>
  <c r="AC170" i="18"/>
  <c r="AL170" i="18"/>
  <c r="AU170" i="18"/>
  <c r="Q169" i="18"/>
  <c r="C1150" i="19" s="1"/>
  <c r="Z169" i="18"/>
  <c r="C1395" i="19" s="1"/>
  <c r="AI169" i="18"/>
  <c r="C1640" i="19" s="1"/>
  <c r="AR169" i="18"/>
  <c r="C1885" i="19" s="1"/>
  <c r="Q168" i="18"/>
  <c r="C1149" i="19" s="1"/>
  <c r="Z168" i="18"/>
  <c r="C1394" i="19" s="1"/>
  <c r="AI168" i="18"/>
  <c r="C1639" i="19" s="1"/>
  <c r="AR168" i="18"/>
  <c r="C1884" i="19" s="1"/>
  <c r="Q166" i="18"/>
  <c r="C1147" i="19" s="1"/>
  <c r="Z166" i="18"/>
  <c r="C1392" i="19" s="1"/>
  <c r="AI166" i="18"/>
  <c r="C1637" i="19" s="1"/>
  <c r="AR166" i="18"/>
  <c r="C1882" i="19" s="1"/>
  <c r="Q163" i="18"/>
  <c r="C1144" i="19" s="1"/>
  <c r="Z163" i="18"/>
  <c r="C1389" i="19" s="1"/>
  <c r="AI163" i="18"/>
  <c r="C1634" i="19" s="1"/>
  <c r="AR163" i="18"/>
  <c r="C1879" i="19" s="1"/>
  <c r="Q161" i="18"/>
  <c r="C1142" i="19" s="1"/>
  <c r="Z161" i="18"/>
  <c r="C1387" i="19" s="1"/>
  <c r="AI161" i="18"/>
  <c r="C1632" i="19" s="1"/>
  <c r="AR161" i="18"/>
  <c r="C1877" i="19" s="1"/>
  <c r="P161" i="18"/>
  <c r="Y161" i="18"/>
  <c r="AH161" i="18"/>
  <c r="AQ161" i="18"/>
  <c r="AD160" i="18"/>
  <c r="G1386" i="19" s="1"/>
  <c r="U160" i="18"/>
  <c r="G1141" i="19" s="1"/>
  <c r="AM160" i="18"/>
  <c r="G1631" i="19" s="1"/>
  <c r="AV160" i="18"/>
  <c r="G1876" i="19" s="1"/>
  <c r="R160" i="18"/>
  <c r="AA160" i="18"/>
  <c r="AJ160" i="18"/>
  <c r="AS160" i="18"/>
  <c r="Q158" i="18"/>
  <c r="C1139" i="19" s="1"/>
  <c r="Z158" i="18"/>
  <c r="C1384" i="19" s="1"/>
  <c r="AI158" i="18"/>
  <c r="C1629" i="19" s="1"/>
  <c r="AR158" i="18"/>
  <c r="C1874" i="19" s="1"/>
  <c r="AR157" i="18"/>
  <c r="C1873" i="19" s="1"/>
  <c r="Q157" i="18"/>
  <c r="C1138" i="19" s="1"/>
  <c r="Z157" i="18"/>
  <c r="C1383" i="19" s="1"/>
  <c r="AI157" i="18"/>
  <c r="C1628" i="19" s="1"/>
  <c r="AJ157" i="18"/>
  <c r="R157" i="18"/>
  <c r="AS157" i="18"/>
  <c r="AA157" i="18"/>
  <c r="AE156" i="18"/>
  <c r="AN156" i="18"/>
  <c r="AW156" i="18"/>
  <c r="V156" i="18"/>
  <c r="T122" i="18"/>
  <c r="AC122" i="18"/>
  <c r="AL122" i="18"/>
  <c r="AU122" i="18"/>
  <c r="P121" i="18"/>
  <c r="Y121" i="18"/>
  <c r="AH121" i="18"/>
  <c r="AQ121" i="18"/>
  <c r="O120" i="18"/>
  <c r="A1101" i="19" s="1"/>
  <c r="X120" i="18"/>
  <c r="A1346" i="19" s="1"/>
  <c r="AG120" i="18"/>
  <c r="A1591" i="19" s="1"/>
  <c r="AP120" i="18"/>
  <c r="A1836" i="19" s="1"/>
  <c r="O117" i="18"/>
  <c r="A1098" i="19" s="1"/>
  <c r="X117" i="18"/>
  <c r="A1343" i="19" s="1"/>
  <c r="AG117" i="18"/>
  <c r="A1588" i="19" s="1"/>
  <c r="AP117" i="18"/>
  <c r="A1833" i="19" s="1"/>
  <c r="P117" i="18"/>
  <c r="Y117" i="18"/>
  <c r="AH117" i="18"/>
  <c r="AQ117" i="18"/>
  <c r="V116" i="18"/>
  <c r="AE116" i="18"/>
  <c r="AN116" i="18"/>
  <c r="AW116" i="18"/>
  <c r="V114" i="18"/>
  <c r="AE114" i="18"/>
  <c r="AN114" i="18"/>
  <c r="AW114" i="18"/>
  <c r="U110" i="18"/>
  <c r="G1091" i="19" s="1"/>
  <c r="AD110" i="18"/>
  <c r="G1336" i="19" s="1"/>
  <c r="AM110" i="18"/>
  <c r="G1581" i="19" s="1"/>
  <c r="AV110" i="18"/>
  <c r="G1826" i="19" s="1"/>
  <c r="V109" i="18"/>
  <c r="AE109" i="18"/>
  <c r="AN109" i="18"/>
  <c r="AW109" i="18"/>
  <c r="S107" i="18"/>
  <c r="E1088" i="19" s="1"/>
  <c r="AB107" i="18"/>
  <c r="E1333" i="19" s="1"/>
  <c r="AK107" i="18"/>
  <c r="E1578" i="19" s="1"/>
  <c r="AT107" i="18"/>
  <c r="E1823" i="19" s="1"/>
  <c r="Z105" i="18"/>
  <c r="C1331" i="19" s="1"/>
  <c r="Q105" i="18"/>
  <c r="C1086" i="19" s="1"/>
  <c r="AI105" i="18"/>
  <c r="C1576" i="19" s="1"/>
  <c r="AR105" i="18"/>
  <c r="C1821" i="19" s="1"/>
  <c r="V105" i="18"/>
  <c r="AN105" i="18"/>
  <c r="AE105" i="18"/>
  <c r="AW105" i="18"/>
  <c r="AE104" i="18"/>
  <c r="AN104" i="18"/>
  <c r="AW104" i="18"/>
  <c r="V104" i="18"/>
  <c r="AG102" i="18"/>
  <c r="A1573" i="19" s="1"/>
  <c r="AP102" i="18"/>
  <c r="A1818" i="19" s="1"/>
  <c r="O102" i="18"/>
  <c r="A1083" i="19" s="1"/>
  <c r="X102" i="18"/>
  <c r="A1328" i="19" s="1"/>
  <c r="AR99" i="18"/>
  <c r="C1815" i="19" s="1"/>
  <c r="Q99" i="18"/>
  <c r="C1080" i="19" s="1"/>
  <c r="Z99" i="18"/>
  <c r="C1325" i="19" s="1"/>
  <c r="AI99" i="18"/>
  <c r="C1570" i="19" s="1"/>
  <c r="AC96" i="18"/>
  <c r="T96" i="18"/>
  <c r="AL96" i="18"/>
  <c r="AU96" i="18"/>
  <c r="P92" i="18"/>
  <c r="AH92" i="18"/>
  <c r="AQ92" i="18"/>
  <c r="Y92" i="18"/>
  <c r="X83" i="18"/>
  <c r="A1309" i="19" s="1"/>
  <c r="AG83" i="18"/>
  <c r="A1554" i="19" s="1"/>
  <c r="O83" i="18"/>
  <c r="A1064" i="19" s="1"/>
  <c r="AP83" i="18"/>
  <c r="A1799" i="19" s="1"/>
  <c r="O82" i="18"/>
  <c r="A1063" i="19" s="1"/>
  <c r="X82" i="18"/>
  <c r="A1308" i="19" s="1"/>
  <c r="AP82" i="18"/>
  <c r="A1798" i="19" s="1"/>
  <c r="AG82" i="18"/>
  <c r="A1553" i="19" s="1"/>
  <c r="AA78" i="18"/>
  <c r="R78" i="18"/>
  <c r="AJ78" i="18"/>
  <c r="AS78" i="18"/>
  <c r="AC76" i="18"/>
  <c r="AL76" i="18"/>
  <c r="T76" i="18"/>
  <c r="AU76" i="18"/>
  <c r="AG75" i="18"/>
  <c r="A1546" i="19" s="1"/>
  <c r="O75" i="18"/>
  <c r="A1056" i="19" s="1"/>
  <c r="X75" i="18"/>
  <c r="A1301" i="19" s="1"/>
  <c r="AP75" i="18"/>
  <c r="A1791" i="19" s="1"/>
  <c r="AE75" i="18"/>
  <c r="AN75" i="18"/>
  <c r="V75" i="18"/>
  <c r="AW75" i="18"/>
  <c r="Q73" i="18"/>
  <c r="C1054" i="19" s="1"/>
  <c r="AI73" i="18"/>
  <c r="C1544" i="19" s="1"/>
  <c r="Z73" i="18"/>
  <c r="C1299" i="19" s="1"/>
  <c r="AR73" i="18"/>
  <c r="C1789" i="19" s="1"/>
  <c r="R69" i="18"/>
  <c r="AS69" i="18"/>
  <c r="AA69" i="18"/>
  <c r="AJ69" i="18"/>
  <c r="AE68" i="18"/>
  <c r="AW68" i="18"/>
  <c r="V68" i="18"/>
  <c r="AN68" i="18"/>
  <c r="T67" i="18"/>
  <c r="AC67" i="18"/>
  <c r="AU67" i="18"/>
  <c r="AL67" i="18"/>
  <c r="AM66" i="18"/>
  <c r="G1537" i="19" s="1"/>
  <c r="AD66" i="18"/>
  <c r="G1292" i="19" s="1"/>
  <c r="U66" i="18"/>
  <c r="G1047" i="19" s="1"/>
  <c r="AV66" i="18"/>
  <c r="G1782" i="19" s="1"/>
  <c r="R65" i="18"/>
  <c r="AS65" i="18"/>
  <c r="AA65" i="18"/>
  <c r="AJ65" i="18"/>
  <c r="Q64" i="18"/>
  <c r="C1045" i="19" s="1"/>
  <c r="AI64" i="18"/>
  <c r="C1535" i="19" s="1"/>
  <c r="Z64" i="18"/>
  <c r="C1290" i="19" s="1"/>
  <c r="AR64" i="18"/>
  <c r="C1780" i="19" s="1"/>
  <c r="V64" i="18"/>
  <c r="AN64" i="18"/>
  <c r="AW64" i="18"/>
  <c r="AE64" i="18"/>
  <c r="AQ63" i="18"/>
  <c r="Y63" i="18"/>
  <c r="P63" i="18"/>
  <c r="AH63" i="18"/>
  <c r="A480" i="18"/>
  <c r="A725" i="18"/>
  <c r="A970" i="18"/>
  <c r="A1215" i="18"/>
  <c r="A1460" i="18"/>
  <c r="A483" i="19"/>
  <c r="C483" i="19"/>
  <c r="E483" i="19"/>
  <c r="G483" i="19"/>
  <c r="A479" i="18"/>
  <c r="A724" i="18"/>
  <c r="A969" i="18"/>
  <c r="A1214" i="18"/>
  <c r="A1459" i="18"/>
  <c r="A482" i="19"/>
  <c r="C482" i="19"/>
  <c r="E482" i="19"/>
  <c r="G482" i="19"/>
  <c r="A478" i="18"/>
  <c r="A723" i="18"/>
  <c r="A968" i="18"/>
  <c r="A1213" i="18"/>
  <c r="A1458" i="18"/>
  <c r="A481" i="19"/>
  <c r="C481" i="19"/>
  <c r="E481" i="19"/>
  <c r="G481" i="19"/>
  <c r="A477" i="18"/>
  <c r="A722" i="18"/>
  <c r="A967" i="18"/>
  <c r="A1212" i="18"/>
  <c r="A1457" i="18"/>
  <c r="A480" i="19"/>
  <c r="C480" i="19"/>
  <c r="E480" i="19"/>
  <c r="G480" i="19"/>
  <c r="A476" i="18"/>
  <c r="A721" i="18"/>
  <c r="A966" i="18"/>
  <c r="A1211" i="18"/>
  <c r="A1456" i="18"/>
  <c r="A479" i="19"/>
  <c r="C479" i="19"/>
  <c r="E479" i="19"/>
  <c r="G479" i="19"/>
  <c r="A475" i="18"/>
  <c r="A720" i="18"/>
  <c r="A965" i="18"/>
  <c r="A1210" i="18"/>
  <c r="A1455" i="18"/>
  <c r="A478" i="19"/>
  <c r="C478" i="19"/>
  <c r="E478" i="19"/>
  <c r="G478" i="19"/>
  <c r="A474" i="18"/>
  <c r="A719" i="18"/>
  <c r="A964" i="18"/>
  <c r="A1209" i="18"/>
  <c r="A1454" i="18"/>
  <c r="A477" i="19"/>
  <c r="C477" i="19"/>
  <c r="E477" i="19"/>
  <c r="G477" i="19"/>
  <c r="A473" i="18"/>
  <c r="A718" i="18"/>
  <c r="A963" i="18"/>
  <c r="A1208" i="18"/>
  <c r="A1453" i="18"/>
  <c r="A476" i="19"/>
  <c r="C476" i="19"/>
  <c r="E476" i="19"/>
  <c r="G476" i="19"/>
  <c r="A472" i="18"/>
  <c r="A717" i="18"/>
  <c r="A962" i="18"/>
  <c r="A1207" i="18"/>
  <c r="A1452" i="18"/>
  <c r="A475" i="19"/>
  <c r="C475" i="19"/>
  <c r="E475" i="19"/>
  <c r="G475" i="19"/>
  <c r="A471" i="18"/>
  <c r="A716" i="18"/>
  <c r="A961" i="18"/>
  <c r="A1206" i="18"/>
  <c r="A1451" i="18"/>
  <c r="A474" i="19"/>
  <c r="C474" i="19"/>
  <c r="E474" i="19"/>
  <c r="G474" i="19"/>
  <c r="A470" i="18"/>
  <c r="A715" i="18"/>
  <c r="A960" i="18"/>
  <c r="A1205" i="18"/>
  <c r="A1450" i="18"/>
  <c r="A473" i="19"/>
  <c r="C473" i="19"/>
  <c r="E473" i="19"/>
  <c r="G473" i="19"/>
  <c r="A469" i="18"/>
  <c r="A714" i="18"/>
  <c r="A959" i="18"/>
  <c r="A1204" i="18"/>
  <c r="A1449" i="18"/>
  <c r="A472" i="19"/>
  <c r="C472" i="19"/>
  <c r="E472" i="19"/>
  <c r="G472" i="19"/>
  <c r="A468" i="18"/>
  <c r="A713" i="18"/>
  <c r="A958" i="18"/>
  <c r="A1203" i="18"/>
  <c r="A1448" i="18"/>
  <c r="A471" i="19"/>
  <c r="C471" i="19"/>
  <c r="E471" i="19"/>
  <c r="G471" i="19"/>
  <c r="A467" i="18"/>
  <c r="A712" i="18"/>
  <c r="A957" i="18"/>
  <c r="A1202" i="18"/>
  <c r="A1447" i="18"/>
  <c r="A470" i="19"/>
  <c r="C470" i="19"/>
  <c r="E470" i="19"/>
  <c r="G470" i="19"/>
  <c r="A466" i="18"/>
  <c r="A711" i="18"/>
  <c r="A956" i="18"/>
  <c r="A1201" i="18"/>
  <c r="A1446" i="18"/>
  <c r="A469" i="19"/>
  <c r="C469" i="19"/>
  <c r="E469" i="19"/>
  <c r="G469" i="19"/>
  <c r="A465" i="18"/>
  <c r="A710" i="18"/>
  <c r="A955" i="18"/>
  <c r="A1200" i="18"/>
  <c r="A1445" i="18"/>
  <c r="A468" i="19"/>
  <c r="C468" i="19"/>
  <c r="E468" i="19"/>
  <c r="G468" i="19"/>
  <c r="A464" i="18"/>
  <c r="A709" i="18"/>
  <c r="A954" i="18"/>
  <c r="A1199" i="18"/>
  <c r="A1444" i="18"/>
  <c r="A467" i="19"/>
  <c r="C467" i="19"/>
  <c r="E467" i="19"/>
  <c r="G467" i="19"/>
  <c r="A463" i="18"/>
  <c r="A708" i="18"/>
  <c r="A953" i="18"/>
  <c r="A1198" i="18"/>
  <c r="A1443" i="18"/>
  <c r="A466" i="19"/>
  <c r="C466" i="19"/>
  <c r="E466" i="19"/>
  <c r="G466" i="19"/>
  <c r="A462" i="18"/>
  <c r="A707" i="18"/>
  <c r="A952" i="18"/>
  <c r="A1197" i="18"/>
  <c r="A1442" i="18"/>
  <c r="A465" i="19"/>
  <c r="C465" i="19"/>
  <c r="E465" i="19"/>
  <c r="G465" i="19"/>
  <c r="A461" i="18"/>
  <c r="A706" i="18"/>
  <c r="A951" i="18"/>
  <c r="A1196" i="18"/>
  <c r="A1441" i="18"/>
  <c r="A464" i="19"/>
  <c r="C464" i="19"/>
  <c r="E464" i="19"/>
  <c r="G464" i="19"/>
  <c r="A460" i="18"/>
  <c r="A705" i="18"/>
  <c r="A950" i="18"/>
  <c r="A1195" i="18"/>
  <c r="A1440" i="18"/>
  <c r="A463" i="19"/>
  <c r="C463" i="19"/>
  <c r="E463" i="19"/>
  <c r="G463" i="19"/>
  <c r="A459" i="18"/>
  <c r="A704" i="18"/>
  <c r="A949" i="18"/>
  <c r="A1194" i="18"/>
  <c r="A1439" i="18"/>
  <c r="A462" i="19"/>
  <c r="C462" i="19"/>
  <c r="E462" i="19"/>
  <c r="G462" i="19"/>
  <c r="A458" i="18"/>
  <c r="A703" i="18"/>
  <c r="A948" i="18"/>
  <c r="A1193" i="18"/>
  <c r="A1438" i="18"/>
  <c r="A461" i="19"/>
  <c r="C461" i="19"/>
  <c r="E461" i="19"/>
  <c r="G461" i="19"/>
  <c r="A457" i="18"/>
  <c r="A702" i="18"/>
  <c r="A947" i="18"/>
  <c r="A1192" i="18"/>
  <c r="A1437" i="18"/>
  <c r="A460" i="19"/>
  <c r="C460" i="19"/>
  <c r="E460" i="19"/>
  <c r="G460" i="19"/>
  <c r="A456" i="18"/>
  <c r="A701" i="18"/>
  <c r="A946" i="18"/>
  <c r="A1191" i="18"/>
  <c r="A1436" i="18"/>
  <c r="A459" i="19"/>
  <c r="C459" i="19"/>
  <c r="E459" i="19"/>
  <c r="G459" i="19"/>
  <c r="A455" i="18"/>
  <c r="A700" i="18"/>
  <c r="A945" i="18"/>
  <c r="A1190" i="18"/>
  <c r="A1435" i="18"/>
  <c r="A458" i="19"/>
  <c r="C458" i="19"/>
  <c r="E458" i="19"/>
  <c r="G458" i="19"/>
  <c r="A454" i="18"/>
  <c r="A699" i="18"/>
  <c r="A944" i="18"/>
  <c r="A1189" i="18"/>
  <c r="A1434" i="18"/>
  <c r="A457" i="19"/>
  <c r="C457" i="19"/>
  <c r="E457" i="19"/>
  <c r="G457" i="19"/>
  <c r="A453" i="18"/>
  <c r="A698" i="18"/>
  <c r="A943" i="18"/>
  <c r="A1188" i="18"/>
  <c r="A1433" i="18"/>
  <c r="A456" i="19"/>
  <c r="C456" i="19"/>
  <c r="E456" i="19"/>
  <c r="G456" i="19"/>
  <c r="A452" i="18"/>
  <c r="A697" i="18"/>
  <c r="A942" i="18"/>
  <c r="A1187" i="18"/>
  <c r="A1432" i="18"/>
  <c r="A455" i="19"/>
  <c r="C455" i="19"/>
  <c r="E455" i="19"/>
  <c r="G455" i="19"/>
  <c r="A451" i="18"/>
  <c r="A696" i="18"/>
  <c r="A941" i="18"/>
  <c r="A1186" i="18"/>
  <c r="A1431" i="18"/>
  <c r="A454" i="19"/>
  <c r="C454" i="19"/>
  <c r="E454" i="19"/>
  <c r="G454" i="19"/>
  <c r="A450" i="18"/>
  <c r="A695" i="18"/>
  <c r="A940" i="18"/>
  <c r="A1185" i="18"/>
  <c r="A1430" i="18"/>
  <c r="A453" i="19"/>
  <c r="C453" i="19"/>
  <c r="E453" i="19"/>
  <c r="G453" i="19"/>
  <c r="A449" i="18"/>
  <c r="A694" i="18"/>
  <c r="A939" i="18"/>
  <c r="A1184" i="18"/>
  <c r="A1429" i="18"/>
  <c r="A452" i="19"/>
  <c r="C452" i="19"/>
  <c r="E452" i="19"/>
  <c r="G452" i="19"/>
  <c r="A448" i="18"/>
  <c r="A693" i="18"/>
  <c r="A938" i="18"/>
  <c r="A1183" i="18"/>
  <c r="A1428" i="18"/>
  <c r="A451" i="19"/>
  <c r="C451" i="19"/>
  <c r="E451" i="19"/>
  <c r="G451" i="19"/>
  <c r="A447" i="18"/>
  <c r="A692" i="18"/>
  <c r="A937" i="18"/>
  <c r="A1182" i="18"/>
  <c r="A1427" i="18"/>
  <c r="A450" i="19"/>
  <c r="C450" i="19"/>
  <c r="E450" i="19"/>
  <c r="G450" i="19"/>
  <c r="A446" i="18"/>
  <c r="A691" i="18"/>
  <c r="A936" i="18"/>
  <c r="A1181" i="18"/>
  <c r="A1426" i="18"/>
  <c r="A449" i="19"/>
  <c r="C449" i="19"/>
  <c r="E449" i="19"/>
  <c r="G449" i="19"/>
  <c r="A445" i="18"/>
  <c r="A690" i="18"/>
  <c r="A935" i="18"/>
  <c r="A1180" i="18"/>
  <c r="A1425" i="18"/>
  <c r="A448" i="19"/>
  <c r="C448" i="19"/>
  <c r="E448" i="19"/>
  <c r="G448" i="19"/>
  <c r="A444" i="18"/>
  <c r="A689" i="18"/>
  <c r="A934" i="18"/>
  <c r="A1179" i="18"/>
  <c r="A1424" i="18"/>
  <c r="A447" i="19"/>
  <c r="C447" i="19"/>
  <c r="E447" i="19"/>
  <c r="G447" i="19"/>
  <c r="A443" i="18"/>
  <c r="A688" i="18"/>
  <c r="A933" i="18"/>
  <c r="A1178" i="18"/>
  <c r="A1423" i="18"/>
  <c r="A446" i="19"/>
  <c r="C446" i="19"/>
  <c r="E446" i="19"/>
  <c r="G446" i="19"/>
  <c r="A442" i="18"/>
  <c r="A687" i="18"/>
  <c r="A932" i="18"/>
  <c r="A1177" i="18"/>
  <c r="A1422" i="18"/>
  <c r="A445" i="19"/>
  <c r="C445" i="19"/>
  <c r="E445" i="19"/>
  <c r="G445" i="19"/>
  <c r="A441" i="18"/>
  <c r="A686" i="18"/>
  <c r="A931" i="18"/>
  <c r="A1176" i="18"/>
  <c r="A1421" i="18"/>
  <c r="A444" i="19"/>
  <c r="C444" i="19"/>
  <c r="E444" i="19"/>
  <c r="G444" i="19"/>
  <c r="A440" i="18"/>
  <c r="A685" i="18"/>
  <c r="A930" i="18"/>
  <c r="A1175" i="18"/>
  <c r="A1420" i="18"/>
  <c r="A443" i="19"/>
  <c r="C443" i="19"/>
  <c r="E443" i="19"/>
  <c r="G443" i="19"/>
  <c r="A439" i="18"/>
  <c r="A684" i="18"/>
  <c r="A929" i="18"/>
  <c r="A1174" i="18"/>
  <c r="A1419" i="18"/>
  <c r="A442" i="19"/>
  <c r="C442" i="19"/>
  <c r="E442" i="19"/>
  <c r="G442" i="19"/>
  <c r="A438" i="18"/>
  <c r="A683" i="18"/>
  <c r="A928" i="18"/>
  <c r="A1173" i="18"/>
  <c r="A1418" i="18"/>
  <c r="A441" i="19"/>
  <c r="C441" i="19"/>
  <c r="E441" i="19"/>
  <c r="G441" i="19"/>
  <c r="A437" i="18"/>
  <c r="A682" i="18"/>
  <c r="A927" i="18"/>
  <c r="A1172" i="18"/>
  <c r="A1417" i="18"/>
  <c r="A440" i="19"/>
  <c r="C440" i="19"/>
  <c r="E440" i="19"/>
  <c r="G440" i="19"/>
  <c r="A436" i="18"/>
  <c r="A681" i="18"/>
  <c r="A926" i="18"/>
  <c r="A1171" i="18"/>
  <c r="A1416" i="18"/>
  <c r="A439" i="19"/>
  <c r="C439" i="19"/>
  <c r="E439" i="19"/>
  <c r="G439" i="19"/>
  <c r="A435" i="18"/>
  <c r="A680" i="18"/>
  <c r="A925" i="18"/>
  <c r="A1170" i="18"/>
  <c r="A1415" i="18"/>
  <c r="A438" i="19"/>
  <c r="C438" i="19"/>
  <c r="E438" i="19"/>
  <c r="G438" i="19"/>
  <c r="A434" i="18"/>
  <c r="A679" i="18"/>
  <c r="A924" i="18"/>
  <c r="A1169" i="18"/>
  <c r="A1414" i="18"/>
  <c r="A437" i="19"/>
  <c r="C437" i="19"/>
  <c r="E437" i="19"/>
  <c r="G437" i="19"/>
  <c r="A433" i="18"/>
  <c r="A678" i="18"/>
  <c r="A923" i="18"/>
  <c r="A1168" i="18"/>
  <c r="A1413" i="18"/>
  <c r="A436" i="19"/>
  <c r="C436" i="19"/>
  <c r="E436" i="19"/>
  <c r="G436" i="19"/>
  <c r="A432" i="18"/>
  <c r="A677" i="18"/>
  <c r="A922" i="18"/>
  <c r="A1167" i="18"/>
  <c r="A1412" i="18"/>
  <c r="A435" i="19"/>
  <c r="C435" i="19"/>
  <c r="E435" i="19"/>
  <c r="G435" i="19"/>
  <c r="A431" i="18"/>
  <c r="A676" i="18"/>
  <c r="A921" i="18"/>
  <c r="A1166" i="18"/>
  <c r="A1411" i="18"/>
  <c r="A434" i="19"/>
  <c r="C434" i="19"/>
  <c r="E434" i="19"/>
  <c r="G434" i="19"/>
  <c r="A430" i="18"/>
  <c r="A675" i="18"/>
  <c r="A920" i="18"/>
  <c r="A1165" i="18"/>
  <c r="A1410" i="18"/>
  <c r="A433" i="19"/>
  <c r="C433" i="19"/>
  <c r="E433" i="19"/>
  <c r="G433" i="19"/>
  <c r="A429" i="18"/>
  <c r="A674" i="18"/>
  <c r="A919" i="18"/>
  <c r="A1164" i="18"/>
  <c r="A1409" i="18"/>
  <c r="A432" i="19"/>
  <c r="C432" i="19"/>
  <c r="E432" i="19"/>
  <c r="G432" i="19"/>
  <c r="A428" i="18"/>
  <c r="A673" i="18"/>
  <c r="A918" i="18"/>
  <c r="A1163" i="18"/>
  <c r="A1408" i="18"/>
  <c r="A431" i="19"/>
  <c r="C431" i="19"/>
  <c r="E431" i="19"/>
  <c r="G431" i="19"/>
  <c r="A427" i="18"/>
  <c r="A672" i="18"/>
  <c r="A917" i="18"/>
  <c r="A1162" i="18"/>
  <c r="A1407" i="18"/>
  <c r="A430" i="19"/>
  <c r="C430" i="19"/>
  <c r="E430" i="19"/>
  <c r="G430" i="19"/>
  <c r="A426" i="18"/>
  <c r="A671" i="18"/>
  <c r="A916" i="18"/>
  <c r="A1161" i="18"/>
  <c r="A1406" i="18"/>
  <c r="A429" i="19"/>
  <c r="C429" i="19"/>
  <c r="E429" i="19"/>
  <c r="G429" i="19"/>
  <c r="A425" i="18"/>
  <c r="A670" i="18"/>
  <c r="A915" i="18"/>
  <c r="A1160" i="18"/>
  <c r="A1405" i="18"/>
  <c r="A428" i="19"/>
  <c r="C428" i="19"/>
  <c r="E428" i="19"/>
  <c r="G428" i="19"/>
  <c r="A424" i="18"/>
  <c r="A669" i="18"/>
  <c r="A914" i="18"/>
  <c r="A1159" i="18"/>
  <c r="A1404" i="18"/>
  <c r="A427" i="19"/>
  <c r="C427" i="19"/>
  <c r="E427" i="19"/>
  <c r="G427" i="19"/>
  <c r="A423" i="18"/>
  <c r="A668" i="18"/>
  <c r="A913" i="18"/>
  <c r="A1158" i="18"/>
  <c r="A1403" i="18"/>
  <c r="A426" i="19"/>
  <c r="C426" i="19"/>
  <c r="E426" i="19"/>
  <c r="G426" i="19"/>
  <c r="A422" i="18"/>
  <c r="A667" i="18"/>
  <c r="A912" i="18"/>
  <c r="A1157" i="18"/>
  <c r="A1402" i="18"/>
  <c r="A425" i="19"/>
  <c r="C425" i="19"/>
  <c r="E425" i="19"/>
  <c r="G425" i="19"/>
  <c r="A421" i="18"/>
  <c r="A666" i="18"/>
  <c r="A911" i="18"/>
  <c r="A1156" i="18"/>
  <c r="A1401" i="18"/>
  <c r="A424" i="19"/>
  <c r="C424" i="19"/>
  <c r="E424" i="19"/>
  <c r="G424" i="19"/>
  <c r="A420" i="18"/>
  <c r="A665" i="18"/>
  <c r="A910" i="18"/>
  <c r="A1155" i="18"/>
  <c r="A1400" i="18"/>
  <c r="A423" i="19"/>
  <c r="C423" i="19"/>
  <c r="E423" i="19"/>
  <c r="G423" i="19"/>
  <c r="A419" i="18"/>
  <c r="A664" i="18"/>
  <c r="A909" i="18"/>
  <c r="A1154" i="18"/>
  <c r="A1399" i="18"/>
  <c r="A422" i="19"/>
  <c r="C422" i="19"/>
  <c r="E422" i="19"/>
  <c r="G422" i="19"/>
  <c r="A418" i="18"/>
  <c r="A663" i="18"/>
  <c r="A908" i="18"/>
  <c r="A1153" i="18"/>
  <c r="A1398" i="18"/>
  <c r="A421" i="19"/>
  <c r="C421" i="19"/>
  <c r="E421" i="19"/>
  <c r="G421" i="19"/>
  <c r="A417" i="18"/>
  <c r="A662" i="18"/>
  <c r="A907" i="18"/>
  <c r="A1152" i="18"/>
  <c r="A1397" i="18"/>
  <c r="A420" i="19"/>
  <c r="C420" i="19"/>
  <c r="E420" i="19"/>
  <c r="G420" i="19"/>
  <c r="A416" i="18"/>
  <c r="A661" i="18"/>
  <c r="A906" i="18"/>
  <c r="A1151" i="18"/>
  <c r="A1396" i="18"/>
  <c r="A419" i="19"/>
  <c r="C419" i="19"/>
  <c r="E419" i="19"/>
  <c r="G419" i="19"/>
  <c r="A415" i="18"/>
  <c r="A660" i="18"/>
  <c r="A905" i="18"/>
  <c r="A1150" i="18"/>
  <c r="A1395" i="18"/>
  <c r="A418" i="19"/>
  <c r="C418" i="19"/>
  <c r="E418" i="19"/>
  <c r="G418" i="19"/>
  <c r="A414" i="18"/>
  <c r="A659" i="18"/>
  <c r="A904" i="18"/>
  <c r="A1149" i="18"/>
  <c r="A1394" i="18"/>
  <c r="A417" i="19"/>
  <c r="C417" i="19"/>
  <c r="E417" i="19"/>
  <c r="G417" i="19"/>
  <c r="A413" i="18"/>
  <c r="A658" i="18"/>
  <c r="A903" i="18"/>
  <c r="A1148" i="18"/>
  <c r="A1393" i="18"/>
  <c r="A416" i="19"/>
  <c r="C416" i="19"/>
  <c r="E416" i="19"/>
  <c r="G416" i="19"/>
  <c r="A412" i="18"/>
  <c r="A657" i="18"/>
  <c r="A902" i="18"/>
  <c r="A1147" i="18"/>
  <c r="A1392" i="18"/>
  <c r="A415" i="19"/>
  <c r="C415" i="19"/>
  <c r="E415" i="19"/>
  <c r="G415" i="19"/>
  <c r="A411" i="18"/>
  <c r="A656" i="18"/>
  <c r="A901" i="18"/>
  <c r="A1146" i="18"/>
  <c r="A1391" i="18"/>
  <c r="A414" i="19"/>
  <c r="C414" i="19"/>
  <c r="E414" i="19"/>
  <c r="G414" i="19"/>
  <c r="A410" i="18"/>
  <c r="A655" i="18"/>
  <c r="A900" i="18"/>
  <c r="A1145" i="18"/>
  <c r="A1390" i="18"/>
  <c r="A413" i="19"/>
  <c r="C413" i="19"/>
  <c r="E413" i="19"/>
  <c r="G413" i="19"/>
  <c r="A409" i="18"/>
  <c r="A654" i="18"/>
  <c r="A899" i="18"/>
  <c r="A1144" i="18"/>
  <c r="A1389" i="18"/>
  <c r="A412" i="19"/>
  <c r="C412" i="19"/>
  <c r="E412" i="19"/>
  <c r="G412" i="19"/>
  <c r="A408" i="18"/>
  <c r="A653" i="18"/>
  <c r="A898" i="18"/>
  <c r="A1143" i="18"/>
  <c r="A1388" i="18"/>
  <c r="A411" i="19"/>
  <c r="C411" i="19"/>
  <c r="E411" i="19"/>
  <c r="G411" i="19"/>
  <c r="A407" i="18"/>
  <c r="A652" i="18"/>
  <c r="A897" i="18"/>
  <c r="A1142" i="18"/>
  <c r="A1387" i="18"/>
  <c r="A410" i="19"/>
  <c r="C410" i="19"/>
  <c r="E410" i="19"/>
  <c r="G410" i="19"/>
  <c r="A406" i="18"/>
  <c r="A651" i="18"/>
  <c r="A896" i="18"/>
  <c r="A1141" i="18"/>
  <c r="A1386" i="18"/>
  <c r="A409" i="19"/>
  <c r="C409" i="19"/>
  <c r="E409" i="19"/>
  <c r="G409" i="19"/>
  <c r="A405" i="18"/>
  <c r="A650" i="18"/>
  <c r="A895" i="18"/>
  <c r="A1140" i="18"/>
  <c r="A1385" i="18"/>
  <c r="A408" i="19"/>
  <c r="C408" i="19"/>
  <c r="E408" i="19"/>
  <c r="G408" i="19"/>
  <c r="A404" i="18"/>
  <c r="A649" i="18"/>
  <c r="A894" i="18"/>
  <c r="A1139" i="18"/>
  <c r="A1384" i="18"/>
  <c r="A407" i="19"/>
  <c r="C407" i="19"/>
  <c r="E407" i="19"/>
  <c r="G407" i="19"/>
  <c r="A403" i="18"/>
  <c r="A648" i="18"/>
  <c r="A893" i="18"/>
  <c r="A1138" i="18"/>
  <c r="A1383" i="18"/>
  <c r="A406" i="19"/>
  <c r="C406" i="19"/>
  <c r="E406" i="19"/>
  <c r="G406" i="19"/>
  <c r="A370" i="18"/>
  <c r="A615" i="18"/>
  <c r="A860" i="18"/>
  <c r="A1105" i="18"/>
  <c r="A1350" i="18"/>
  <c r="A373" i="19"/>
  <c r="C373" i="19"/>
  <c r="E373" i="19"/>
  <c r="G373" i="19"/>
  <c r="A368" i="18"/>
  <c r="A613" i="18"/>
  <c r="A858" i="18"/>
  <c r="A1103" i="18"/>
  <c r="A1348" i="18"/>
  <c r="A371" i="19"/>
  <c r="C371" i="19"/>
  <c r="E371" i="19"/>
  <c r="G371" i="19"/>
  <c r="A348" i="18"/>
  <c r="A593" i="18"/>
  <c r="A838" i="18"/>
  <c r="A1083" i="18"/>
  <c r="A1328" i="18"/>
  <c r="A351" i="19"/>
  <c r="C351" i="19"/>
  <c r="E351" i="19"/>
  <c r="G351" i="19"/>
  <c r="A346" i="18"/>
  <c r="A591" i="18"/>
  <c r="A836" i="18"/>
  <c r="A1081" i="18"/>
  <c r="A1326" i="18"/>
  <c r="A349" i="19"/>
  <c r="C349" i="19"/>
  <c r="E349" i="19"/>
  <c r="G349" i="19"/>
  <c r="A343" i="18"/>
  <c r="A588" i="18"/>
  <c r="A833" i="18"/>
  <c r="A1078" i="18"/>
  <c r="A1323" i="18"/>
  <c r="A346" i="19"/>
  <c r="C346" i="19"/>
  <c r="E346" i="19"/>
  <c r="G346" i="19"/>
  <c r="A342" i="18"/>
  <c r="A587" i="18"/>
  <c r="A832" i="18"/>
  <c r="A1077" i="18"/>
  <c r="A1322" i="18"/>
  <c r="A345" i="19"/>
  <c r="C345" i="19"/>
  <c r="E345" i="19"/>
  <c r="G345" i="19"/>
  <c r="A340" i="18"/>
  <c r="A585" i="18"/>
  <c r="A830" i="18"/>
  <c r="A1075" i="18"/>
  <c r="A1320" i="18"/>
  <c r="A343" i="19"/>
  <c r="C343" i="19"/>
  <c r="E343" i="19"/>
  <c r="G343" i="19"/>
  <c r="A337" i="18"/>
  <c r="A582" i="18"/>
  <c r="A827" i="18"/>
  <c r="A1072" i="18"/>
  <c r="A1317" i="18"/>
  <c r="A340" i="19"/>
  <c r="C340" i="19"/>
  <c r="E340" i="19"/>
  <c r="G340" i="19"/>
  <c r="A336" i="18"/>
  <c r="A581" i="18"/>
  <c r="A826" i="18"/>
  <c r="A1071" i="18"/>
  <c r="A1316" i="18"/>
  <c r="A339" i="19"/>
  <c r="C339" i="19"/>
  <c r="E339" i="19"/>
  <c r="G339" i="19"/>
  <c r="A328" i="18"/>
  <c r="A573" i="18"/>
  <c r="A818" i="18"/>
  <c r="A1063" i="18"/>
  <c r="A1308" i="18"/>
  <c r="A331" i="19"/>
  <c r="C331" i="19"/>
  <c r="E331" i="19"/>
  <c r="G331" i="19"/>
  <c r="A327" i="18"/>
  <c r="A572" i="18"/>
  <c r="A817" i="18"/>
  <c r="A1062" i="18"/>
  <c r="A1307" i="18"/>
  <c r="A330" i="19"/>
  <c r="C330" i="19"/>
  <c r="E330" i="19"/>
  <c r="G330" i="19"/>
  <c r="A322" i="18"/>
  <c r="A567" i="18"/>
  <c r="A812" i="18"/>
  <c r="A1057" i="18"/>
  <c r="A1302" i="18"/>
  <c r="A325" i="19"/>
  <c r="C325" i="19"/>
  <c r="E325" i="19"/>
  <c r="G325" i="19"/>
  <c r="A313" i="18"/>
  <c r="A558" i="18"/>
  <c r="A803" i="18"/>
  <c r="A1048" i="18"/>
  <c r="A1293" i="18"/>
  <c r="A316" i="19"/>
  <c r="C316" i="19"/>
  <c r="E316" i="19"/>
  <c r="G316" i="19"/>
  <c r="A309" i="18"/>
  <c r="A554" i="18"/>
  <c r="A799" i="18"/>
  <c r="A1044" i="18"/>
  <c r="A1289" i="18"/>
  <c r="A312" i="19"/>
  <c r="C312" i="19"/>
  <c r="E312" i="19"/>
  <c r="G312" i="19"/>
  <c r="A306" i="18"/>
  <c r="A551" i="18"/>
  <c r="A796" i="18"/>
  <c r="A1041" i="18"/>
  <c r="A1286" i="18"/>
  <c r="A309" i="19"/>
  <c r="C309" i="19"/>
  <c r="E309" i="19"/>
  <c r="G309" i="19"/>
  <c r="A264" i="18"/>
  <c r="A509" i="18"/>
  <c r="A754" i="18"/>
  <c r="A999" i="18"/>
  <c r="A1244" i="18"/>
  <c r="A267" i="19"/>
  <c r="C267" i="19"/>
  <c r="E267" i="19"/>
  <c r="G267" i="19"/>
  <c r="A263" i="18"/>
  <c r="A508" i="18"/>
  <c r="A753" i="18"/>
  <c r="A998" i="18"/>
  <c r="A1243" i="18"/>
  <c r="A266" i="19"/>
  <c r="C266" i="19"/>
  <c r="E266" i="19"/>
  <c r="G266" i="19"/>
  <c r="A262" i="18"/>
  <c r="A507" i="18"/>
  <c r="A752" i="18"/>
  <c r="A997" i="18"/>
  <c r="A1242" i="18"/>
  <c r="A265" i="19"/>
  <c r="C265" i="19"/>
  <c r="E265" i="19"/>
  <c r="G265" i="19"/>
  <c r="A258" i="18"/>
  <c r="A503" i="18"/>
  <c r="A748" i="18"/>
  <c r="A993" i="18"/>
  <c r="A1238" i="18"/>
  <c r="A261" i="19"/>
  <c r="C261" i="19"/>
  <c r="E261" i="19"/>
  <c r="G261" i="19"/>
  <c r="U214" i="18"/>
  <c r="G1195" i="19" s="1"/>
  <c r="AD214" i="18"/>
  <c r="G1440" i="19" s="1"/>
  <c r="AM214" i="18"/>
  <c r="G1685" i="19" s="1"/>
  <c r="AV214" i="18"/>
  <c r="G1930" i="19" s="1"/>
  <c r="Q214" i="18"/>
  <c r="C1195" i="19" s="1"/>
  <c r="Z214" i="18"/>
  <c r="C1440" i="19" s="1"/>
  <c r="AI214" i="18"/>
  <c r="C1685" i="19" s="1"/>
  <c r="AR214" i="18"/>
  <c r="C1930" i="19" s="1"/>
  <c r="E457" i="18"/>
  <c r="H460" i="19"/>
  <c r="T214" i="18"/>
  <c r="AC214" i="18"/>
  <c r="AL214" i="18"/>
  <c r="AU214" i="18"/>
  <c r="S213" i="18"/>
  <c r="E1194" i="19" s="1"/>
  <c r="AB213" i="18"/>
  <c r="E1439" i="19" s="1"/>
  <c r="AK213" i="18"/>
  <c r="E1684" i="19" s="1"/>
  <c r="AT213" i="18"/>
  <c r="E1929" i="19" s="1"/>
  <c r="V213" i="18"/>
  <c r="AE213" i="18"/>
  <c r="AN213" i="18"/>
  <c r="AW213" i="18"/>
  <c r="U212" i="18"/>
  <c r="G1193" i="19" s="1"/>
  <c r="AD212" i="18"/>
  <c r="G1438" i="19" s="1"/>
  <c r="AM212" i="18"/>
  <c r="G1683" i="19" s="1"/>
  <c r="AV212" i="18"/>
  <c r="G1928" i="19" s="1"/>
  <c r="S212" i="18"/>
  <c r="E1193" i="19" s="1"/>
  <c r="AB212" i="18"/>
  <c r="E1438" i="19" s="1"/>
  <c r="AK212" i="18"/>
  <c r="E1683" i="19" s="1"/>
  <c r="AT212" i="18"/>
  <c r="E1928" i="19" s="1"/>
  <c r="P212" i="18"/>
  <c r="Y212" i="18"/>
  <c r="AH212" i="18"/>
  <c r="AQ212" i="18"/>
  <c r="O211" i="18"/>
  <c r="A1192" i="19" s="1"/>
  <c r="X211" i="18"/>
  <c r="A1437" i="19" s="1"/>
  <c r="AG211" i="18"/>
  <c r="A1682" i="19" s="1"/>
  <c r="AP211" i="18"/>
  <c r="A1927" i="19" s="1"/>
  <c r="V211" i="18"/>
  <c r="AE211" i="18"/>
  <c r="AN211" i="18"/>
  <c r="AW211" i="18"/>
  <c r="S210" i="18"/>
  <c r="E1191" i="19" s="1"/>
  <c r="AB210" i="18"/>
  <c r="E1436" i="19" s="1"/>
  <c r="AK210" i="18"/>
  <c r="E1681" i="19" s="1"/>
  <c r="AT210" i="18"/>
  <c r="E1926" i="19" s="1"/>
  <c r="R210" i="18"/>
  <c r="AA210" i="18"/>
  <c r="AJ210" i="18"/>
  <c r="AS210" i="18"/>
  <c r="U209" i="18"/>
  <c r="G1190" i="19" s="1"/>
  <c r="AD209" i="18"/>
  <c r="G1435" i="19" s="1"/>
  <c r="AM209" i="18"/>
  <c r="G1680" i="19" s="1"/>
  <c r="AV209" i="18"/>
  <c r="G1925" i="19" s="1"/>
  <c r="R209" i="18"/>
  <c r="AA209" i="18"/>
  <c r="AJ209" i="18"/>
  <c r="AS209" i="18"/>
  <c r="U208" i="18"/>
  <c r="G1189" i="19" s="1"/>
  <c r="AD208" i="18"/>
  <c r="G1434" i="19" s="1"/>
  <c r="AM208" i="18"/>
  <c r="G1679" i="19" s="1"/>
  <c r="AV208" i="18"/>
  <c r="G1924" i="19" s="1"/>
  <c r="P208" i="18"/>
  <c r="Y208" i="18"/>
  <c r="AH208" i="18"/>
  <c r="AQ208" i="18"/>
  <c r="U207" i="18"/>
  <c r="G1188" i="19" s="1"/>
  <c r="AD207" i="18"/>
  <c r="G1433" i="19" s="1"/>
  <c r="AM207" i="18"/>
  <c r="G1678" i="19" s="1"/>
  <c r="AV207" i="18"/>
  <c r="G1923" i="19" s="1"/>
  <c r="U206" i="18"/>
  <c r="G1187" i="19" s="1"/>
  <c r="AD206" i="18"/>
  <c r="G1432" i="19" s="1"/>
  <c r="AM206" i="18"/>
  <c r="G1677" i="19" s="1"/>
  <c r="AV206" i="18"/>
  <c r="G1922" i="19" s="1"/>
  <c r="O206" i="18"/>
  <c r="A1187" i="19" s="1"/>
  <c r="X206" i="18"/>
  <c r="A1432" i="19" s="1"/>
  <c r="AG206" i="18"/>
  <c r="A1677" i="19" s="1"/>
  <c r="AP206" i="18"/>
  <c r="A1922" i="19" s="1"/>
  <c r="B449" i="18"/>
  <c r="B452" i="19"/>
  <c r="Q205" i="18"/>
  <c r="C1186" i="19" s="1"/>
  <c r="Z205" i="18"/>
  <c r="C1431" i="19" s="1"/>
  <c r="AI205" i="18"/>
  <c r="C1676" i="19" s="1"/>
  <c r="AR205" i="18"/>
  <c r="C1921" i="19" s="1"/>
  <c r="T205" i="18"/>
  <c r="AC205" i="18"/>
  <c r="AL205" i="18"/>
  <c r="AU205" i="18"/>
  <c r="U204" i="18"/>
  <c r="G1185" i="19" s="1"/>
  <c r="AD204" i="18"/>
  <c r="G1430" i="19" s="1"/>
  <c r="AM204" i="18"/>
  <c r="G1675" i="19" s="1"/>
  <c r="AV204" i="18"/>
  <c r="G1920" i="19" s="1"/>
  <c r="P204" i="18"/>
  <c r="Y204" i="18"/>
  <c r="AH204" i="18"/>
  <c r="AQ204" i="18"/>
  <c r="S203" i="18"/>
  <c r="E1184" i="19" s="1"/>
  <c r="AB203" i="18"/>
  <c r="E1429" i="19" s="1"/>
  <c r="AK203" i="18"/>
  <c r="E1674" i="19" s="1"/>
  <c r="AT203" i="18"/>
  <c r="E1919" i="19" s="1"/>
  <c r="T203" i="18"/>
  <c r="AC203" i="18"/>
  <c r="AL203" i="18"/>
  <c r="AU203" i="18"/>
  <c r="U202" i="18"/>
  <c r="G1183" i="19" s="1"/>
  <c r="AD202" i="18"/>
  <c r="G1428" i="19" s="1"/>
  <c r="AM202" i="18"/>
  <c r="G1673" i="19" s="1"/>
  <c r="AV202" i="18"/>
  <c r="G1918" i="19" s="1"/>
  <c r="E445" i="18"/>
  <c r="H448" i="19"/>
  <c r="T202" i="18"/>
  <c r="AC202" i="18"/>
  <c r="AL202" i="18"/>
  <c r="AU202" i="18"/>
  <c r="U201" i="18"/>
  <c r="G1182" i="19" s="1"/>
  <c r="AD201" i="18"/>
  <c r="G1427" i="19" s="1"/>
  <c r="AM201" i="18"/>
  <c r="G1672" i="19" s="1"/>
  <c r="AV201" i="18"/>
  <c r="G1917" i="19" s="1"/>
  <c r="O201" i="18"/>
  <c r="A1182" i="19" s="1"/>
  <c r="X201" i="18"/>
  <c r="A1427" i="19" s="1"/>
  <c r="AG201" i="18"/>
  <c r="A1672" i="19" s="1"/>
  <c r="AP201" i="18"/>
  <c r="A1917" i="19" s="1"/>
  <c r="R201" i="18"/>
  <c r="AA201" i="18"/>
  <c r="AJ201" i="18"/>
  <c r="AS201" i="18"/>
  <c r="Q200" i="18"/>
  <c r="C1181" i="19" s="1"/>
  <c r="Z200" i="18"/>
  <c r="C1426" i="19" s="1"/>
  <c r="AI200" i="18"/>
  <c r="C1671" i="19" s="1"/>
  <c r="AR200" i="18"/>
  <c r="C1916" i="19" s="1"/>
  <c r="R200" i="18"/>
  <c r="AA200" i="18"/>
  <c r="AJ200" i="18"/>
  <c r="AS200" i="18"/>
  <c r="S199" i="18"/>
  <c r="E1180" i="19" s="1"/>
  <c r="AB199" i="18"/>
  <c r="E1425" i="19" s="1"/>
  <c r="AK199" i="18"/>
  <c r="E1670" i="19" s="1"/>
  <c r="AT199" i="18"/>
  <c r="E1915" i="19" s="1"/>
  <c r="V199" i="18"/>
  <c r="AE199" i="18"/>
  <c r="AN199" i="18"/>
  <c r="AW199" i="18"/>
  <c r="Q198" i="18"/>
  <c r="C1179" i="19" s="1"/>
  <c r="Z198" i="18"/>
  <c r="C1424" i="19" s="1"/>
  <c r="AI198" i="18"/>
  <c r="C1669" i="19" s="1"/>
  <c r="AR198" i="18"/>
  <c r="C1914" i="19" s="1"/>
  <c r="R198" i="18"/>
  <c r="AA198" i="18"/>
  <c r="AJ198" i="18"/>
  <c r="AS198" i="18"/>
  <c r="S197" i="18"/>
  <c r="E1178" i="19" s="1"/>
  <c r="AB197" i="18"/>
  <c r="E1423" i="19" s="1"/>
  <c r="AK197" i="18"/>
  <c r="E1668" i="19" s="1"/>
  <c r="AT197" i="18"/>
  <c r="E1913" i="19" s="1"/>
  <c r="T197" i="18"/>
  <c r="AC197" i="18"/>
  <c r="AL197" i="18"/>
  <c r="AU197" i="18"/>
  <c r="Q196" i="18"/>
  <c r="C1177" i="19" s="1"/>
  <c r="Z196" i="18"/>
  <c r="C1422" i="19" s="1"/>
  <c r="AI196" i="18"/>
  <c r="C1667" i="19" s="1"/>
  <c r="AR196" i="18"/>
  <c r="C1912" i="19" s="1"/>
  <c r="R196" i="18"/>
  <c r="AA196" i="18"/>
  <c r="AJ196" i="18"/>
  <c r="AS196" i="18"/>
  <c r="S195" i="18"/>
  <c r="E1176" i="19" s="1"/>
  <c r="AB195" i="18"/>
  <c r="E1421" i="19" s="1"/>
  <c r="AK195" i="18"/>
  <c r="E1666" i="19" s="1"/>
  <c r="AT195" i="18"/>
  <c r="E1911" i="19" s="1"/>
  <c r="P195" i="18"/>
  <c r="Y195" i="18"/>
  <c r="AH195" i="18"/>
  <c r="AQ195" i="18"/>
  <c r="S194" i="18"/>
  <c r="E1175" i="19" s="1"/>
  <c r="AB194" i="18"/>
  <c r="E1420" i="19" s="1"/>
  <c r="AK194" i="18"/>
  <c r="E1665" i="19" s="1"/>
  <c r="AT194" i="18"/>
  <c r="E1910" i="19" s="1"/>
  <c r="V194" i="18"/>
  <c r="AE194" i="18"/>
  <c r="AN194" i="18"/>
  <c r="AW194" i="18"/>
  <c r="S193" i="18"/>
  <c r="E1174" i="19" s="1"/>
  <c r="AB193" i="18"/>
  <c r="E1419" i="19" s="1"/>
  <c r="AK193" i="18"/>
  <c r="E1664" i="19" s="1"/>
  <c r="AT193" i="18"/>
  <c r="E1909" i="19" s="1"/>
  <c r="D436" i="18"/>
  <c r="F439" i="19"/>
  <c r="V193" i="18"/>
  <c r="AE193" i="18"/>
  <c r="AN193" i="18"/>
  <c r="AW193" i="18"/>
  <c r="U192" i="18"/>
  <c r="G1173" i="19" s="1"/>
  <c r="AD192" i="18"/>
  <c r="G1418" i="19" s="1"/>
  <c r="AM192" i="18"/>
  <c r="G1663" i="19" s="1"/>
  <c r="AV192" i="18"/>
  <c r="G1908" i="19" s="1"/>
  <c r="V192" i="18"/>
  <c r="AE192" i="18"/>
  <c r="AN192" i="18"/>
  <c r="AW192" i="18"/>
  <c r="Q191" i="18"/>
  <c r="C1172" i="19" s="1"/>
  <c r="Z191" i="18"/>
  <c r="C1417" i="19" s="1"/>
  <c r="AI191" i="18"/>
  <c r="C1662" i="19" s="1"/>
  <c r="AR191" i="18"/>
  <c r="C1907" i="19" s="1"/>
  <c r="C434" i="18"/>
  <c r="D437" i="19"/>
  <c r="T191" i="18"/>
  <c r="AC191" i="18"/>
  <c r="AL191" i="18"/>
  <c r="AU191" i="18"/>
  <c r="U190" i="18"/>
  <c r="G1171" i="19" s="1"/>
  <c r="AD190" i="18"/>
  <c r="G1416" i="19" s="1"/>
  <c r="AM190" i="18"/>
  <c r="G1661" i="19" s="1"/>
  <c r="AV190" i="18"/>
  <c r="G1906" i="19" s="1"/>
  <c r="S190" i="18"/>
  <c r="E1171" i="19" s="1"/>
  <c r="AB190" i="18"/>
  <c r="E1416" i="19" s="1"/>
  <c r="AK190" i="18"/>
  <c r="E1661" i="19" s="1"/>
  <c r="AT190" i="18"/>
  <c r="E1906" i="19" s="1"/>
  <c r="O176" i="18"/>
  <c r="A1157" i="19" s="1"/>
  <c r="X176" i="18"/>
  <c r="A1402" i="19" s="1"/>
  <c r="AG176" i="18"/>
  <c r="A1647" i="19" s="1"/>
  <c r="AP176" i="18"/>
  <c r="A1892" i="19" s="1"/>
  <c r="Q175" i="18"/>
  <c r="C1156" i="19" s="1"/>
  <c r="Z175" i="18"/>
  <c r="C1401" i="19" s="1"/>
  <c r="AI175" i="18"/>
  <c r="C1646" i="19" s="1"/>
  <c r="AR175" i="18"/>
  <c r="C1891" i="19" s="1"/>
  <c r="V172" i="18"/>
  <c r="AE172" i="18"/>
  <c r="AN172" i="18"/>
  <c r="AW172" i="18"/>
  <c r="S171" i="18"/>
  <c r="E1152" i="19" s="1"/>
  <c r="AB171" i="18"/>
  <c r="E1397" i="19" s="1"/>
  <c r="AK171" i="18"/>
  <c r="E1642" i="19" s="1"/>
  <c r="AT171" i="18"/>
  <c r="E1887" i="19" s="1"/>
  <c r="D414" i="18"/>
  <c r="F417" i="19"/>
  <c r="V170" i="18"/>
  <c r="AE170" i="18"/>
  <c r="AN170" i="18"/>
  <c r="AW170" i="18"/>
  <c r="O169" i="18"/>
  <c r="A1150" i="19" s="1"/>
  <c r="X169" i="18"/>
  <c r="A1395" i="19" s="1"/>
  <c r="AG169" i="18"/>
  <c r="A1640" i="19" s="1"/>
  <c r="AP169" i="18"/>
  <c r="A1885" i="19" s="1"/>
  <c r="O168" i="18"/>
  <c r="A1149" i="19" s="1"/>
  <c r="X168" i="18"/>
  <c r="A1394" i="19" s="1"/>
  <c r="AG168" i="18"/>
  <c r="A1639" i="19" s="1"/>
  <c r="AP168" i="18"/>
  <c r="A1884" i="19" s="1"/>
  <c r="S167" i="18"/>
  <c r="E1148" i="19" s="1"/>
  <c r="AB167" i="18"/>
  <c r="E1393" i="19" s="1"/>
  <c r="AK167" i="18"/>
  <c r="E1638" i="19" s="1"/>
  <c r="AT167" i="18"/>
  <c r="E1883" i="19" s="1"/>
  <c r="T167" i="18"/>
  <c r="AC167" i="18"/>
  <c r="AL167" i="18"/>
  <c r="AU167" i="18"/>
  <c r="U165" i="18"/>
  <c r="G1146" i="19" s="1"/>
  <c r="AD165" i="18"/>
  <c r="G1391" i="19" s="1"/>
  <c r="AM165" i="18"/>
  <c r="G1636" i="19" s="1"/>
  <c r="AV165" i="18"/>
  <c r="G1881" i="19" s="1"/>
  <c r="E408" i="18"/>
  <c r="H411" i="19"/>
  <c r="S164" i="18"/>
  <c r="E1145" i="19" s="1"/>
  <c r="AB164" i="18"/>
  <c r="E1390" i="19" s="1"/>
  <c r="AK164" i="18"/>
  <c r="E1635" i="19" s="1"/>
  <c r="AT164" i="18"/>
  <c r="E1880" i="19" s="1"/>
  <c r="O163" i="18"/>
  <c r="A1144" i="19" s="1"/>
  <c r="X163" i="18"/>
  <c r="A1389" i="19" s="1"/>
  <c r="AG163" i="18"/>
  <c r="A1634" i="19" s="1"/>
  <c r="AP163" i="18"/>
  <c r="A1879" i="19" s="1"/>
  <c r="T163" i="18"/>
  <c r="AC163" i="18"/>
  <c r="AL163" i="18"/>
  <c r="AU163" i="18"/>
  <c r="U162" i="18"/>
  <c r="G1143" i="19" s="1"/>
  <c r="AD162" i="18"/>
  <c r="G1388" i="19" s="1"/>
  <c r="AM162" i="18"/>
  <c r="G1633" i="19" s="1"/>
  <c r="AV162" i="18"/>
  <c r="G1878" i="19" s="1"/>
  <c r="P162" i="18"/>
  <c r="Y162" i="18"/>
  <c r="AH162" i="18"/>
  <c r="AQ162" i="18"/>
  <c r="V161" i="18"/>
  <c r="AE161" i="18"/>
  <c r="AN161" i="18"/>
  <c r="AW161" i="18"/>
  <c r="Q160" i="18"/>
  <c r="C1141" i="19" s="1"/>
  <c r="Z160" i="18"/>
  <c r="C1386" i="19" s="1"/>
  <c r="AI160" i="18"/>
  <c r="C1631" i="19" s="1"/>
  <c r="AR160" i="18"/>
  <c r="C1876" i="19" s="1"/>
  <c r="R158" i="18"/>
  <c r="AA158" i="18"/>
  <c r="AJ158" i="18"/>
  <c r="AS158" i="18"/>
  <c r="U157" i="18"/>
  <c r="G1138" i="19" s="1"/>
  <c r="AD157" i="18"/>
  <c r="G1383" i="19" s="1"/>
  <c r="AV157" i="18"/>
  <c r="G1873" i="19" s="1"/>
  <c r="AM157" i="18"/>
  <c r="G1628" i="19" s="1"/>
  <c r="AG157" i="18"/>
  <c r="A1628" i="19" s="1"/>
  <c r="O157" i="18"/>
  <c r="A1138" i="19" s="1"/>
  <c r="X157" i="18"/>
  <c r="A1383" i="19" s="1"/>
  <c r="AP157" i="18"/>
  <c r="A1873" i="19" s="1"/>
  <c r="AE157" i="18"/>
  <c r="AN157" i="18"/>
  <c r="AW157" i="18"/>
  <c r="V157" i="18"/>
  <c r="V120" i="18"/>
  <c r="AE120" i="18"/>
  <c r="AN120" i="18"/>
  <c r="AW120" i="18"/>
  <c r="Q119" i="18"/>
  <c r="C1100" i="19" s="1"/>
  <c r="Z119" i="18"/>
  <c r="C1345" i="19" s="1"/>
  <c r="AI119" i="18"/>
  <c r="C1590" i="19" s="1"/>
  <c r="AR119" i="18"/>
  <c r="C1835" i="19" s="1"/>
  <c r="R117" i="18"/>
  <c r="AA117" i="18"/>
  <c r="AJ117" i="18"/>
  <c r="AS117" i="18"/>
  <c r="O115" i="18"/>
  <c r="A1096" i="19" s="1"/>
  <c r="X115" i="18"/>
  <c r="A1341" i="19" s="1"/>
  <c r="AG115" i="18"/>
  <c r="A1586" i="19" s="1"/>
  <c r="AP115" i="18"/>
  <c r="A1831" i="19" s="1"/>
  <c r="P115" i="18"/>
  <c r="Y115" i="18"/>
  <c r="AH115" i="18"/>
  <c r="AQ115" i="18"/>
  <c r="P114" i="18"/>
  <c r="Y114" i="18"/>
  <c r="AH114" i="18"/>
  <c r="AQ114" i="18"/>
  <c r="O113" i="18"/>
  <c r="A1094" i="19" s="1"/>
  <c r="X113" i="18"/>
  <c r="A1339" i="19" s="1"/>
  <c r="AG113" i="18"/>
  <c r="A1584" i="19" s="1"/>
  <c r="AP113" i="18"/>
  <c r="A1829" i="19" s="1"/>
  <c r="T111" i="18"/>
  <c r="AC111" i="18"/>
  <c r="AL111" i="18"/>
  <c r="AU111" i="18"/>
  <c r="T109" i="18"/>
  <c r="AC109" i="18"/>
  <c r="AL109" i="18"/>
  <c r="AU109" i="18"/>
  <c r="T108" i="18"/>
  <c r="AC108" i="18"/>
  <c r="AL108" i="18"/>
  <c r="AU108" i="18"/>
  <c r="S106" i="18"/>
  <c r="E1087" i="19" s="1"/>
  <c r="AB106" i="18"/>
  <c r="E1332" i="19" s="1"/>
  <c r="AK106" i="18"/>
  <c r="E1577" i="19" s="1"/>
  <c r="AT106" i="18"/>
  <c r="E1822" i="19" s="1"/>
  <c r="O106" i="18"/>
  <c r="A1087" i="19" s="1"/>
  <c r="X106" i="18"/>
  <c r="A1332" i="19" s="1"/>
  <c r="AP106" i="18"/>
  <c r="A1822" i="19" s="1"/>
  <c r="AG106" i="18"/>
  <c r="A1577" i="19" s="1"/>
  <c r="AL104" i="18"/>
  <c r="T104" i="18"/>
  <c r="AC104" i="18"/>
  <c r="AU104" i="18"/>
  <c r="U103" i="18"/>
  <c r="G1084" i="19" s="1"/>
  <c r="AM103" i="18"/>
  <c r="G1574" i="19" s="1"/>
  <c r="AD103" i="18"/>
  <c r="G1329" i="19" s="1"/>
  <c r="AV103" i="18"/>
  <c r="G1819" i="19" s="1"/>
  <c r="AV102" i="18"/>
  <c r="G1818" i="19" s="1"/>
  <c r="U102" i="18"/>
  <c r="G1083" i="19" s="1"/>
  <c r="AD102" i="18"/>
  <c r="G1328" i="19" s="1"/>
  <c r="AM102" i="18"/>
  <c r="G1573" i="19" s="1"/>
  <c r="S101" i="18"/>
  <c r="E1082" i="19" s="1"/>
  <c r="AK101" i="18"/>
  <c r="E1572" i="19" s="1"/>
  <c r="AB101" i="18"/>
  <c r="E1327" i="19" s="1"/>
  <c r="AT101" i="18"/>
  <c r="E1817" i="19" s="1"/>
  <c r="AH100" i="18"/>
  <c r="AQ100" i="18"/>
  <c r="P100" i="18"/>
  <c r="Y100" i="18"/>
  <c r="AE99" i="18"/>
  <c r="AN99" i="18"/>
  <c r="V99" i="18"/>
  <c r="AW99" i="18"/>
  <c r="AN98" i="18"/>
  <c r="AE98" i="18"/>
  <c r="AW98" i="18"/>
  <c r="V98" i="18"/>
  <c r="O97" i="18"/>
  <c r="A1078" i="19" s="1"/>
  <c r="X97" i="18"/>
  <c r="A1323" i="19" s="1"/>
  <c r="AP97" i="18"/>
  <c r="A1813" i="19" s="1"/>
  <c r="AG97" i="18"/>
  <c r="A1568" i="19" s="1"/>
  <c r="AA96" i="18"/>
  <c r="R96" i="18"/>
  <c r="AJ96" i="18"/>
  <c r="AS96" i="18"/>
  <c r="AD95" i="18"/>
  <c r="G1321" i="19" s="1"/>
  <c r="AM95" i="18"/>
  <c r="G1566" i="19" s="1"/>
  <c r="U95" i="18"/>
  <c r="G1076" i="19" s="1"/>
  <c r="AV95" i="18"/>
  <c r="G1811" i="19" s="1"/>
  <c r="AA93" i="18"/>
  <c r="AJ93" i="18"/>
  <c r="R93" i="18"/>
  <c r="AS93" i="18"/>
  <c r="AS92" i="18"/>
  <c r="AA92" i="18"/>
  <c r="AJ92" i="18"/>
  <c r="R92" i="18"/>
  <c r="T90" i="18"/>
  <c r="AC90" i="18"/>
  <c r="AU90" i="18"/>
  <c r="AL90" i="18"/>
  <c r="AV83" i="18"/>
  <c r="G1799" i="19" s="1"/>
  <c r="U83" i="18"/>
  <c r="G1064" i="19" s="1"/>
  <c r="AM83" i="18"/>
  <c r="G1554" i="19" s="1"/>
  <c r="AD83" i="18"/>
  <c r="G1309" i="19" s="1"/>
  <c r="Q82" i="18"/>
  <c r="C1063" i="19" s="1"/>
  <c r="AI82" i="18"/>
  <c r="C1553" i="19" s="1"/>
  <c r="Z82" i="18"/>
  <c r="C1308" i="19" s="1"/>
  <c r="AR82" i="18"/>
  <c r="C1798" i="19" s="1"/>
  <c r="U80" i="18"/>
  <c r="G1061" i="19" s="1"/>
  <c r="AD80" i="18"/>
  <c r="G1306" i="19" s="1"/>
  <c r="AM80" i="18"/>
  <c r="G1551" i="19" s="1"/>
  <c r="AV80" i="18"/>
  <c r="G1796" i="19" s="1"/>
  <c r="S79" i="18"/>
  <c r="E1060" i="19" s="1"/>
  <c r="AB79" i="18"/>
  <c r="E1305" i="19" s="1"/>
  <c r="AK79" i="18"/>
  <c r="E1550" i="19" s="1"/>
  <c r="AT79" i="18"/>
  <c r="E1795" i="19" s="1"/>
  <c r="V79" i="18"/>
  <c r="AN79" i="18"/>
  <c r="AE79" i="18"/>
  <c r="AW79" i="18"/>
  <c r="AI78" i="18"/>
  <c r="C1549" i="19" s="1"/>
  <c r="Q78" i="18"/>
  <c r="C1059" i="19" s="1"/>
  <c r="AR78" i="18"/>
  <c r="C1794" i="19" s="1"/>
  <c r="Z78" i="18"/>
  <c r="C1304" i="19" s="1"/>
  <c r="AB77" i="18"/>
  <c r="E1303" i="19" s="1"/>
  <c r="S77" i="18"/>
  <c r="E1058" i="19" s="1"/>
  <c r="AK77" i="18"/>
  <c r="E1548" i="19" s="1"/>
  <c r="AT77" i="18"/>
  <c r="E1793" i="19" s="1"/>
  <c r="AQ77" i="18"/>
  <c r="P77" i="18"/>
  <c r="AH77" i="18"/>
  <c r="Y77" i="18"/>
  <c r="AB70" i="18"/>
  <c r="E1296" i="19" s="1"/>
  <c r="AK70" i="18"/>
  <c r="E1541" i="19" s="1"/>
  <c r="S70" i="18"/>
  <c r="E1051" i="19" s="1"/>
  <c r="AT70" i="18"/>
  <c r="E1786" i="19" s="1"/>
  <c r="P69" i="18"/>
  <c r="Y69" i="18"/>
  <c r="AH69" i="18"/>
  <c r="AQ69" i="18"/>
  <c r="AQ66" i="18"/>
  <c r="AH66" i="18"/>
  <c r="P66" i="18"/>
  <c r="Y66" i="18"/>
  <c r="R64" i="18"/>
  <c r="AA64" i="18"/>
  <c r="AS64" i="18"/>
  <c r="AJ64" i="18"/>
  <c r="U63" i="18"/>
  <c r="G1044" i="19" s="1"/>
  <c r="AD63" i="18"/>
  <c r="G1289" i="19" s="1"/>
  <c r="AM63" i="18"/>
  <c r="G1534" i="19" s="1"/>
  <c r="AV63" i="18"/>
  <c r="G1779" i="19" s="1"/>
  <c r="A366" i="18"/>
  <c r="A611" i="18"/>
  <c r="A856" i="18"/>
  <c r="A1101" i="18"/>
  <c r="A1346" i="18"/>
  <c r="A369" i="19"/>
  <c r="C369" i="19"/>
  <c r="E369" i="19"/>
  <c r="G369" i="19"/>
  <c r="A365" i="18"/>
  <c r="A610" i="18"/>
  <c r="A855" i="18"/>
  <c r="A1100" i="18"/>
  <c r="A1345" i="18"/>
  <c r="A368" i="19"/>
  <c r="C368" i="19"/>
  <c r="E368" i="19"/>
  <c r="G368" i="19"/>
  <c r="A364" i="18"/>
  <c r="A609" i="18"/>
  <c r="A854" i="18"/>
  <c r="A1099" i="18"/>
  <c r="A1344" i="18"/>
  <c r="A367" i="19"/>
  <c r="C367" i="19"/>
  <c r="E367" i="19"/>
  <c r="G367" i="19"/>
  <c r="A363" i="18"/>
  <c r="A608" i="18"/>
  <c r="A853" i="18"/>
  <c r="A1098" i="18"/>
  <c r="A1343" i="18"/>
  <c r="A366" i="19"/>
  <c r="C366" i="19"/>
  <c r="E366" i="19"/>
  <c r="G366" i="19"/>
  <c r="A362" i="18"/>
  <c r="A607" i="18"/>
  <c r="A852" i="18"/>
  <c r="A1097" i="18"/>
  <c r="A1342" i="18"/>
  <c r="A365" i="19"/>
  <c r="C365" i="19"/>
  <c r="E365" i="19"/>
  <c r="G365" i="19"/>
  <c r="A361" i="18"/>
  <c r="A606" i="18"/>
  <c r="A851" i="18"/>
  <c r="A1096" i="18"/>
  <c r="A1341" i="18"/>
  <c r="A364" i="19"/>
  <c r="C364" i="19"/>
  <c r="E364" i="19"/>
  <c r="G364" i="19"/>
  <c r="A360" i="18"/>
  <c r="A605" i="18"/>
  <c r="A850" i="18"/>
  <c r="A1095" i="18"/>
  <c r="A1340" i="18"/>
  <c r="A363" i="19"/>
  <c r="C363" i="19"/>
  <c r="E363" i="19"/>
  <c r="G363" i="19"/>
  <c r="A359" i="18"/>
  <c r="A604" i="18"/>
  <c r="A849" i="18"/>
  <c r="A1094" i="18"/>
  <c r="A1339" i="18"/>
  <c r="A362" i="19"/>
  <c r="C362" i="19"/>
  <c r="E362" i="19"/>
  <c r="G362" i="19"/>
  <c r="A358" i="18"/>
  <c r="A603" i="18"/>
  <c r="A848" i="18"/>
  <c r="A1093" i="18"/>
  <c r="A1338" i="18"/>
  <c r="A361" i="19"/>
  <c r="C361" i="19"/>
  <c r="E361" i="19"/>
  <c r="G361" i="19"/>
  <c r="A357" i="18"/>
  <c r="A602" i="18"/>
  <c r="A847" i="18"/>
  <c r="A1092" i="18"/>
  <c r="A1337" i="18"/>
  <c r="A360" i="19"/>
  <c r="C360" i="19"/>
  <c r="E360" i="19"/>
  <c r="G360" i="19"/>
  <c r="A356" i="18"/>
  <c r="A601" i="18"/>
  <c r="A846" i="18"/>
  <c r="A1091" i="18"/>
  <c r="A1336" i="18"/>
  <c r="A359" i="19"/>
  <c r="C359" i="19"/>
  <c r="E359" i="19"/>
  <c r="G359" i="19"/>
  <c r="A355" i="18"/>
  <c r="A600" i="18"/>
  <c r="A845" i="18"/>
  <c r="A1090" i="18"/>
  <c r="A1335" i="18"/>
  <c r="A358" i="19"/>
  <c r="C358" i="19"/>
  <c r="E358" i="19"/>
  <c r="G358" i="19"/>
  <c r="A354" i="18"/>
  <c r="A599" i="18"/>
  <c r="A844" i="18"/>
  <c r="A1089" i="18"/>
  <c r="A1334" i="18"/>
  <c r="A357" i="19"/>
  <c r="C357" i="19"/>
  <c r="E357" i="19"/>
  <c r="G357" i="19"/>
  <c r="A353" i="18"/>
  <c r="A598" i="18"/>
  <c r="A843" i="18"/>
  <c r="A1088" i="18"/>
  <c r="A1333" i="18"/>
  <c r="A356" i="19"/>
  <c r="C356" i="19"/>
  <c r="E356" i="19"/>
  <c r="G356" i="19"/>
  <c r="A352" i="18"/>
  <c r="A597" i="18"/>
  <c r="A842" i="18"/>
  <c r="A1087" i="18"/>
  <c r="A1332" i="18"/>
  <c r="A355" i="19"/>
  <c r="C355" i="19"/>
  <c r="E355" i="19"/>
  <c r="G355" i="19"/>
  <c r="A351" i="18"/>
  <c r="A596" i="18"/>
  <c r="A841" i="18"/>
  <c r="A1086" i="18"/>
  <c r="A1331" i="18"/>
  <c r="A354" i="19"/>
  <c r="C354" i="19"/>
  <c r="E354" i="19"/>
  <c r="G354" i="19"/>
  <c r="A330" i="18"/>
  <c r="A575" i="18"/>
  <c r="A820" i="18"/>
  <c r="A1065" i="18"/>
  <c r="A1310" i="18"/>
  <c r="A333" i="19"/>
  <c r="C333" i="19"/>
  <c r="E333" i="19"/>
  <c r="G333" i="19"/>
  <c r="A329" i="18"/>
  <c r="A574" i="18"/>
  <c r="A819" i="18"/>
  <c r="A1064" i="18"/>
  <c r="A1309" i="18"/>
  <c r="A332" i="19"/>
  <c r="C332" i="19"/>
  <c r="E332" i="19"/>
  <c r="G332" i="19"/>
  <c r="A326" i="18"/>
  <c r="A571" i="18"/>
  <c r="A816" i="18"/>
  <c r="A1061" i="18"/>
  <c r="A1306" i="18"/>
  <c r="A329" i="19"/>
  <c r="C329" i="19"/>
  <c r="E329" i="19"/>
  <c r="G329" i="19"/>
  <c r="A324" i="18"/>
  <c r="A569" i="18"/>
  <c r="A814" i="18"/>
  <c r="A1059" i="18"/>
  <c r="A1304" i="18"/>
  <c r="A327" i="19"/>
  <c r="C327" i="19"/>
  <c r="E327" i="19"/>
  <c r="G327" i="19"/>
  <c r="A318" i="18"/>
  <c r="A563" i="18"/>
  <c r="A808" i="18"/>
  <c r="A1053" i="18"/>
  <c r="A1298" i="18"/>
  <c r="A321" i="19"/>
  <c r="C321" i="19"/>
  <c r="E321" i="19"/>
  <c r="G321" i="19"/>
  <c r="A317" i="18"/>
  <c r="A562" i="18"/>
  <c r="A807" i="18"/>
  <c r="A1052" i="18"/>
  <c r="A1297" i="18"/>
  <c r="A320" i="19"/>
  <c r="C320" i="19"/>
  <c r="E320" i="19"/>
  <c r="G320" i="19"/>
  <c r="A316" i="18"/>
  <c r="A561" i="18"/>
  <c r="A806" i="18"/>
  <c r="A1051" i="18"/>
  <c r="A1296" i="18"/>
  <c r="A319" i="19"/>
  <c r="C319" i="19"/>
  <c r="E319" i="19"/>
  <c r="G319" i="19"/>
  <c r="A312" i="18"/>
  <c r="A557" i="18"/>
  <c r="A802" i="18"/>
  <c r="A1047" i="18"/>
  <c r="A1292" i="18"/>
  <c r="A315" i="19"/>
  <c r="C315" i="19"/>
  <c r="E315" i="19"/>
  <c r="G315" i="19"/>
  <c r="Q195" i="18"/>
  <c r="C1176" i="19" s="1"/>
  <c r="Z195" i="18"/>
  <c r="C1421" i="19" s="1"/>
  <c r="AI195" i="18"/>
  <c r="C1666" i="19" s="1"/>
  <c r="AR195" i="18"/>
  <c r="C1911" i="19" s="1"/>
  <c r="C438" i="18"/>
  <c r="D441" i="19"/>
  <c r="T195" i="18"/>
  <c r="AC195" i="18"/>
  <c r="AL195" i="18"/>
  <c r="AU195" i="18"/>
  <c r="P194" i="18"/>
  <c r="Y194" i="18"/>
  <c r="AH194" i="18"/>
  <c r="AQ194" i="18"/>
  <c r="O193" i="18"/>
  <c r="A1174" i="19" s="1"/>
  <c r="X193" i="18"/>
  <c r="A1419" i="19" s="1"/>
  <c r="AG193" i="18"/>
  <c r="A1664" i="19" s="1"/>
  <c r="AP193" i="18"/>
  <c r="A1909" i="19" s="1"/>
  <c r="B436" i="18"/>
  <c r="B439" i="19"/>
  <c r="Q192" i="18"/>
  <c r="C1173" i="19" s="1"/>
  <c r="Z192" i="18"/>
  <c r="C1418" i="19" s="1"/>
  <c r="AI192" i="18"/>
  <c r="C1663" i="19" s="1"/>
  <c r="AR192" i="18"/>
  <c r="C1908" i="19" s="1"/>
  <c r="C435" i="18"/>
  <c r="D438" i="19"/>
  <c r="O191" i="18"/>
  <c r="A1172" i="19" s="1"/>
  <c r="X191" i="18"/>
  <c r="A1417" i="19" s="1"/>
  <c r="AG191" i="18"/>
  <c r="A1662" i="19" s="1"/>
  <c r="AP191" i="18"/>
  <c r="A1907" i="19" s="1"/>
  <c r="O190" i="18"/>
  <c r="A1171" i="19" s="1"/>
  <c r="X190" i="18"/>
  <c r="A1416" i="19" s="1"/>
  <c r="AG190" i="18"/>
  <c r="A1661" i="19" s="1"/>
  <c r="AP190" i="18"/>
  <c r="A1906" i="19" s="1"/>
  <c r="D433" i="18"/>
  <c r="F436" i="19"/>
  <c r="V190" i="18"/>
  <c r="AE190" i="18"/>
  <c r="AN190" i="18"/>
  <c r="AW190" i="18"/>
  <c r="P190" i="18"/>
  <c r="Y190" i="18"/>
  <c r="AH190" i="18"/>
  <c r="AQ190" i="18"/>
  <c r="U189" i="18"/>
  <c r="G1170" i="19" s="1"/>
  <c r="AD189" i="18"/>
  <c r="G1415" i="19" s="1"/>
  <c r="AM189" i="18"/>
  <c r="G1660" i="19" s="1"/>
  <c r="AV189" i="18"/>
  <c r="G1905" i="19" s="1"/>
  <c r="Q189" i="18"/>
  <c r="C1170" i="19" s="1"/>
  <c r="Z189" i="18"/>
  <c r="C1415" i="19" s="1"/>
  <c r="AI189" i="18"/>
  <c r="C1660" i="19" s="1"/>
  <c r="AR189" i="18"/>
  <c r="C1905" i="19" s="1"/>
  <c r="C432" i="18"/>
  <c r="D435" i="19"/>
  <c r="T189" i="18"/>
  <c r="AC189" i="18"/>
  <c r="AL189" i="18"/>
  <c r="AU189" i="18"/>
  <c r="P189" i="18"/>
  <c r="Y189" i="18"/>
  <c r="AH189" i="18"/>
  <c r="AQ189" i="18"/>
  <c r="Q188" i="18"/>
  <c r="C1169" i="19" s="1"/>
  <c r="Z188" i="18"/>
  <c r="C1414" i="19" s="1"/>
  <c r="AI188" i="18"/>
  <c r="C1659" i="19" s="1"/>
  <c r="AR188" i="18"/>
  <c r="C1904" i="19" s="1"/>
  <c r="V188" i="18"/>
  <c r="AE188" i="18"/>
  <c r="AN188" i="18"/>
  <c r="AW188" i="18"/>
  <c r="R188" i="18"/>
  <c r="AA188" i="18"/>
  <c r="AJ188" i="18"/>
  <c r="AS188" i="18"/>
  <c r="Q187" i="18"/>
  <c r="C1168" i="19" s="1"/>
  <c r="Z187" i="18"/>
  <c r="C1413" i="19" s="1"/>
  <c r="AI187" i="18"/>
  <c r="C1658" i="19" s="1"/>
  <c r="AR187" i="18"/>
  <c r="C1903" i="19" s="1"/>
  <c r="T187" i="18"/>
  <c r="AC187" i="18"/>
  <c r="AL187" i="18"/>
  <c r="AU187" i="18"/>
  <c r="P187" i="18"/>
  <c r="Y187" i="18"/>
  <c r="AH187" i="18"/>
  <c r="AQ187" i="18"/>
  <c r="U186" i="18"/>
  <c r="G1167" i="19" s="1"/>
  <c r="AD186" i="18"/>
  <c r="G1412" i="19" s="1"/>
  <c r="AM186" i="18"/>
  <c r="G1657" i="19" s="1"/>
  <c r="AV186" i="18"/>
  <c r="G1902" i="19" s="1"/>
  <c r="O186" i="18"/>
  <c r="A1167" i="19" s="1"/>
  <c r="X186" i="18"/>
  <c r="A1412" i="19" s="1"/>
  <c r="AG186" i="18"/>
  <c r="A1657" i="19" s="1"/>
  <c r="AP186" i="18"/>
  <c r="A1902" i="19" s="1"/>
  <c r="R186" i="18"/>
  <c r="AA186" i="18"/>
  <c r="AJ186" i="18"/>
  <c r="AS186" i="18"/>
  <c r="U180" i="18"/>
  <c r="G1161" i="19" s="1"/>
  <c r="AD180" i="18"/>
  <c r="G1406" i="19" s="1"/>
  <c r="AM180" i="18"/>
  <c r="G1651" i="19" s="1"/>
  <c r="AV180" i="18"/>
  <c r="G1896" i="19" s="1"/>
  <c r="P180" i="18"/>
  <c r="Y180" i="18"/>
  <c r="AH180" i="18"/>
  <c r="AQ180" i="18"/>
  <c r="P179" i="18"/>
  <c r="Y179" i="18"/>
  <c r="AH179" i="18"/>
  <c r="AQ179" i="18"/>
  <c r="Q178" i="18"/>
  <c r="C1159" i="19" s="1"/>
  <c r="Z178" i="18"/>
  <c r="C1404" i="19" s="1"/>
  <c r="AI178" i="18"/>
  <c r="C1649" i="19" s="1"/>
  <c r="AR178" i="18"/>
  <c r="C1894" i="19" s="1"/>
  <c r="V178" i="18"/>
  <c r="AE178" i="18"/>
  <c r="AN178" i="18"/>
  <c r="AW178" i="18"/>
  <c r="V177" i="18"/>
  <c r="AE177" i="18"/>
  <c r="AN177" i="18"/>
  <c r="AW177" i="18"/>
  <c r="V176" i="18"/>
  <c r="AE176" i="18"/>
  <c r="AN176" i="18"/>
  <c r="AW176" i="18"/>
  <c r="S175" i="18"/>
  <c r="E1156" i="19" s="1"/>
  <c r="AB175" i="18"/>
  <c r="E1401" i="19" s="1"/>
  <c r="AK175" i="18"/>
  <c r="E1646" i="19" s="1"/>
  <c r="AT175" i="18"/>
  <c r="E1891" i="19" s="1"/>
  <c r="Q174" i="18"/>
  <c r="C1155" i="19" s="1"/>
  <c r="Z174" i="18"/>
  <c r="C1400" i="19" s="1"/>
  <c r="AI174" i="18"/>
  <c r="C1645" i="19" s="1"/>
  <c r="AR174" i="18"/>
  <c r="C1890" i="19" s="1"/>
  <c r="V174" i="18"/>
  <c r="AE174" i="18"/>
  <c r="AN174" i="18"/>
  <c r="AW174" i="18"/>
  <c r="S173" i="18"/>
  <c r="E1154" i="19" s="1"/>
  <c r="AB173" i="18"/>
  <c r="E1399" i="19" s="1"/>
  <c r="AK173" i="18"/>
  <c r="E1644" i="19" s="1"/>
  <c r="AT173" i="18"/>
  <c r="E1889" i="19" s="1"/>
  <c r="T173" i="18"/>
  <c r="AC173" i="18"/>
  <c r="AL173" i="18"/>
  <c r="AU173" i="18"/>
  <c r="Q171" i="18"/>
  <c r="C1152" i="19" s="1"/>
  <c r="Z171" i="18"/>
  <c r="C1397" i="19" s="1"/>
  <c r="AI171" i="18"/>
  <c r="C1642" i="19" s="1"/>
  <c r="AR171" i="18"/>
  <c r="C1887" i="19" s="1"/>
  <c r="Q170" i="18"/>
  <c r="C1151" i="19" s="1"/>
  <c r="Z170" i="18"/>
  <c r="C1396" i="19" s="1"/>
  <c r="AI170" i="18"/>
  <c r="C1641" i="19" s="1"/>
  <c r="AR170" i="18"/>
  <c r="C1886" i="19" s="1"/>
  <c r="C413" i="18"/>
  <c r="D416" i="19"/>
  <c r="U169" i="18"/>
  <c r="G1150" i="19" s="1"/>
  <c r="AD169" i="18"/>
  <c r="G1395" i="19" s="1"/>
  <c r="AM169" i="18"/>
  <c r="G1640" i="19" s="1"/>
  <c r="AV169" i="18"/>
  <c r="G1885" i="19" s="1"/>
  <c r="R169" i="18"/>
  <c r="AA169" i="18"/>
  <c r="AJ169" i="18"/>
  <c r="AS169" i="18"/>
  <c r="Q121" i="18"/>
  <c r="C1102" i="19" s="1"/>
  <c r="Z121" i="18"/>
  <c r="C1347" i="19" s="1"/>
  <c r="AI121" i="18"/>
  <c r="C1592" i="19" s="1"/>
  <c r="AR121" i="18"/>
  <c r="C1837" i="19" s="1"/>
  <c r="S120" i="18"/>
  <c r="E1101" i="19" s="1"/>
  <c r="AB120" i="18"/>
  <c r="E1346" i="19" s="1"/>
  <c r="AK120" i="18"/>
  <c r="E1591" i="19" s="1"/>
  <c r="AT120" i="18"/>
  <c r="E1836" i="19" s="1"/>
  <c r="S115" i="18"/>
  <c r="E1096" i="19" s="1"/>
  <c r="AB115" i="18"/>
  <c r="E1341" i="19" s="1"/>
  <c r="AK115" i="18"/>
  <c r="E1586" i="19" s="1"/>
  <c r="AT115" i="18"/>
  <c r="E1831" i="19" s="1"/>
  <c r="T113" i="18"/>
  <c r="AC113" i="18"/>
  <c r="AL113" i="18"/>
  <c r="AU113" i="18"/>
  <c r="U112" i="18"/>
  <c r="G1093" i="19" s="1"/>
  <c r="AD112" i="18"/>
  <c r="G1338" i="19" s="1"/>
  <c r="AM112" i="18"/>
  <c r="G1583" i="19" s="1"/>
  <c r="AV112" i="18"/>
  <c r="G1828" i="19" s="1"/>
  <c r="Q110" i="18"/>
  <c r="C1091" i="19" s="1"/>
  <c r="Z110" i="18"/>
  <c r="C1336" i="19" s="1"/>
  <c r="AI110" i="18"/>
  <c r="C1581" i="19" s="1"/>
  <c r="AR110" i="18"/>
  <c r="C1826" i="19" s="1"/>
  <c r="Q109" i="18"/>
  <c r="C1090" i="19" s="1"/>
  <c r="Z109" i="18"/>
  <c r="C1335" i="19" s="1"/>
  <c r="AI109" i="18"/>
  <c r="C1580" i="19" s="1"/>
  <c r="AR109" i="18"/>
  <c r="C1825" i="19" s="1"/>
  <c r="V107" i="18"/>
  <c r="AE107" i="18"/>
  <c r="AN107" i="18"/>
  <c r="AW107" i="18"/>
  <c r="O98" i="18"/>
  <c r="A1079" i="19" s="1"/>
  <c r="X98" i="18"/>
  <c r="A1324" i="19" s="1"/>
  <c r="AG98" i="18"/>
  <c r="A1569" i="19" s="1"/>
  <c r="AP98" i="18"/>
  <c r="A1814" i="19" s="1"/>
  <c r="Q95" i="18"/>
  <c r="C1076" i="19" s="1"/>
  <c r="Z95" i="18"/>
  <c r="C1321" i="19" s="1"/>
  <c r="AI95" i="18"/>
  <c r="C1566" i="19" s="1"/>
  <c r="AR95" i="18"/>
  <c r="C1811" i="19" s="1"/>
  <c r="U94" i="18"/>
  <c r="G1075" i="19" s="1"/>
  <c r="AD94" i="18"/>
  <c r="G1320" i="19" s="1"/>
  <c r="AM94" i="18"/>
  <c r="G1565" i="19" s="1"/>
  <c r="AV94" i="18"/>
  <c r="G1810" i="19" s="1"/>
  <c r="Z93" i="18"/>
  <c r="C1319" i="19" s="1"/>
  <c r="Q93" i="18"/>
  <c r="C1074" i="19" s="1"/>
  <c r="AI93" i="18"/>
  <c r="C1564" i="19" s="1"/>
  <c r="AR93" i="18"/>
  <c r="C1809" i="19" s="1"/>
  <c r="AL93" i="18"/>
  <c r="AU93" i="18"/>
  <c r="T93" i="18"/>
  <c r="AC93" i="18"/>
  <c r="U92" i="18"/>
  <c r="G1073" i="19" s="1"/>
  <c r="AD92" i="18"/>
  <c r="G1318" i="19" s="1"/>
  <c r="AM92" i="18"/>
  <c r="G1563" i="19" s="1"/>
  <c r="AV92" i="18"/>
  <c r="G1808" i="19" s="1"/>
  <c r="AC92" i="18"/>
  <c r="AL92" i="18"/>
  <c r="AU92" i="18"/>
  <c r="T92" i="18"/>
  <c r="S90" i="18"/>
  <c r="E1071" i="19" s="1"/>
  <c r="AB90" i="18"/>
  <c r="E1316" i="19" s="1"/>
  <c r="AK90" i="18"/>
  <c r="E1561" i="19" s="1"/>
  <c r="AT90" i="18"/>
  <c r="E1806" i="19" s="1"/>
  <c r="AA90" i="18"/>
  <c r="AS90" i="18"/>
  <c r="AJ90" i="18"/>
  <c r="R90" i="18"/>
  <c r="AD87" i="18"/>
  <c r="G1313" i="19" s="1"/>
  <c r="AM87" i="18"/>
  <c r="G1558" i="19" s="1"/>
  <c r="AV87" i="18"/>
  <c r="G1803" i="19" s="1"/>
  <c r="U87" i="18"/>
  <c r="G1068" i="19" s="1"/>
  <c r="V87" i="18"/>
  <c r="AN87" i="18"/>
  <c r="AW87" i="18"/>
  <c r="AE87" i="18"/>
  <c r="S86" i="18"/>
  <c r="E1067" i="19" s="1"/>
  <c r="AT86" i="18"/>
  <c r="E1802" i="19" s="1"/>
  <c r="AB86" i="18"/>
  <c r="E1312" i="19" s="1"/>
  <c r="AK86" i="18"/>
  <c r="E1557" i="19" s="1"/>
  <c r="AH83" i="18"/>
  <c r="AQ83" i="18"/>
  <c r="Y83" i="18"/>
  <c r="P83" i="18"/>
  <c r="T82" i="18"/>
  <c r="AC82" i="18"/>
  <c r="AL82" i="18"/>
  <c r="AU82" i="18"/>
  <c r="AT80" i="18"/>
  <c r="E1796" i="19" s="1"/>
  <c r="S80" i="18"/>
  <c r="E1061" i="19" s="1"/>
  <c r="AK80" i="18"/>
  <c r="E1551" i="19" s="1"/>
  <c r="AB80" i="18"/>
  <c r="E1306" i="19" s="1"/>
  <c r="O78" i="18"/>
  <c r="A1059" i="19" s="1"/>
  <c r="AG78" i="18"/>
  <c r="A1549" i="19" s="1"/>
  <c r="AP78" i="18"/>
  <c r="A1794" i="19" s="1"/>
  <c r="X78" i="18"/>
  <c r="A1304" i="19" s="1"/>
  <c r="Q77" i="18"/>
  <c r="C1058" i="19" s="1"/>
  <c r="AI77" i="18"/>
  <c r="C1548" i="19" s="1"/>
  <c r="AR77" i="18"/>
  <c r="C1793" i="19" s="1"/>
  <c r="Z77" i="18"/>
  <c r="C1303" i="19" s="1"/>
  <c r="AM76" i="18"/>
  <c r="G1547" i="19" s="1"/>
  <c r="AV76" i="18"/>
  <c r="G1792" i="19" s="1"/>
  <c r="U76" i="18"/>
  <c r="G1057" i="19" s="1"/>
  <c r="AD76" i="18"/>
  <c r="G1302" i="19" s="1"/>
  <c r="D322" i="19"/>
  <c r="C319" i="18"/>
  <c r="AD75" i="18"/>
  <c r="G1301" i="19" s="1"/>
  <c r="AM75" i="18"/>
  <c r="G1546" i="19" s="1"/>
  <c r="AV75" i="18"/>
  <c r="G1791" i="19" s="1"/>
  <c r="U75" i="18"/>
  <c r="G1056" i="19" s="1"/>
  <c r="AB74" i="18"/>
  <c r="E1300" i="19" s="1"/>
  <c r="AK74" i="18"/>
  <c r="E1545" i="19" s="1"/>
  <c r="S74" i="18"/>
  <c r="E1055" i="19" s="1"/>
  <c r="AT74" i="18"/>
  <c r="E1790" i="19" s="1"/>
  <c r="X72" i="18"/>
  <c r="A1298" i="19" s="1"/>
  <c r="AP72" i="18"/>
  <c r="A1788" i="19" s="1"/>
  <c r="O72" i="18"/>
  <c r="A1053" i="19" s="1"/>
  <c r="AG72" i="18"/>
  <c r="A1543" i="19" s="1"/>
  <c r="O71" i="18"/>
  <c r="A1052" i="19" s="1"/>
  <c r="AP71" i="18"/>
  <c r="A1787" i="19" s="1"/>
  <c r="X71" i="18"/>
  <c r="A1297" i="19" s="1"/>
  <c r="AG71" i="18"/>
  <c r="A1542" i="19" s="1"/>
  <c r="Q70" i="18"/>
  <c r="C1051" i="19" s="1"/>
  <c r="Z70" i="18"/>
  <c r="C1296" i="19" s="1"/>
  <c r="AI70" i="18"/>
  <c r="C1541" i="19" s="1"/>
  <c r="AR70" i="18"/>
  <c r="C1786" i="19" s="1"/>
  <c r="C313" i="18"/>
  <c r="D316" i="19"/>
  <c r="U69" i="18"/>
  <c r="G1050" i="19" s="1"/>
  <c r="AV69" i="18"/>
  <c r="G1785" i="19" s="1"/>
  <c r="AD69" i="18"/>
  <c r="G1295" i="19" s="1"/>
  <c r="AM69" i="18"/>
  <c r="G1540" i="19" s="1"/>
  <c r="C312" i="18"/>
  <c r="D315" i="19"/>
  <c r="T68" i="18"/>
  <c r="AL68" i="18"/>
  <c r="AC68" i="18"/>
  <c r="AU68" i="18"/>
  <c r="D310" i="18"/>
  <c r="F313" i="19"/>
  <c r="AD64" i="18"/>
  <c r="G1290" i="19" s="1"/>
  <c r="AM64" i="18"/>
  <c r="G1535" i="19" s="1"/>
  <c r="AV64" i="18"/>
  <c r="G1780" i="19" s="1"/>
  <c r="U64" i="18"/>
  <c r="G1045" i="19" s="1"/>
  <c r="E307" i="18"/>
  <c r="H310" i="19"/>
  <c r="AR63" i="18"/>
  <c r="C1779" i="19" s="1"/>
  <c r="Z63" i="18"/>
  <c r="C1289" i="19" s="1"/>
  <c r="Q63" i="18"/>
  <c r="C1044" i="19" s="1"/>
  <c r="AI63" i="18"/>
  <c r="C1534" i="19" s="1"/>
  <c r="A251" i="18"/>
  <c r="A496" i="18"/>
  <c r="A741" i="18"/>
  <c r="A986" i="18"/>
  <c r="A1231" i="18"/>
  <c r="A254" i="19"/>
  <c r="C254" i="19"/>
  <c r="E254" i="19"/>
  <c r="G254" i="19"/>
  <c r="A250" i="18"/>
  <c r="A495" i="18"/>
  <c r="A740" i="18"/>
  <c r="A985" i="18"/>
  <c r="A1230" i="18"/>
  <c r="A253" i="19"/>
  <c r="C253" i="19"/>
  <c r="E253" i="19"/>
  <c r="G253" i="19"/>
  <c r="A249" i="18"/>
  <c r="A494" i="18"/>
  <c r="A739" i="18"/>
  <c r="A984" i="18"/>
  <c r="A1229" i="18"/>
  <c r="A252" i="19"/>
  <c r="C252" i="19"/>
  <c r="E252" i="19"/>
  <c r="G252" i="19"/>
  <c r="A248" i="18"/>
  <c r="A493" i="18"/>
  <c r="A738" i="18"/>
  <c r="A983" i="18"/>
  <c r="A1228" i="18"/>
  <c r="A251" i="19"/>
  <c r="C251" i="19"/>
  <c r="E251" i="19"/>
  <c r="G251" i="19"/>
  <c r="A247" i="18"/>
  <c r="A492" i="18"/>
  <c r="A737" i="18"/>
  <c r="A982" i="18"/>
  <c r="A1227" i="18"/>
  <c r="A250" i="19"/>
  <c r="C250" i="19"/>
  <c r="E250" i="19"/>
  <c r="G250" i="19"/>
  <c r="A246" i="18"/>
  <c r="A491" i="18"/>
  <c r="A736" i="18"/>
  <c r="A981" i="18"/>
  <c r="A1226" i="18"/>
  <c r="A249" i="19"/>
  <c r="C249" i="19"/>
  <c r="E249" i="19"/>
  <c r="G249" i="19"/>
  <c r="A245" i="18"/>
  <c r="A490" i="18"/>
  <c r="A735" i="18"/>
  <c r="A980" i="18"/>
  <c r="A1225" i="18"/>
  <c r="A248" i="19"/>
  <c r="C248" i="19"/>
  <c r="E248" i="19"/>
  <c r="G248" i="19"/>
  <c r="U242" i="18"/>
  <c r="G1223" i="19" s="1"/>
  <c r="AD242" i="18"/>
  <c r="G1468" i="19" s="1"/>
  <c r="AM242" i="18"/>
  <c r="G1713" i="19" s="1"/>
  <c r="AV242" i="18"/>
  <c r="G1958" i="19" s="1"/>
  <c r="S242" i="18"/>
  <c r="E1223" i="19" s="1"/>
  <c r="AB242" i="18"/>
  <c r="E1468" i="19" s="1"/>
  <c r="AK242" i="18"/>
  <c r="E1713" i="19" s="1"/>
  <c r="AT242" i="18"/>
  <c r="E1958" i="19" s="1"/>
  <c r="Q242" i="18"/>
  <c r="C1223" i="19" s="1"/>
  <c r="Z242" i="18"/>
  <c r="C1468" i="19" s="1"/>
  <c r="AI242" i="18"/>
  <c r="C1713" i="19" s="1"/>
  <c r="AR242" i="18"/>
  <c r="C1958" i="19" s="1"/>
  <c r="O242" i="18"/>
  <c r="A1223" i="19" s="1"/>
  <c r="X242" i="18"/>
  <c r="A1468" i="19" s="1"/>
  <c r="AG242" i="18"/>
  <c r="A1713" i="19" s="1"/>
  <c r="AP242" i="18"/>
  <c r="A1958" i="19" s="1"/>
  <c r="E485" i="18"/>
  <c r="H488" i="19"/>
  <c r="D485" i="18"/>
  <c r="F488" i="19"/>
  <c r="C485" i="18"/>
  <c r="D488" i="19"/>
  <c r="B485" i="18"/>
  <c r="B488" i="19"/>
  <c r="V242" i="18"/>
  <c r="AE242" i="18"/>
  <c r="AN242" i="18"/>
  <c r="AW242" i="18"/>
  <c r="T242" i="18"/>
  <c r="AC242" i="18"/>
  <c r="AL242" i="18"/>
  <c r="AU242" i="18"/>
  <c r="R242" i="18"/>
  <c r="AA242" i="18"/>
  <c r="AJ242" i="18"/>
  <c r="AS242" i="18"/>
  <c r="P242" i="18"/>
  <c r="Y242" i="18"/>
  <c r="AH242" i="18"/>
  <c r="AQ242" i="18"/>
  <c r="AD241" i="18"/>
  <c r="G1467" i="19" s="1"/>
  <c r="AM241" i="18"/>
  <c r="G1712" i="19" s="1"/>
  <c r="AV241" i="18"/>
  <c r="G1957" i="19" s="1"/>
  <c r="U241" i="18"/>
  <c r="G1222" i="19" s="1"/>
  <c r="AB241" i="18"/>
  <c r="E1467" i="19" s="1"/>
  <c r="AK241" i="18"/>
  <c r="E1712" i="19" s="1"/>
  <c r="AT241" i="18"/>
  <c r="E1957" i="19" s="1"/>
  <c r="S241" i="18"/>
  <c r="E1222" i="19" s="1"/>
  <c r="Q241" i="18"/>
  <c r="C1222" i="19" s="1"/>
  <c r="Z241" i="18"/>
  <c r="C1467" i="19" s="1"/>
  <c r="AI241" i="18"/>
  <c r="C1712" i="19" s="1"/>
  <c r="AR241" i="18"/>
  <c r="C1957" i="19" s="1"/>
  <c r="O241" i="18"/>
  <c r="A1222" i="19" s="1"/>
  <c r="X241" i="18"/>
  <c r="A1467" i="19" s="1"/>
  <c r="AG241" i="18"/>
  <c r="A1712" i="19" s="1"/>
  <c r="AP241" i="18"/>
  <c r="A1957" i="19" s="1"/>
  <c r="H487" i="19"/>
  <c r="E484" i="18"/>
  <c r="D484" i="18"/>
  <c r="F487" i="19"/>
  <c r="C484" i="18"/>
  <c r="D487" i="19"/>
  <c r="V241" i="18"/>
  <c r="AE241" i="18"/>
  <c r="AN241" i="18"/>
  <c r="AW241" i="18"/>
  <c r="T241" i="18"/>
  <c r="AC241" i="18"/>
  <c r="AL241" i="18"/>
  <c r="AU241" i="18"/>
  <c r="AA241" i="18"/>
  <c r="AJ241" i="18"/>
  <c r="AS241" i="18"/>
  <c r="R241" i="18"/>
  <c r="P241" i="18"/>
  <c r="Y241" i="18"/>
  <c r="AH241" i="18"/>
  <c r="AQ241" i="18"/>
  <c r="U240" i="18"/>
  <c r="G1221" i="19" s="1"/>
  <c r="AM240" i="18"/>
  <c r="G1711" i="19" s="1"/>
  <c r="AV240" i="18"/>
  <c r="G1956" i="19" s="1"/>
  <c r="AD240" i="18"/>
  <c r="G1466" i="19" s="1"/>
  <c r="AK240" i="18"/>
  <c r="E1711" i="19" s="1"/>
  <c r="AT240" i="18"/>
  <c r="E1956" i="19" s="1"/>
  <c r="S240" i="18"/>
  <c r="E1221" i="19" s="1"/>
  <c r="AB240" i="18"/>
  <c r="E1466" i="19" s="1"/>
  <c r="Q240" i="18"/>
  <c r="C1221" i="19" s="1"/>
  <c r="Z240" i="18"/>
  <c r="C1466" i="19" s="1"/>
  <c r="AI240" i="18"/>
  <c r="C1711" i="19" s="1"/>
  <c r="AR240" i="18"/>
  <c r="C1956" i="19" s="1"/>
  <c r="X240" i="18"/>
  <c r="A1466" i="19" s="1"/>
  <c r="AG240" i="18"/>
  <c r="A1711" i="19" s="1"/>
  <c r="AP240" i="18"/>
  <c r="A1956" i="19" s="1"/>
  <c r="O240" i="18"/>
  <c r="A1221" i="19" s="1"/>
  <c r="AE240" i="18"/>
  <c r="V240" i="18"/>
  <c r="AN240" i="18"/>
  <c r="AW240" i="18"/>
  <c r="T240" i="18"/>
  <c r="AC240" i="18"/>
  <c r="AL240" i="18"/>
  <c r="AU240" i="18"/>
  <c r="AJ240" i="18"/>
  <c r="AS240" i="18"/>
  <c r="R240" i="18"/>
  <c r="AA240" i="18"/>
  <c r="P240" i="18"/>
  <c r="Y240" i="18"/>
  <c r="AH240" i="18"/>
  <c r="AQ240" i="18"/>
  <c r="AD239" i="18"/>
  <c r="G1465" i="19" s="1"/>
  <c r="AM239" i="18"/>
  <c r="G1710" i="19" s="1"/>
  <c r="U239" i="18"/>
  <c r="G1220" i="19" s="1"/>
  <c r="AV239" i="18"/>
  <c r="G1955" i="19" s="1"/>
  <c r="S239" i="18"/>
  <c r="E1220" i="19" s="1"/>
  <c r="AB239" i="18"/>
  <c r="E1465" i="19" s="1"/>
  <c r="AK239" i="18"/>
  <c r="E1710" i="19" s="1"/>
  <c r="AT239" i="18"/>
  <c r="E1955" i="19" s="1"/>
  <c r="Q239" i="18"/>
  <c r="C1220" i="19" s="1"/>
  <c r="Z239" i="18"/>
  <c r="C1465" i="19" s="1"/>
  <c r="AI239" i="18"/>
  <c r="C1710" i="19" s="1"/>
  <c r="AR239" i="18"/>
  <c r="C1955" i="19" s="1"/>
  <c r="O239" i="18"/>
  <c r="A1220" i="19" s="1"/>
  <c r="X239" i="18"/>
  <c r="A1465" i="19" s="1"/>
  <c r="AP239" i="18"/>
  <c r="A1955" i="19" s="1"/>
  <c r="AG239" i="18"/>
  <c r="A1710" i="19" s="1"/>
  <c r="E482" i="18"/>
  <c r="H485" i="19"/>
  <c r="F485" i="19"/>
  <c r="D482" i="18"/>
  <c r="D485" i="19"/>
  <c r="C482" i="18"/>
  <c r="B482" i="18"/>
  <c r="B485" i="19"/>
  <c r="V239" i="18"/>
  <c r="AN239" i="18"/>
  <c r="AW239" i="18"/>
  <c r="AE239" i="18"/>
  <c r="AC239" i="18"/>
  <c r="AL239" i="18"/>
  <c r="AU239" i="18"/>
  <c r="T239" i="18"/>
  <c r="R239" i="18"/>
  <c r="AA239" i="18"/>
  <c r="AJ239" i="18"/>
  <c r="AS239" i="18"/>
  <c r="AH239" i="18"/>
  <c r="AQ239" i="18"/>
  <c r="P239" i="18"/>
  <c r="Y239" i="18"/>
  <c r="AD238" i="18"/>
  <c r="G1464" i="19" s="1"/>
  <c r="AM238" i="18"/>
  <c r="G1709" i="19" s="1"/>
  <c r="AV238" i="18"/>
  <c r="G1954" i="19" s="1"/>
  <c r="U238" i="18"/>
  <c r="G1219" i="19" s="1"/>
  <c r="S238" i="18"/>
  <c r="E1219" i="19" s="1"/>
  <c r="AT238" i="18"/>
  <c r="E1954" i="19" s="1"/>
  <c r="AB238" i="18"/>
  <c r="E1464" i="19" s="1"/>
  <c r="AK238" i="18"/>
  <c r="E1709" i="19" s="1"/>
  <c r="Z238" i="18"/>
  <c r="C1464" i="19" s="1"/>
  <c r="AR238" i="18"/>
  <c r="C1954" i="19" s="1"/>
  <c r="Q238" i="18"/>
  <c r="C1219" i="19" s="1"/>
  <c r="AI238" i="18"/>
  <c r="C1709" i="19" s="1"/>
  <c r="X238" i="18"/>
  <c r="A1464" i="19" s="1"/>
  <c r="AG238" i="18"/>
  <c r="A1709" i="19" s="1"/>
  <c r="AP238" i="18"/>
  <c r="A1954" i="19" s="1"/>
  <c r="O238" i="18"/>
  <c r="A1219" i="19" s="1"/>
  <c r="E481" i="18"/>
  <c r="H484" i="19"/>
  <c r="F484" i="19"/>
  <c r="D481" i="18"/>
  <c r="C481" i="18"/>
  <c r="D484" i="19"/>
  <c r="B484" i="19"/>
  <c r="B481" i="18"/>
  <c r="V238" i="18"/>
  <c r="AE238" i="18"/>
  <c r="AN238" i="18"/>
  <c r="AW238" i="18"/>
  <c r="AC238" i="18"/>
  <c r="AL238" i="18"/>
  <c r="T238" i="18"/>
  <c r="AU238" i="18"/>
  <c r="R238" i="18"/>
  <c r="AJ238" i="18"/>
  <c r="AS238" i="18"/>
  <c r="AA238" i="18"/>
  <c r="P238" i="18"/>
  <c r="Y238" i="18"/>
  <c r="AH238" i="18"/>
  <c r="AQ238" i="18"/>
  <c r="U237" i="18"/>
  <c r="G1218" i="19" s="1"/>
  <c r="AD237" i="18"/>
  <c r="G1463" i="19" s="1"/>
  <c r="AM237" i="18"/>
  <c r="G1708" i="19" s="1"/>
  <c r="AV237" i="18"/>
  <c r="G1953" i="19" s="1"/>
  <c r="S237" i="18"/>
  <c r="E1218" i="19" s="1"/>
  <c r="AB237" i="18"/>
  <c r="E1463" i="19" s="1"/>
  <c r="AK237" i="18"/>
  <c r="E1708" i="19" s="1"/>
  <c r="AT237" i="18"/>
  <c r="E1953" i="19" s="1"/>
  <c r="Q237" i="18"/>
  <c r="C1218" i="19" s="1"/>
  <c r="Z237" i="18"/>
  <c r="C1463" i="19" s="1"/>
  <c r="AI237" i="18"/>
  <c r="C1708" i="19" s="1"/>
  <c r="AR237" i="18"/>
  <c r="C1953" i="19" s="1"/>
  <c r="O237" i="18"/>
  <c r="A1218" i="19" s="1"/>
  <c r="X237" i="18"/>
  <c r="A1463" i="19" s="1"/>
  <c r="AG237" i="18"/>
  <c r="A1708" i="19" s="1"/>
  <c r="AP237" i="18"/>
  <c r="A1953" i="19" s="1"/>
  <c r="E480" i="18"/>
  <c r="H483" i="19"/>
  <c r="D480" i="18"/>
  <c r="F483" i="19"/>
  <c r="C480" i="18"/>
  <c r="D483" i="19"/>
  <c r="B480" i="18"/>
  <c r="B483" i="19"/>
  <c r="V237" i="18"/>
  <c r="AE237" i="18"/>
  <c r="AN237" i="18"/>
  <c r="AW237" i="18"/>
  <c r="T237" i="18"/>
  <c r="AC237" i="18"/>
  <c r="AL237" i="18"/>
  <c r="AU237" i="18"/>
  <c r="R237" i="18"/>
  <c r="AA237" i="18"/>
  <c r="AJ237" i="18"/>
  <c r="AS237" i="18"/>
  <c r="P237" i="18"/>
  <c r="Y237" i="18"/>
  <c r="AH237" i="18"/>
  <c r="AQ237" i="18"/>
  <c r="U236" i="18"/>
  <c r="G1217" i="19" s="1"/>
  <c r="AD236" i="18"/>
  <c r="G1462" i="19" s="1"/>
  <c r="AM236" i="18"/>
  <c r="G1707" i="19" s="1"/>
  <c r="AV236" i="18"/>
  <c r="G1952" i="19" s="1"/>
  <c r="S236" i="18"/>
  <c r="E1217" i="19" s="1"/>
  <c r="AB236" i="18"/>
  <c r="E1462" i="19" s="1"/>
  <c r="AK236" i="18"/>
  <c r="E1707" i="19" s="1"/>
  <c r="AT236" i="18"/>
  <c r="E1952" i="19" s="1"/>
  <c r="Q236" i="18"/>
  <c r="C1217" i="19" s="1"/>
  <c r="Z236" i="18"/>
  <c r="C1462" i="19" s="1"/>
  <c r="AI236" i="18"/>
  <c r="C1707" i="19" s="1"/>
  <c r="AR236" i="18"/>
  <c r="C1952" i="19" s="1"/>
  <c r="O236" i="18"/>
  <c r="A1217" i="19" s="1"/>
  <c r="X236" i="18"/>
  <c r="A1462" i="19" s="1"/>
  <c r="AG236" i="18"/>
  <c r="A1707" i="19" s="1"/>
  <c r="AP236" i="18"/>
  <c r="A1952" i="19" s="1"/>
  <c r="E479" i="18"/>
  <c r="H482" i="19"/>
  <c r="D479" i="18"/>
  <c r="F482" i="19"/>
  <c r="C479" i="18"/>
  <c r="D482" i="19"/>
  <c r="B479" i="18"/>
  <c r="B482" i="19"/>
  <c r="V236" i="18"/>
  <c r="AE236" i="18"/>
  <c r="AN236" i="18"/>
  <c r="AW236" i="18"/>
  <c r="T236" i="18"/>
  <c r="AC236" i="18"/>
  <c r="AL236" i="18"/>
  <c r="AU236" i="18"/>
  <c r="R236" i="18"/>
  <c r="AA236" i="18"/>
  <c r="AJ236" i="18"/>
  <c r="AS236" i="18"/>
  <c r="P236" i="18"/>
  <c r="Y236" i="18"/>
  <c r="AH236" i="18"/>
  <c r="AQ236" i="18"/>
  <c r="U235" i="18"/>
  <c r="G1216" i="19" s="1"/>
  <c r="AD235" i="18"/>
  <c r="G1461" i="19" s="1"/>
  <c r="AM235" i="18"/>
  <c r="G1706" i="19" s="1"/>
  <c r="AV235" i="18"/>
  <c r="G1951" i="19" s="1"/>
  <c r="S235" i="18"/>
  <c r="E1216" i="19" s="1"/>
  <c r="AB235" i="18"/>
  <c r="E1461" i="19" s="1"/>
  <c r="AK235" i="18"/>
  <c r="E1706" i="19" s="1"/>
  <c r="AT235" i="18"/>
  <c r="E1951" i="19" s="1"/>
  <c r="Q235" i="18"/>
  <c r="C1216" i="19" s="1"/>
  <c r="Z235" i="18"/>
  <c r="C1461" i="19" s="1"/>
  <c r="AI235" i="18"/>
  <c r="C1706" i="19" s="1"/>
  <c r="AR235" i="18"/>
  <c r="C1951" i="19" s="1"/>
  <c r="O235" i="18"/>
  <c r="A1216" i="19" s="1"/>
  <c r="X235" i="18"/>
  <c r="A1461" i="19" s="1"/>
  <c r="AG235" i="18"/>
  <c r="A1706" i="19" s="1"/>
  <c r="AP235" i="18"/>
  <c r="A1951" i="19" s="1"/>
  <c r="E478" i="18"/>
  <c r="H481" i="19"/>
  <c r="D478" i="18"/>
  <c r="F481" i="19"/>
  <c r="C478" i="18"/>
  <c r="D481" i="19"/>
  <c r="B478" i="18"/>
  <c r="B481" i="19"/>
  <c r="V235" i="18"/>
  <c r="AE235" i="18"/>
  <c r="AN235" i="18"/>
  <c r="AW235" i="18"/>
  <c r="T235" i="18"/>
  <c r="AC235" i="18"/>
  <c r="AL235" i="18"/>
  <c r="AU235" i="18"/>
  <c r="R235" i="18"/>
  <c r="AA235" i="18"/>
  <c r="AJ235" i="18"/>
  <c r="AS235" i="18"/>
  <c r="P235" i="18"/>
  <c r="Y235" i="18"/>
  <c r="AH235" i="18"/>
  <c r="AQ235" i="18"/>
  <c r="U234" i="18"/>
  <c r="G1215" i="19" s="1"/>
  <c r="AD234" i="18"/>
  <c r="G1460" i="19" s="1"/>
  <c r="AM234" i="18"/>
  <c r="G1705" i="19" s="1"/>
  <c r="AV234" i="18"/>
  <c r="G1950" i="19" s="1"/>
  <c r="S234" i="18"/>
  <c r="E1215" i="19" s="1"/>
  <c r="AB234" i="18"/>
  <c r="E1460" i="19" s="1"/>
  <c r="AK234" i="18"/>
  <c r="E1705" i="19" s="1"/>
  <c r="AT234" i="18"/>
  <c r="E1950" i="19" s="1"/>
  <c r="Q234" i="18"/>
  <c r="C1215" i="19" s="1"/>
  <c r="Z234" i="18"/>
  <c r="C1460" i="19" s="1"/>
  <c r="AI234" i="18"/>
  <c r="C1705" i="19" s="1"/>
  <c r="AR234" i="18"/>
  <c r="C1950" i="19" s="1"/>
  <c r="O234" i="18"/>
  <c r="A1215" i="19" s="1"/>
  <c r="X234" i="18"/>
  <c r="A1460" i="19" s="1"/>
  <c r="AG234" i="18"/>
  <c r="A1705" i="19" s="1"/>
  <c r="AP234" i="18"/>
  <c r="A1950" i="19" s="1"/>
  <c r="E477" i="18"/>
  <c r="H480" i="19"/>
  <c r="D477" i="18"/>
  <c r="F480" i="19"/>
  <c r="C477" i="18"/>
  <c r="D480" i="19"/>
  <c r="B477" i="18"/>
  <c r="B480" i="19"/>
  <c r="V234" i="18"/>
  <c r="AE234" i="18"/>
  <c r="AN234" i="18"/>
  <c r="AW234" i="18"/>
  <c r="T234" i="18"/>
  <c r="AC234" i="18"/>
  <c r="AL234" i="18"/>
  <c r="AU234" i="18"/>
  <c r="R234" i="18"/>
  <c r="AA234" i="18"/>
  <c r="AJ234" i="18"/>
  <c r="AS234" i="18"/>
  <c r="P234" i="18"/>
  <c r="Y234" i="18"/>
  <c r="AH234" i="18"/>
  <c r="AQ234" i="18"/>
  <c r="U233" i="18"/>
  <c r="G1214" i="19" s="1"/>
  <c r="AD233" i="18"/>
  <c r="G1459" i="19" s="1"/>
  <c r="AM233" i="18"/>
  <c r="G1704" i="19" s="1"/>
  <c r="AV233" i="18"/>
  <c r="G1949" i="19" s="1"/>
  <c r="S233" i="18"/>
  <c r="E1214" i="19" s="1"/>
  <c r="AB233" i="18"/>
  <c r="E1459" i="19" s="1"/>
  <c r="AK233" i="18"/>
  <c r="E1704" i="19" s="1"/>
  <c r="AT233" i="18"/>
  <c r="E1949" i="19" s="1"/>
  <c r="Q233" i="18"/>
  <c r="C1214" i="19" s="1"/>
  <c r="Z233" i="18"/>
  <c r="C1459" i="19" s="1"/>
  <c r="AI233" i="18"/>
  <c r="C1704" i="19" s="1"/>
  <c r="AR233" i="18"/>
  <c r="C1949" i="19" s="1"/>
  <c r="O233" i="18"/>
  <c r="A1214" i="19" s="1"/>
  <c r="X233" i="18"/>
  <c r="A1459" i="19" s="1"/>
  <c r="AG233" i="18"/>
  <c r="A1704" i="19" s="1"/>
  <c r="AP233" i="18"/>
  <c r="A1949" i="19" s="1"/>
  <c r="E476" i="18"/>
  <c r="H479" i="19"/>
  <c r="D476" i="18"/>
  <c r="F479" i="19"/>
  <c r="C476" i="18"/>
  <c r="D479" i="19"/>
  <c r="B476" i="18"/>
  <c r="B479" i="19"/>
  <c r="V233" i="18"/>
  <c r="AE233" i="18"/>
  <c r="AN233" i="18"/>
  <c r="AW233" i="18"/>
  <c r="T233" i="18"/>
  <c r="AC233" i="18"/>
  <c r="AL233" i="18"/>
  <c r="AU233" i="18"/>
  <c r="R233" i="18"/>
  <c r="AA233" i="18"/>
  <c r="AJ233" i="18"/>
  <c r="AS233" i="18"/>
  <c r="P233" i="18"/>
  <c r="Y233" i="18"/>
  <c r="AH233" i="18"/>
  <c r="AQ233" i="18"/>
  <c r="U232" i="18"/>
  <c r="G1213" i="19" s="1"/>
  <c r="AD232" i="18"/>
  <c r="G1458" i="19" s="1"/>
  <c r="AM232" i="18"/>
  <c r="G1703" i="19" s="1"/>
  <c r="AV232" i="18"/>
  <c r="G1948" i="19" s="1"/>
  <c r="S232" i="18"/>
  <c r="E1213" i="19" s="1"/>
  <c r="AB232" i="18"/>
  <c r="E1458" i="19" s="1"/>
  <c r="AK232" i="18"/>
  <c r="E1703" i="19" s="1"/>
  <c r="AT232" i="18"/>
  <c r="E1948" i="19" s="1"/>
  <c r="Q232" i="18"/>
  <c r="C1213" i="19" s="1"/>
  <c r="Z232" i="18"/>
  <c r="C1458" i="19" s="1"/>
  <c r="AI232" i="18"/>
  <c r="C1703" i="19" s="1"/>
  <c r="AR232" i="18"/>
  <c r="C1948" i="19" s="1"/>
  <c r="O232" i="18"/>
  <c r="A1213" i="19" s="1"/>
  <c r="X232" i="18"/>
  <c r="A1458" i="19" s="1"/>
  <c r="AG232" i="18"/>
  <c r="A1703" i="19" s="1"/>
  <c r="AP232" i="18"/>
  <c r="A1948" i="19" s="1"/>
  <c r="E475" i="18"/>
  <c r="H478" i="19"/>
  <c r="D475" i="18"/>
  <c r="F478" i="19"/>
  <c r="C475" i="18"/>
  <c r="D478" i="19"/>
  <c r="B475" i="18"/>
  <c r="B478" i="19"/>
  <c r="V232" i="18"/>
  <c r="AE232" i="18"/>
  <c r="AN232" i="18"/>
  <c r="AW232" i="18"/>
  <c r="T232" i="18"/>
  <c r="AC232" i="18"/>
  <c r="AL232" i="18"/>
  <c r="AU232" i="18"/>
  <c r="R232" i="18"/>
  <c r="AA232" i="18"/>
  <c r="AJ232" i="18"/>
  <c r="AS232" i="18"/>
  <c r="P232" i="18"/>
  <c r="Y232" i="18"/>
  <c r="AH232" i="18"/>
  <c r="AQ232" i="18"/>
  <c r="U231" i="18"/>
  <c r="G1212" i="19" s="1"/>
  <c r="AD231" i="18"/>
  <c r="G1457" i="19" s="1"/>
  <c r="AM231" i="18"/>
  <c r="G1702" i="19" s="1"/>
  <c r="AV231" i="18"/>
  <c r="G1947" i="19" s="1"/>
  <c r="S231" i="18"/>
  <c r="E1212" i="19" s="1"/>
  <c r="AB231" i="18"/>
  <c r="E1457" i="19" s="1"/>
  <c r="AK231" i="18"/>
  <c r="E1702" i="19" s="1"/>
  <c r="AT231" i="18"/>
  <c r="E1947" i="19" s="1"/>
  <c r="Q231" i="18"/>
  <c r="C1212" i="19" s="1"/>
  <c r="Z231" i="18"/>
  <c r="C1457" i="19" s="1"/>
  <c r="AI231" i="18"/>
  <c r="C1702" i="19" s="1"/>
  <c r="AR231" i="18"/>
  <c r="C1947" i="19" s="1"/>
  <c r="O231" i="18"/>
  <c r="A1212" i="19" s="1"/>
  <c r="X231" i="18"/>
  <c r="A1457" i="19" s="1"/>
  <c r="AG231" i="18"/>
  <c r="A1702" i="19" s="1"/>
  <c r="AP231" i="18"/>
  <c r="A1947" i="19" s="1"/>
  <c r="E474" i="18"/>
  <c r="H477" i="19"/>
  <c r="D474" i="18"/>
  <c r="F477" i="19"/>
  <c r="C474" i="18"/>
  <c r="D477" i="19"/>
  <c r="B474" i="18"/>
  <c r="B477" i="19"/>
  <c r="V231" i="18"/>
  <c r="AE231" i="18"/>
  <c r="AN231" i="18"/>
  <c r="AW231" i="18"/>
  <c r="T231" i="18"/>
  <c r="AC231" i="18"/>
  <c r="AL231" i="18"/>
  <c r="AU231" i="18"/>
  <c r="R231" i="18"/>
  <c r="AA231" i="18"/>
  <c r="AJ231" i="18"/>
  <c r="AS231" i="18"/>
  <c r="P231" i="18"/>
  <c r="Y231" i="18"/>
  <c r="AH231" i="18"/>
  <c r="AQ231" i="18"/>
  <c r="U230" i="18"/>
  <c r="G1211" i="19" s="1"/>
  <c r="AD230" i="18"/>
  <c r="G1456" i="19" s="1"/>
  <c r="AM230" i="18"/>
  <c r="G1701" i="19" s="1"/>
  <c r="AV230" i="18"/>
  <c r="G1946" i="19" s="1"/>
  <c r="S230" i="18"/>
  <c r="E1211" i="19" s="1"/>
  <c r="AB230" i="18"/>
  <c r="E1456" i="19" s="1"/>
  <c r="AK230" i="18"/>
  <c r="E1701" i="19" s="1"/>
  <c r="AT230" i="18"/>
  <c r="E1946" i="19" s="1"/>
  <c r="Q230" i="18"/>
  <c r="C1211" i="19" s="1"/>
  <c r="Z230" i="18"/>
  <c r="C1456" i="19" s="1"/>
  <c r="AI230" i="18"/>
  <c r="C1701" i="19" s="1"/>
  <c r="AR230" i="18"/>
  <c r="C1946" i="19" s="1"/>
  <c r="O230" i="18"/>
  <c r="A1211" i="19" s="1"/>
  <c r="X230" i="18"/>
  <c r="A1456" i="19" s="1"/>
  <c r="AG230" i="18"/>
  <c r="A1701" i="19" s="1"/>
  <c r="AP230" i="18"/>
  <c r="A1946" i="19" s="1"/>
  <c r="E473" i="18"/>
  <c r="H476" i="19"/>
  <c r="D473" i="18"/>
  <c r="F476" i="19"/>
  <c r="C473" i="18"/>
  <c r="D476" i="19"/>
  <c r="B473" i="18"/>
  <c r="B476" i="19"/>
  <c r="V230" i="18"/>
  <c r="AE230" i="18"/>
  <c r="AN230" i="18"/>
  <c r="AW230" i="18"/>
  <c r="T230" i="18"/>
  <c r="AC230" i="18"/>
  <c r="AL230" i="18"/>
  <c r="AU230" i="18"/>
  <c r="R230" i="18"/>
  <c r="AA230" i="18"/>
  <c r="AJ230" i="18"/>
  <c r="AS230" i="18"/>
  <c r="P230" i="18"/>
  <c r="Y230" i="18"/>
  <c r="AH230" i="18"/>
  <c r="AQ230" i="18"/>
  <c r="U229" i="18"/>
  <c r="G1210" i="19" s="1"/>
  <c r="AD229" i="18"/>
  <c r="G1455" i="19" s="1"/>
  <c r="AM229" i="18"/>
  <c r="G1700" i="19" s="1"/>
  <c r="AV229" i="18"/>
  <c r="G1945" i="19" s="1"/>
  <c r="S229" i="18"/>
  <c r="E1210" i="19" s="1"/>
  <c r="AB229" i="18"/>
  <c r="E1455" i="19" s="1"/>
  <c r="AK229" i="18"/>
  <c r="E1700" i="19" s="1"/>
  <c r="AT229" i="18"/>
  <c r="E1945" i="19" s="1"/>
  <c r="Q229" i="18"/>
  <c r="C1210" i="19" s="1"/>
  <c r="Z229" i="18"/>
  <c r="C1455" i="19" s="1"/>
  <c r="AI229" i="18"/>
  <c r="C1700" i="19" s="1"/>
  <c r="AR229" i="18"/>
  <c r="C1945" i="19" s="1"/>
  <c r="O229" i="18"/>
  <c r="A1210" i="19" s="1"/>
  <c r="X229" i="18"/>
  <c r="A1455" i="19" s="1"/>
  <c r="AG229" i="18"/>
  <c r="A1700" i="19" s="1"/>
  <c r="AP229" i="18"/>
  <c r="A1945" i="19" s="1"/>
  <c r="B472" i="18"/>
  <c r="B475" i="19"/>
  <c r="V229" i="18"/>
  <c r="AE229" i="18"/>
  <c r="AN229" i="18"/>
  <c r="AW229" i="18"/>
  <c r="T229" i="18"/>
  <c r="AC229" i="18"/>
  <c r="AL229" i="18"/>
  <c r="AU229" i="18"/>
  <c r="R229" i="18"/>
  <c r="AA229" i="18"/>
  <c r="AJ229" i="18"/>
  <c r="AS229" i="18"/>
  <c r="P229" i="18"/>
  <c r="Y229" i="18"/>
  <c r="AH229" i="18"/>
  <c r="AQ229" i="18"/>
  <c r="U228" i="18"/>
  <c r="G1209" i="19" s="1"/>
  <c r="AD228" i="18"/>
  <c r="G1454" i="19" s="1"/>
  <c r="AM228" i="18"/>
  <c r="G1699" i="19" s="1"/>
  <c r="AV228" i="18"/>
  <c r="G1944" i="19" s="1"/>
  <c r="S228" i="18"/>
  <c r="E1209" i="19" s="1"/>
  <c r="AB228" i="18"/>
  <c r="E1454" i="19" s="1"/>
  <c r="AK228" i="18"/>
  <c r="E1699" i="19" s="1"/>
  <c r="AT228" i="18"/>
  <c r="E1944" i="19" s="1"/>
  <c r="Q228" i="18"/>
  <c r="C1209" i="19" s="1"/>
  <c r="Z228" i="18"/>
  <c r="C1454" i="19" s="1"/>
  <c r="AI228" i="18"/>
  <c r="C1699" i="19" s="1"/>
  <c r="AR228" i="18"/>
  <c r="C1944" i="19" s="1"/>
  <c r="O228" i="18"/>
  <c r="A1209" i="19" s="1"/>
  <c r="X228" i="18"/>
  <c r="A1454" i="19" s="1"/>
  <c r="AG228" i="18"/>
  <c r="A1699" i="19" s="1"/>
  <c r="AP228" i="18"/>
  <c r="A1944" i="19" s="1"/>
  <c r="E471" i="18"/>
  <c r="H474" i="19"/>
  <c r="D471" i="18"/>
  <c r="F474" i="19"/>
  <c r="C471" i="18"/>
  <c r="D474" i="19"/>
  <c r="B471" i="18"/>
  <c r="B474" i="19"/>
  <c r="V228" i="18"/>
  <c r="AE228" i="18"/>
  <c r="AN228" i="18"/>
  <c r="AW228" i="18"/>
  <c r="T228" i="18"/>
  <c r="AC228" i="18"/>
  <c r="AL228" i="18"/>
  <c r="AU228" i="18"/>
  <c r="R228" i="18"/>
  <c r="AA228" i="18"/>
  <c r="AJ228" i="18"/>
  <c r="AS228" i="18"/>
  <c r="P228" i="18"/>
  <c r="Y228" i="18"/>
  <c r="AH228" i="18"/>
  <c r="AQ228" i="18"/>
  <c r="U227" i="18"/>
  <c r="G1208" i="19" s="1"/>
  <c r="AD227" i="18"/>
  <c r="G1453" i="19" s="1"/>
  <c r="AM227" i="18"/>
  <c r="G1698" i="19" s="1"/>
  <c r="AV227" i="18"/>
  <c r="G1943" i="19" s="1"/>
  <c r="S227" i="18"/>
  <c r="E1208" i="19" s="1"/>
  <c r="AB227" i="18"/>
  <c r="E1453" i="19" s="1"/>
  <c r="AK227" i="18"/>
  <c r="E1698" i="19" s="1"/>
  <c r="AT227" i="18"/>
  <c r="E1943" i="19" s="1"/>
  <c r="Q227" i="18"/>
  <c r="C1208" i="19" s="1"/>
  <c r="Z227" i="18"/>
  <c r="C1453" i="19" s="1"/>
  <c r="AI227" i="18"/>
  <c r="C1698" i="19" s="1"/>
  <c r="AR227" i="18"/>
  <c r="C1943" i="19" s="1"/>
  <c r="O227" i="18"/>
  <c r="A1208" i="19" s="1"/>
  <c r="X227" i="18"/>
  <c r="A1453" i="19" s="1"/>
  <c r="AG227" i="18"/>
  <c r="A1698" i="19" s="1"/>
  <c r="AP227" i="18"/>
  <c r="A1943" i="19" s="1"/>
  <c r="E470" i="18"/>
  <c r="H473" i="19"/>
  <c r="D470" i="18"/>
  <c r="F473" i="19"/>
  <c r="C470" i="18"/>
  <c r="D473" i="19"/>
  <c r="B470" i="18"/>
  <c r="B473" i="19"/>
  <c r="V227" i="18"/>
  <c r="AE227" i="18"/>
  <c r="AN227" i="18"/>
  <c r="AW227" i="18"/>
  <c r="T227" i="18"/>
  <c r="AC227" i="18"/>
  <c r="AL227" i="18"/>
  <c r="AU227" i="18"/>
  <c r="R227" i="18"/>
  <c r="AA227" i="18"/>
  <c r="AJ227" i="18"/>
  <c r="AS227" i="18"/>
  <c r="P227" i="18"/>
  <c r="Y227" i="18"/>
  <c r="AH227" i="18"/>
  <c r="AQ227" i="18"/>
  <c r="U226" i="18"/>
  <c r="G1207" i="19" s="1"/>
  <c r="AD226" i="18"/>
  <c r="G1452" i="19" s="1"/>
  <c r="AM226" i="18"/>
  <c r="G1697" i="19" s="1"/>
  <c r="AV226" i="18"/>
  <c r="G1942" i="19" s="1"/>
  <c r="S226" i="18"/>
  <c r="E1207" i="19" s="1"/>
  <c r="AB226" i="18"/>
  <c r="E1452" i="19" s="1"/>
  <c r="AK226" i="18"/>
  <c r="E1697" i="19" s="1"/>
  <c r="AT226" i="18"/>
  <c r="E1942" i="19" s="1"/>
  <c r="Q226" i="18"/>
  <c r="C1207" i="19" s="1"/>
  <c r="Z226" i="18"/>
  <c r="C1452" i="19" s="1"/>
  <c r="AI226" i="18"/>
  <c r="C1697" i="19" s="1"/>
  <c r="AR226" i="18"/>
  <c r="C1942" i="19" s="1"/>
  <c r="O226" i="18"/>
  <c r="A1207" i="19" s="1"/>
  <c r="X226" i="18"/>
  <c r="A1452" i="19" s="1"/>
  <c r="AG226" i="18"/>
  <c r="A1697" i="19" s="1"/>
  <c r="AP226" i="18"/>
  <c r="A1942" i="19" s="1"/>
  <c r="V226" i="18"/>
  <c r="AE226" i="18"/>
  <c r="AN226" i="18"/>
  <c r="AW226" i="18"/>
  <c r="T226" i="18"/>
  <c r="AC226" i="18"/>
  <c r="AL226" i="18"/>
  <c r="AU226" i="18"/>
  <c r="R226" i="18"/>
  <c r="AA226" i="18"/>
  <c r="AJ226" i="18"/>
  <c r="AS226" i="18"/>
  <c r="P226" i="18"/>
  <c r="Y226" i="18"/>
  <c r="AH226" i="18"/>
  <c r="AQ226" i="18"/>
  <c r="U225" i="18"/>
  <c r="G1206" i="19" s="1"/>
  <c r="AD225" i="18"/>
  <c r="G1451" i="19" s="1"/>
  <c r="AM225" i="18"/>
  <c r="G1696" i="19" s="1"/>
  <c r="AV225" i="18"/>
  <c r="G1941" i="19" s="1"/>
  <c r="S225" i="18"/>
  <c r="E1206" i="19" s="1"/>
  <c r="AB225" i="18"/>
  <c r="E1451" i="19" s="1"/>
  <c r="AK225" i="18"/>
  <c r="E1696" i="19" s="1"/>
  <c r="AT225" i="18"/>
  <c r="E1941" i="19" s="1"/>
  <c r="Q225" i="18"/>
  <c r="C1206" i="19" s="1"/>
  <c r="Z225" i="18"/>
  <c r="C1451" i="19" s="1"/>
  <c r="AI225" i="18"/>
  <c r="C1696" i="19" s="1"/>
  <c r="AR225" i="18"/>
  <c r="C1941" i="19" s="1"/>
  <c r="O225" i="18"/>
  <c r="A1206" i="19" s="1"/>
  <c r="X225" i="18"/>
  <c r="A1451" i="19" s="1"/>
  <c r="AG225" i="18"/>
  <c r="A1696" i="19" s="1"/>
  <c r="AP225" i="18"/>
  <c r="A1941" i="19" s="1"/>
  <c r="E468" i="18"/>
  <c r="H471" i="19"/>
  <c r="D468" i="18"/>
  <c r="F471" i="19"/>
  <c r="C468" i="18"/>
  <c r="D471" i="19"/>
  <c r="B468" i="18"/>
  <c r="B471" i="19"/>
  <c r="V225" i="18"/>
  <c r="AE225" i="18"/>
  <c r="AN225" i="18"/>
  <c r="AW225" i="18"/>
  <c r="T225" i="18"/>
  <c r="AC225" i="18"/>
  <c r="AL225" i="18"/>
  <c r="AU225" i="18"/>
  <c r="R225" i="18"/>
  <c r="AA225" i="18"/>
  <c r="AJ225" i="18"/>
  <c r="AS225" i="18"/>
  <c r="P225" i="18"/>
  <c r="Y225" i="18"/>
  <c r="AH225" i="18"/>
  <c r="AQ225" i="18"/>
  <c r="U224" i="18"/>
  <c r="G1205" i="19" s="1"/>
  <c r="AD224" i="18"/>
  <c r="G1450" i="19" s="1"/>
  <c r="AM224" i="18"/>
  <c r="G1695" i="19" s="1"/>
  <c r="AV224" i="18"/>
  <c r="G1940" i="19" s="1"/>
  <c r="S224" i="18"/>
  <c r="E1205" i="19" s="1"/>
  <c r="AB224" i="18"/>
  <c r="E1450" i="19" s="1"/>
  <c r="AK224" i="18"/>
  <c r="E1695" i="19" s="1"/>
  <c r="AT224" i="18"/>
  <c r="E1940" i="19" s="1"/>
  <c r="Q224" i="18"/>
  <c r="C1205" i="19" s="1"/>
  <c r="Z224" i="18"/>
  <c r="C1450" i="19" s="1"/>
  <c r="AI224" i="18"/>
  <c r="C1695" i="19" s="1"/>
  <c r="AR224" i="18"/>
  <c r="C1940" i="19" s="1"/>
  <c r="O224" i="18"/>
  <c r="A1205" i="19" s="1"/>
  <c r="X224" i="18"/>
  <c r="A1450" i="19" s="1"/>
  <c r="AG224" i="18"/>
  <c r="A1695" i="19" s="1"/>
  <c r="AP224" i="18"/>
  <c r="A1940" i="19" s="1"/>
  <c r="E467" i="18"/>
  <c r="H470" i="19"/>
  <c r="D467" i="18"/>
  <c r="F470" i="19"/>
  <c r="C467" i="18"/>
  <c r="D470" i="19"/>
  <c r="B467" i="18"/>
  <c r="B470" i="19"/>
  <c r="V224" i="18"/>
  <c r="AE224" i="18"/>
  <c r="AN224" i="18"/>
  <c r="AW224" i="18"/>
  <c r="T224" i="18"/>
  <c r="AC224" i="18"/>
  <c r="AL224" i="18"/>
  <c r="AU224" i="18"/>
  <c r="R224" i="18"/>
  <c r="AA224" i="18"/>
  <c r="AJ224" i="18"/>
  <c r="AS224" i="18"/>
  <c r="P224" i="18"/>
  <c r="Y224" i="18"/>
  <c r="AH224" i="18"/>
  <c r="AQ224" i="18"/>
  <c r="U223" i="18"/>
  <c r="G1204" i="19" s="1"/>
  <c r="AD223" i="18"/>
  <c r="G1449" i="19" s="1"/>
  <c r="AM223" i="18"/>
  <c r="G1694" i="19" s="1"/>
  <c r="AV223" i="18"/>
  <c r="G1939" i="19" s="1"/>
  <c r="S223" i="18"/>
  <c r="E1204" i="19" s="1"/>
  <c r="AB223" i="18"/>
  <c r="E1449" i="19" s="1"/>
  <c r="AK223" i="18"/>
  <c r="E1694" i="19" s="1"/>
  <c r="AT223" i="18"/>
  <c r="E1939" i="19" s="1"/>
  <c r="Q223" i="18"/>
  <c r="C1204" i="19" s="1"/>
  <c r="Z223" i="18"/>
  <c r="C1449" i="19" s="1"/>
  <c r="AI223" i="18"/>
  <c r="C1694" i="19" s="1"/>
  <c r="AR223" i="18"/>
  <c r="C1939" i="19" s="1"/>
  <c r="O223" i="18"/>
  <c r="A1204" i="19" s="1"/>
  <c r="X223" i="18"/>
  <c r="A1449" i="19" s="1"/>
  <c r="AG223" i="18"/>
  <c r="A1694" i="19" s="1"/>
  <c r="AP223" i="18"/>
  <c r="A1939" i="19" s="1"/>
  <c r="E466" i="18"/>
  <c r="H469" i="19"/>
  <c r="D466" i="18"/>
  <c r="F469" i="19"/>
  <c r="C466" i="18"/>
  <c r="D469" i="19"/>
  <c r="B466" i="18"/>
  <c r="B469" i="19"/>
  <c r="V223" i="18"/>
  <c r="AE223" i="18"/>
  <c r="AN223" i="18"/>
  <c r="AW223" i="18"/>
  <c r="T223" i="18"/>
  <c r="AC223" i="18"/>
  <c r="AL223" i="18"/>
  <c r="AU223" i="18"/>
  <c r="R223" i="18"/>
  <c r="AA223" i="18"/>
  <c r="AJ223" i="18"/>
  <c r="AS223" i="18"/>
  <c r="P223" i="18"/>
  <c r="Y223" i="18"/>
  <c r="AH223" i="18"/>
  <c r="AQ223" i="18"/>
  <c r="U222" i="18"/>
  <c r="G1203" i="19" s="1"/>
  <c r="AD222" i="18"/>
  <c r="G1448" i="19" s="1"/>
  <c r="AM222" i="18"/>
  <c r="G1693" i="19" s="1"/>
  <c r="AV222" i="18"/>
  <c r="G1938" i="19" s="1"/>
  <c r="S222" i="18"/>
  <c r="E1203" i="19" s="1"/>
  <c r="AB222" i="18"/>
  <c r="E1448" i="19" s="1"/>
  <c r="AK222" i="18"/>
  <c r="E1693" i="19" s="1"/>
  <c r="AT222" i="18"/>
  <c r="E1938" i="19" s="1"/>
  <c r="Q222" i="18"/>
  <c r="C1203" i="19" s="1"/>
  <c r="Z222" i="18"/>
  <c r="C1448" i="19" s="1"/>
  <c r="AI222" i="18"/>
  <c r="C1693" i="19" s="1"/>
  <c r="AR222" i="18"/>
  <c r="C1938" i="19" s="1"/>
  <c r="O222" i="18"/>
  <c r="A1203" i="19" s="1"/>
  <c r="X222" i="18"/>
  <c r="A1448" i="19" s="1"/>
  <c r="AG222" i="18"/>
  <c r="A1693" i="19" s="1"/>
  <c r="AP222" i="18"/>
  <c r="A1938" i="19" s="1"/>
  <c r="E465" i="18"/>
  <c r="H468" i="19"/>
  <c r="D465" i="18"/>
  <c r="F468" i="19"/>
  <c r="C465" i="18"/>
  <c r="D468" i="19"/>
  <c r="B465" i="18"/>
  <c r="B468" i="19"/>
  <c r="V222" i="18"/>
  <c r="AE222" i="18"/>
  <c r="AN222" i="18"/>
  <c r="AW222" i="18"/>
  <c r="T222" i="18"/>
  <c r="AC222" i="18"/>
  <c r="AL222" i="18"/>
  <c r="AU222" i="18"/>
  <c r="R222" i="18"/>
  <c r="AA222" i="18"/>
  <c r="AJ222" i="18"/>
  <c r="AS222" i="18"/>
  <c r="P222" i="18"/>
  <c r="Y222" i="18"/>
  <c r="AH222" i="18"/>
  <c r="AQ222" i="18"/>
  <c r="U221" i="18"/>
  <c r="G1202" i="19" s="1"/>
  <c r="AD221" i="18"/>
  <c r="G1447" i="19" s="1"/>
  <c r="AM221" i="18"/>
  <c r="G1692" i="19" s="1"/>
  <c r="AV221" i="18"/>
  <c r="G1937" i="19" s="1"/>
  <c r="S221" i="18"/>
  <c r="E1202" i="19" s="1"/>
  <c r="AB221" i="18"/>
  <c r="E1447" i="19" s="1"/>
  <c r="AK221" i="18"/>
  <c r="E1692" i="19" s="1"/>
  <c r="AT221" i="18"/>
  <c r="E1937" i="19" s="1"/>
  <c r="Q221" i="18"/>
  <c r="C1202" i="19" s="1"/>
  <c r="Z221" i="18"/>
  <c r="C1447" i="19" s="1"/>
  <c r="AI221" i="18"/>
  <c r="C1692" i="19" s="1"/>
  <c r="AR221" i="18"/>
  <c r="C1937" i="19" s="1"/>
  <c r="O221" i="18"/>
  <c r="A1202" i="19" s="1"/>
  <c r="X221" i="18"/>
  <c r="A1447" i="19" s="1"/>
  <c r="AG221" i="18"/>
  <c r="A1692" i="19" s="1"/>
  <c r="AP221" i="18"/>
  <c r="A1937" i="19" s="1"/>
  <c r="E464" i="18"/>
  <c r="H467" i="19"/>
  <c r="D464" i="18"/>
  <c r="F467" i="19"/>
  <c r="C464" i="18"/>
  <c r="D467" i="19"/>
  <c r="B464" i="18"/>
  <c r="B467" i="19"/>
  <c r="V221" i="18"/>
  <c r="AE221" i="18"/>
  <c r="AN221" i="18"/>
  <c r="AW221" i="18"/>
  <c r="T221" i="18"/>
  <c r="AC221" i="18"/>
  <c r="AL221" i="18"/>
  <c r="AU221" i="18"/>
  <c r="R221" i="18"/>
  <c r="AA221" i="18"/>
  <c r="AJ221" i="18"/>
  <c r="AS221" i="18"/>
  <c r="P221" i="18"/>
  <c r="Y221" i="18"/>
  <c r="AH221" i="18"/>
  <c r="AQ221" i="18"/>
  <c r="U220" i="18"/>
  <c r="G1201" i="19" s="1"/>
  <c r="AD220" i="18"/>
  <c r="G1446" i="19" s="1"/>
  <c r="AM220" i="18"/>
  <c r="G1691" i="19" s="1"/>
  <c r="AV220" i="18"/>
  <c r="G1936" i="19" s="1"/>
  <c r="S220" i="18"/>
  <c r="E1201" i="19" s="1"/>
  <c r="AB220" i="18"/>
  <c r="E1446" i="19" s="1"/>
  <c r="AK220" i="18"/>
  <c r="E1691" i="19" s="1"/>
  <c r="AT220" i="18"/>
  <c r="E1936" i="19" s="1"/>
  <c r="Q220" i="18"/>
  <c r="C1201" i="19" s="1"/>
  <c r="Z220" i="18"/>
  <c r="C1446" i="19" s="1"/>
  <c r="AI220" i="18"/>
  <c r="C1691" i="19" s="1"/>
  <c r="AR220" i="18"/>
  <c r="C1936" i="19" s="1"/>
  <c r="O220" i="18"/>
  <c r="A1201" i="19" s="1"/>
  <c r="X220" i="18"/>
  <c r="A1446" i="19" s="1"/>
  <c r="AG220" i="18"/>
  <c r="A1691" i="19" s="1"/>
  <c r="AP220" i="18"/>
  <c r="A1936" i="19" s="1"/>
  <c r="E463" i="18"/>
  <c r="H466" i="19"/>
  <c r="D463" i="18"/>
  <c r="F466" i="19"/>
  <c r="C463" i="18"/>
  <c r="D466" i="19"/>
  <c r="B463" i="18"/>
  <c r="B466" i="19"/>
  <c r="V220" i="18"/>
  <c r="AE220" i="18"/>
  <c r="AN220" i="18"/>
  <c r="AW220" i="18"/>
  <c r="T220" i="18"/>
  <c r="AC220" i="18"/>
  <c r="AL220" i="18"/>
  <c r="AU220" i="18"/>
  <c r="R220" i="18"/>
  <c r="AA220" i="18"/>
  <c r="AJ220" i="18"/>
  <c r="AS220" i="18"/>
  <c r="P220" i="18"/>
  <c r="Y220" i="18"/>
  <c r="AH220" i="18"/>
  <c r="AQ220" i="18"/>
  <c r="U219" i="18"/>
  <c r="G1200" i="19" s="1"/>
  <c r="AD219" i="18"/>
  <c r="G1445" i="19" s="1"/>
  <c r="AM219" i="18"/>
  <c r="G1690" i="19" s="1"/>
  <c r="AV219" i="18"/>
  <c r="G1935" i="19" s="1"/>
  <c r="S219" i="18"/>
  <c r="E1200" i="19" s="1"/>
  <c r="AB219" i="18"/>
  <c r="E1445" i="19" s="1"/>
  <c r="AK219" i="18"/>
  <c r="E1690" i="19" s="1"/>
  <c r="AT219" i="18"/>
  <c r="E1935" i="19" s="1"/>
  <c r="Q219" i="18"/>
  <c r="C1200" i="19" s="1"/>
  <c r="Z219" i="18"/>
  <c r="C1445" i="19" s="1"/>
  <c r="AI219" i="18"/>
  <c r="C1690" i="19" s="1"/>
  <c r="AR219" i="18"/>
  <c r="C1935" i="19" s="1"/>
  <c r="O219" i="18"/>
  <c r="A1200" i="19" s="1"/>
  <c r="X219" i="18"/>
  <c r="A1445" i="19" s="1"/>
  <c r="AG219" i="18"/>
  <c r="A1690" i="19" s="1"/>
  <c r="AP219" i="18"/>
  <c r="A1935" i="19" s="1"/>
  <c r="E462" i="18"/>
  <c r="H465" i="19"/>
  <c r="D462" i="18"/>
  <c r="F465" i="19"/>
  <c r="C462" i="18"/>
  <c r="D465" i="19"/>
  <c r="B462" i="18"/>
  <c r="B465" i="19"/>
  <c r="V219" i="18"/>
  <c r="AE219" i="18"/>
  <c r="AN219" i="18"/>
  <c r="AW219" i="18"/>
  <c r="T219" i="18"/>
  <c r="AC219" i="18"/>
  <c r="AL219" i="18"/>
  <c r="AU219" i="18"/>
  <c r="R219" i="18"/>
  <c r="AA219" i="18"/>
  <c r="AJ219" i="18"/>
  <c r="AS219" i="18"/>
  <c r="P219" i="18"/>
  <c r="Y219" i="18"/>
  <c r="AH219" i="18"/>
  <c r="AQ219" i="18"/>
  <c r="U218" i="18"/>
  <c r="G1199" i="19" s="1"/>
  <c r="AD218" i="18"/>
  <c r="G1444" i="19" s="1"/>
  <c r="AM218" i="18"/>
  <c r="G1689" i="19" s="1"/>
  <c r="AV218" i="18"/>
  <c r="G1934" i="19" s="1"/>
  <c r="S218" i="18"/>
  <c r="E1199" i="19" s="1"/>
  <c r="AB218" i="18"/>
  <c r="E1444" i="19" s="1"/>
  <c r="AK218" i="18"/>
  <c r="E1689" i="19" s="1"/>
  <c r="AT218" i="18"/>
  <c r="E1934" i="19" s="1"/>
  <c r="Q218" i="18"/>
  <c r="C1199" i="19" s="1"/>
  <c r="Z218" i="18"/>
  <c r="C1444" i="19" s="1"/>
  <c r="AI218" i="18"/>
  <c r="C1689" i="19" s="1"/>
  <c r="AR218" i="18"/>
  <c r="C1934" i="19" s="1"/>
  <c r="O218" i="18"/>
  <c r="A1199" i="19" s="1"/>
  <c r="X218" i="18"/>
  <c r="A1444" i="19" s="1"/>
  <c r="AG218" i="18"/>
  <c r="A1689" i="19" s="1"/>
  <c r="AP218" i="18"/>
  <c r="A1934" i="19" s="1"/>
  <c r="E461" i="18"/>
  <c r="H464" i="19"/>
  <c r="D461" i="18"/>
  <c r="F464" i="19"/>
  <c r="C461" i="18"/>
  <c r="D464" i="19"/>
  <c r="B461" i="18"/>
  <c r="B464" i="19"/>
  <c r="V218" i="18"/>
  <c r="AE218" i="18"/>
  <c r="AN218" i="18"/>
  <c r="AW218" i="18"/>
  <c r="T218" i="18"/>
  <c r="AC218" i="18"/>
  <c r="AL218" i="18"/>
  <c r="AU218" i="18"/>
  <c r="R218" i="18"/>
  <c r="AA218" i="18"/>
  <c r="AJ218" i="18"/>
  <c r="AS218" i="18"/>
  <c r="P218" i="18"/>
  <c r="Y218" i="18"/>
  <c r="AH218" i="18"/>
  <c r="AQ218" i="18"/>
  <c r="U217" i="18"/>
  <c r="G1198" i="19" s="1"/>
  <c r="AD217" i="18"/>
  <c r="G1443" i="19" s="1"/>
  <c r="AM217" i="18"/>
  <c r="G1688" i="19" s="1"/>
  <c r="AV217" i="18"/>
  <c r="G1933" i="19" s="1"/>
  <c r="S217" i="18"/>
  <c r="E1198" i="19" s="1"/>
  <c r="AB217" i="18"/>
  <c r="E1443" i="19" s="1"/>
  <c r="AK217" i="18"/>
  <c r="E1688" i="19" s="1"/>
  <c r="AT217" i="18"/>
  <c r="E1933" i="19" s="1"/>
  <c r="Q217" i="18"/>
  <c r="C1198" i="19" s="1"/>
  <c r="Z217" i="18"/>
  <c r="C1443" i="19" s="1"/>
  <c r="AI217" i="18"/>
  <c r="C1688" i="19" s="1"/>
  <c r="AR217" i="18"/>
  <c r="C1933" i="19" s="1"/>
  <c r="O217" i="18"/>
  <c r="A1198" i="19" s="1"/>
  <c r="X217" i="18"/>
  <c r="A1443" i="19" s="1"/>
  <c r="AG217" i="18"/>
  <c r="A1688" i="19" s="1"/>
  <c r="AP217" i="18"/>
  <c r="A1933" i="19" s="1"/>
  <c r="E460" i="18"/>
  <c r="H463" i="19"/>
  <c r="D460" i="18"/>
  <c r="F463" i="19"/>
  <c r="C460" i="18"/>
  <c r="D463" i="19"/>
  <c r="B460" i="18"/>
  <c r="B463" i="19"/>
  <c r="V217" i="18"/>
  <c r="AE217" i="18"/>
  <c r="AN217" i="18"/>
  <c r="AW217" i="18"/>
  <c r="T217" i="18"/>
  <c r="AC217" i="18"/>
  <c r="AL217" i="18"/>
  <c r="AU217" i="18"/>
  <c r="R217" i="18"/>
  <c r="AA217" i="18"/>
  <c r="AJ217" i="18"/>
  <c r="AS217" i="18"/>
  <c r="P217" i="18"/>
  <c r="Y217" i="18"/>
  <c r="AH217" i="18"/>
  <c r="AQ217" i="18"/>
  <c r="U216" i="18"/>
  <c r="G1197" i="19" s="1"/>
  <c r="AD216" i="18"/>
  <c r="G1442" i="19" s="1"/>
  <c r="AM216" i="18"/>
  <c r="G1687" i="19" s="1"/>
  <c r="AV216" i="18"/>
  <c r="G1932" i="19" s="1"/>
  <c r="S216" i="18"/>
  <c r="E1197" i="19" s="1"/>
  <c r="AB216" i="18"/>
  <c r="E1442" i="19" s="1"/>
  <c r="AK216" i="18"/>
  <c r="E1687" i="19" s="1"/>
  <c r="AT216" i="18"/>
  <c r="E1932" i="19" s="1"/>
  <c r="Q216" i="18"/>
  <c r="C1197" i="19" s="1"/>
  <c r="Z216" i="18"/>
  <c r="C1442" i="19" s="1"/>
  <c r="AI216" i="18"/>
  <c r="C1687" i="19" s="1"/>
  <c r="AR216" i="18"/>
  <c r="C1932" i="19" s="1"/>
  <c r="O216" i="18"/>
  <c r="A1197" i="19" s="1"/>
  <c r="X216" i="18"/>
  <c r="A1442" i="19" s="1"/>
  <c r="AG216" i="18"/>
  <c r="A1687" i="19" s="1"/>
  <c r="AP216" i="18"/>
  <c r="A1932" i="19" s="1"/>
  <c r="E459" i="18"/>
  <c r="H462" i="19"/>
  <c r="D459" i="18"/>
  <c r="F462" i="19"/>
  <c r="C459" i="18"/>
  <c r="D462" i="19"/>
  <c r="B459" i="18"/>
  <c r="B462" i="19"/>
  <c r="V216" i="18"/>
  <c r="AE216" i="18"/>
  <c r="AN216" i="18"/>
  <c r="AW216" i="18"/>
  <c r="T216" i="18"/>
  <c r="AC216" i="18"/>
  <c r="AL216" i="18"/>
  <c r="AU216" i="18"/>
  <c r="R216" i="18"/>
  <c r="AA216" i="18"/>
  <c r="AJ216" i="18"/>
  <c r="AS216" i="18"/>
  <c r="P216" i="18"/>
  <c r="Y216" i="18"/>
  <c r="AH216" i="18"/>
  <c r="AQ216" i="18"/>
  <c r="U215" i="18"/>
  <c r="G1196" i="19" s="1"/>
  <c r="AD215" i="18"/>
  <c r="G1441" i="19" s="1"/>
  <c r="AM215" i="18"/>
  <c r="G1686" i="19" s="1"/>
  <c r="AV215" i="18"/>
  <c r="G1931" i="19" s="1"/>
  <c r="S215" i="18"/>
  <c r="E1196" i="19" s="1"/>
  <c r="AB215" i="18"/>
  <c r="E1441" i="19" s="1"/>
  <c r="AK215" i="18"/>
  <c r="E1686" i="19" s="1"/>
  <c r="AT215" i="18"/>
  <c r="E1931" i="19" s="1"/>
  <c r="Q215" i="18"/>
  <c r="C1196" i="19" s="1"/>
  <c r="Z215" i="18"/>
  <c r="C1441" i="19" s="1"/>
  <c r="AI215" i="18"/>
  <c r="C1686" i="19" s="1"/>
  <c r="AR215" i="18"/>
  <c r="C1931" i="19" s="1"/>
  <c r="O215" i="18"/>
  <c r="A1196" i="19" s="1"/>
  <c r="X215" i="18"/>
  <c r="A1441" i="19" s="1"/>
  <c r="AG215" i="18"/>
  <c r="A1686" i="19" s="1"/>
  <c r="AP215" i="18"/>
  <c r="A1931" i="19" s="1"/>
  <c r="D458" i="18"/>
  <c r="F461" i="19"/>
  <c r="C458" i="18"/>
  <c r="D461" i="19"/>
  <c r="B458" i="18"/>
  <c r="B461" i="19"/>
  <c r="V215" i="18"/>
  <c r="AE215" i="18"/>
  <c r="AN215" i="18"/>
  <c r="AW215" i="18"/>
  <c r="T215" i="18"/>
  <c r="AC215" i="18"/>
  <c r="AL215" i="18"/>
  <c r="AU215" i="18"/>
  <c r="R215" i="18"/>
  <c r="AA215" i="18"/>
  <c r="AJ215" i="18"/>
  <c r="AS215" i="18"/>
  <c r="P215" i="18"/>
  <c r="Y215" i="18"/>
  <c r="AH215" i="18"/>
  <c r="AQ215" i="18"/>
  <c r="P214" i="18"/>
  <c r="Y214" i="18"/>
  <c r="AH214" i="18"/>
  <c r="AQ214" i="18"/>
  <c r="U213" i="18"/>
  <c r="G1194" i="19" s="1"/>
  <c r="AD213" i="18"/>
  <c r="G1439" i="19" s="1"/>
  <c r="AM213" i="18"/>
  <c r="G1684" i="19" s="1"/>
  <c r="AV213" i="18"/>
  <c r="G1929" i="19" s="1"/>
  <c r="O213" i="18"/>
  <c r="A1194" i="19" s="1"/>
  <c r="X213" i="18"/>
  <c r="A1439" i="19" s="1"/>
  <c r="AG213" i="18"/>
  <c r="A1684" i="19" s="1"/>
  <c r="AP213" i="18"/>
  <c r="A1929" i="19" s="1"/>
  <c r="T213" i="18"/>
  <c r="AC213" i="18"/>
  <c r="AL213" i="18"/>
  <c r="AU213" i="18"/>
  <c r="O212" i="18"/>
  <c r="A1193" i="19" s="1"/>
  <c r="X212" i="18"/>
  <c r="A1438" i="19" s="1"/>
  <c r="AG212" i="18"/>
  <c r="A1683" i="19" s="1"/>
  <c r="AP212" i="18"/>
  <c r="A1928" i="19" s="1"/>
  <c r="T212" i="18"/>
  <c r="AC212" i="18"/>
  <c r="AL212" i="18"/>
  <c r="AU212" i="18"/>
  <c r="P211" i="18"/>
  <c r="Y211" i="18"/>
  <c r="AH211" i="18"/>
  <c r="AQ211" i="18"/>
  <c r="U210" i="18"/>
  <c r="G1191" i="19" s="1"/>
  <c r="AD210" i="18"/>
  <c r="G1436" i="19" s="1"/>
  <c r="AM210" i="18"/>
  <c r="G1681" i="19" s="1"/>
  <c r="AV210" i="18"/>
  <c r="G1926" i="19" s="1"/>
  <c r="V210" i="18"/>
  <c r="AE210" i="18"/>
  <c r="AN210" i="18"/>
  <c r="AW210" i="18"/>
  <c r="Q209" i="18"/>
  <c r="C1190" i="19" s="1"/>
  <c r="Z209" i="18"/>
  <c r="C1435" i="19" s="1"/>
  <c r="AI209" i="18"/>
  <c r="C1680" i="19" s="1"/>
  <c r="AR209" i="18"/>
  <c r="C1925" i="19" s="1"/>
  <c r="V209" i="18"/>
  <c r="AE209" i="18"/>
  <c r="AN209" i="18"/>
  <c r="AW209" i="18"/>
  <c r="S208" i="18"/>
  <c r="E1189" i="19" s="1"/>
  <c r="AB208" i="18"/>
  <c r="E1434" i="19" s="1"/>
  <c r="AK208" i="18"/>
  <c r="E1679" i="19" s="1"/>
  <c r="AT208" i="18"/>
  <c r="E1924" i="19" s="1"/>
  <c r="D451" i="18"/>
  <c r="F454" i="19"/>
  <c r="V208" i="18"/>
  <c r="AE208" i="18"/>
  <c r="AN208" i="18"/>
  <c r="AW208" i="18"/>
  <c r="S207" i="18"/>
  <c r="E1188" i="19" s="1"/>
  <c r="AB207" i="18"/>
  <c r="E1433" i="19" s="1"/>
  <c r="AK207" i="18"/>
  <c r="E1678" i="19" s="1"/>
  <c r="AT207" i="18"/>
  <c r="E1923" i="19" s="1"/>
  <c r="T207" i="18"/>
  <c r="AC207" i="18"/>
  <c r="AL207" i="18"/>
  <c r="AU207" i="18"/>
  <c r="S206" i="18"/>
  <c r="E1187" i="19" s="1"/>
  <c r="AB206" i="18"/>
  <c r="E1432" i="19" s="1"/>
  <c r="AK206" i="18"/>
  <c r="E1677" i="19" s="1"/>
  <c r="AT206" i="18"/>
  <c r="E1922" i="19" s="1"/>
  <c r="D449" i="18"/>
  <c r="F452" i="19"/>
  <c r="T206" i="18"/>
  <c r="AC206" i="18"/>
  <c r="AL206" i="18"/>
  <c r="AU206" i="18"/>
  <c r="O205" i="18"/>
  <c r="A1186" i="19" s="1"/>
  <c r="X205" i="18"/>
  <c r="A1431" i="19" s="1"/>
  <c r="AG205" i="18"/>
  <c r="A1676" i="19" s="1"/>
  <c r="AP205" i="18"/>
  <c r="A1921" i="19" s="1"/>
  <c r="R205" i="18"/>
  <c r="AA205" i="18"/>
  <c r="AJ205" i="18"/>
  <c r="AS205" i="18"/>
  <c r="S204" i="18"/>
  <c r="E1185" i="19" s="1"/>
  <c r="AB204" i="18"/>
  <c r="E1430" i="19" s="1"/>
  <c r="AK204" i="18"/>
  <c r="E1675" i="19" s="1"/>
  <c r="AT204" i="18"/>
  <c r="E1920" i="19" s="1"/>
  <c r="R204" i="18"/>
  <c r="AA204" i="18"/>
  <c r="AJ204" i="18"/>
  <c r="AS204" i="18"/>
  <c r="O203" i="18"/>
  <c r="A1184" i="19" s="1"/>
  <c r="X203" i="18"/>
  <c r="A1429" i="19" s="1"/>
  <c r="AG203" i="18"/>
  <c r="A1674" i="19" s="1"/>
  <c r="AP203" i="18"/>
  <c r="A1919" i="19" s="1"/>
  <c r="R203" i="18"/>
  <c r="AA203" i="18"/>
  <c r="AJ203" i="18"/>
  <c r="AS203" i="18"/>
  <c r="Q202" i="18"/>
  <c r="C1183" i="19" s="1"/>
  <c r="Z202" i="18"/>
  <c r="C1428" i="19" s="1"/>
  <c r="AI202" i="18"/>
  <c r="C1673" i="19" s="1"/>
  <c r="AR202" i="18"/>
  <c r="C1918" i="19" s="1"/>
  <c r="C445" i="18"/>
  <c r="D448" i="19"/>
  <c r="V202" i="18"/>
  <c r="AE202" i="18"/>
  <c r="AN202" i="18"/>
  <c r="AW202" i="18"/>
  <c r="P202" i="18"/>
  <c r="Y202" i="18"/>
  <c r="AH202" i="18"/>
  <c r="AQ202" i="18"/>
  <c r="S201" i="18"/>
  <c r="E1182" i="19" s="1"/>
  <c r="AB201" i="18"/>
  <c r="E1427" i="19" s="1"/>
  <c r="AK201" i="18"/>
  <c r="E1672" i="19" s="1"/>
  <c r="AT201" i="18"/>
  <c r="E1917" i="19" s="1"/>
  <c r="D444" i="18"/>
  <c r="F447" i="19"/>
  <c r="V201" i="18"/>
  <c r="AE201" i="18"/>
  <c r="AN201" i="18"/>
  <c r="AW201" i="18"/>
  <c r="U171" i="18"/>
  <c r="G1152" i="19" s="1"/>
  <c r="AD171" i="18"/>
  <c r="G1397" i="19" s="1"/>
  <c r="AM171" i="18"/>
  <c r="G1642" i="19" s="1"/>
  <c r="AV171" i="18"/>
  <c r="G1887" i="19" s="1"/>
  <c r="V169" i="18"/>
  <c r="AE169" i="18"/>
  <c r="AN169" i="18"/>
  <c r="AW169" i="18"/>
  <c r="C411" i="18"/>
  <c r="D414" i="19"/>
  <c r="O167" i="18"/>
  <c r="A1148" i="19" s="1"/>
  <c r="X167" i="18"/>
  <c r="A1393" i="19" s="1"/>
  <c r="AG167" i="18"/>
  <c r="A1638" i="19" s="1"/>
  <c r="AP167" i="18"/>
  <c r="A1883" i="19" s="1"/>
  <c r="Q164" i="18"/>
  <c r="C1145" i="19" s="1"/>
  <c r="Z164" i="18"/>
  <c r="C1390" i="19" s="1"/>
  <c r="AI164" i="18"/>
  <c r="C1635" i="19" s="1"/>
  <c r="AR164" i="18"/>
  <c r="C1880" i="19" s="1"/>
  <c r="V164" i="18"/>
  <c r="AE164" i="18"/>
  <c r="AN164" i="18"/>
  <c r="AW164" i="18"/>
  <c r="S163" i="18"/>
  <c r="E1144" i="19" s="1"/>
  <c r="AB163" i="18"/>
  <c r="E1389" i="19" s="1"/>
  <c r="AK163" i="18"/>
  <c r="E1634" i="19" s="1"/>
  <c r="AT163" i="18"/>
  <c r="E1879" i="19" s="1"/>
  <c r="D406" i="18"/>
  <c r="F409" i="19"/>
  <c r="R163" i="18"/>
  <c r="AA163" i="18"/>
  <c r="AJ163" i="18"/>
  <c r="AS163" i="18"/>
  <c r="Q162" i="18"/>
  <c r="C1143" i="19" s="1"/>
  <c r="Z162" i="18"/>
  <c r="C1388" i="19" s="1"/>
  <c r="AI162" i="18"/>
  <c r="C1633" i="19" s="1"/>
  <c r="AR162" i="18"/>
  <c r="C1878" i="19" s="1"/>
  <c r="D405" i="18"/>
  <c r="F408" i="19"/>
  <c r="O161" i="18"/>
  <c r="A1142" i="19" s="1"/>
  <c r="X161" i="18"/>
  <c r="A1387" i="19" s="1"/>
  <c r="AG161" i="18"/>
  <c r="A1632" i="19" s="1"/>
  <c r="AP161" i="18"/>
  <c r="A1877" i="19" s="1"/>
  <c r="C404" i="18"/>
  <c r="D407" i="19"/>
  <c r="AI159" i="18"/>
  <c r="C1630" i="19" s="1"/>
  <c r="AR159" i="18"/>
  <c r="C1875" i="19" s="1"/>
  <c r="Q159" i="18"/>
  <c r="C1140" i="19" s="1"/>
  <c r="Z159" i="18"/>
  <c r="C1385" i="19" s="1"/>
  <c r="AN158" i="18"/>
  <c r="AW158" i="18"/>
  <c r="V158" i="18"/>
  <c r="AE158" i="18"/>
  <c r="AR156" i="18"/>
  <c r="C1872" i="19" s="1"/>
  <c r="Q156" i="18"/>
  <c r="C1137" i="19" s="1"/>
  <c r="Z156" i="18"/>
  <c r="C1382" i="19" s="1"/>
  <c r="AI156" i="18"/>
  <c r="C1627" i="19" s="1"/>
  <c r="E399" i="18"/>
  <c r="H402" i="19"/>
  <c r="AQ156" i="18"/>
  <c r="P156" i="18"/>
  <c r="Y156" i="18"/>
  <c r="AH156" i="18"/>
  <c r="O121" i="18"/>
  <c r="A1102" i="19" s="1"/>
  <c r="X121" i="18"/>
  <c r="A1347" i="19" s="1"/>
  <c r="AG121" i="18"/>
  <c r="A1592" i="19" s="1"/>
  <c r="AP121" i="18"/>
  <c r="A1837" i="19" s="1"/>
  <c r="B364" i="18"/>
  <c r="B367" i="19"/>
  <c r="U120" i="18"/>
  <c r="G1101" i="19" s="1"/>
  <c r="AD120" i="18"/>
  <c r="G1346" i="19" s="1"/>
  <c r="AM120" i="18"/>
  <c r="G1591" i="19" s="1"/>
  <c r="AV120" i="18"/>
  <c r="G1836" i="19" s="1"/>
  <c r="B363" i="18"/>
  <c r="B366" i="19"/>
  <c r="U118" i="18"/>
  <c r="G1099" i="19" s="1"/>
  <c r="AD118" i="18"/>
  <c r="G1344" i="19" s="1"/>
  <c r="AM118" i="18"/>
  <c r="G1589" i="19" s="1"/>
  <c r="AV118" i="18"/>
  <c r="G1834" i="19" s="1"/>
  <c r="U115" i="18"/>
  <c r="G1096" i="19" s="1"/>
  <c r="AD115" i="18"/>
  <c r="G1341" i="19" s="1"/>
  <c r="AM115" i="18"/>
  <c r="G1586" i="19" s="1"/>
  <c r="AV115" i="18"/>
  <c r="G1831" i="19" s="1"/>
  <c r="E358" i="18"/>
  <c r="H361" i="19"/>
  <c r="O112" i="18"/>
  <c r="A1093" i="19" s="1"/>
  <c r="X112" i="18"/>
  <c r="A1338" i="19" s="1"/>
  <c r="AG112" i="18"/>
  <c r="A1583" i="19" s="1"/>
  <c r="AP112" i="18"/>
  <c r="A1828" i="19" s="1"/>
  <c r="V112" i="18"/>
  <c r="AE112" i="18"/>
  <c r="AN112" i="18"/>
  <c r="AW112" i="18"/>
  <c r="O111" i="18"/>
  <c r="A1092" i="19" s="1"/>
  <c r="X111" i="18"/>
  <c r="A1337" i="19" s="1"/>
  <c r="AG111" i="18"/>
  <c r="A1582" i="19" s="1"/>
  <c r="AP111" i="18"/>
  <c r="A1827" i="19" s="1"/>
  <c r="E352" i="18"/>
  <c r="H355" i="19"/>
  <c r="B350" i="18"/>
  <c r="B353" i="19"/>
  <c r="AM104" i="18"/>
  <c r="G1575" i="19" s="1"/>
  <c r="AV104" i="18"/>
  <c r="G1820" i="19" s="1"/>
  <c r="U104" i="18"/>
  <c r="G1085" i="19" s="1"/>
  <c r="AD104" i="18"/>
  <c r="G1330" i="19" s="1"/>
  <c r="D347" i="18"/>
  <c r="F350" i="19"/>
  <c r="AU94" i="18"/>
  <c r="AL94" i="18"/>
  <c r="T94" i="18"/>
  <c r="AC94" i="18"/>
  <c r="S91" i="18"/>
  <c r="E1072" i="19" s="1"/>
  <c r="AB91" i="18"/>
  <c r="E1317" i="19" s="1"/>
  <c r="AK91" i="18"/>
  <c r="E1562" i="19" s="1"/>
  <c r="AT91" i="18"/>
  <c r="E1807" i="19" s="1"/>
  <c r="B332" i="18"/>
  <c r="B335" i="19"/>
  <c r="O88" i="18"/>
  <c r="A1069" i="19" s="1"/>
  <c r="X88" i="18"/>
  <c r="A1314" i="19" s="1"/>
  <c r="AP88" i="18"/>
  <c r="A1804" i="19" s="1"/>
  <c r="AG88" i="18"/>
  <c r="A1559" i="19" s="1"/>
  <c r="D330" i="18"/>
  <c r="F333" i="19"/>
  <c r="T86" i="18"/>
  <c r="AU86" i="18"/>
  <c r="AC86" i="18"/>
  <c r="AL86" i="18"/>
  <c r="AB85" i="18"/>
  <c r="E1311" i="19" s="1"/>
  <c r="AT85" i="18"/>
  <c r="E1801" i="19" s="1"/>
  <c r="S85" i="18"/>
  <c r="E1066" i="19" s="1"/>
  <c r="AK85" i="18"/>
  <c r="E1556" i="19" s="1"/>
  <c r="AS79" i="18"/>
  <c r="R79" i="18"/>
  <c r="AJ79" i="18"/>
  <c r="AA79" i="18"/>
  <c r="AD78" i="18"/>
  <c r="G1304" i="19" s="1"/>
  <c r="AM78" i="18"/>
  <c r="G1549" i="19" s="1"/>
  <c r="AV78" i="18"/>
  <c r="G1794" i="19" s="1"/>
  <c r="U78" i="18"/>
  <c r="G1059" i="19" s="1"/>
  <c r="AJ77" i="18"/>
  <c r="AS77" i="18"/>
  <c r="AA77" i="18"/>
  <c r="R77" i="18"/>
  <c r="B318" i="18"/>
  <c r="B321" i="19"/>
  <c r="AW73" i="18"/>
  <c r="V73" i="18"/>
  <c r="AE73" i="18"/>
  <c r="AN73" i="18"/>
  <c r="AV68" i="18"/>
  <c r="G1784" i="19" s="1"/>
  <c r="U68" i="18"/>
  <c r="G1049" i="19" s="1"/>
  <c r="AD68" i="18"/>
  <c r="G1294" i="19" s="1"/>
  <c r="AM68" i="18"/>
  <c r="G1539" i="19" s="1"/>
  <c r="Q67" i="18"/>
  <c r="C1048" i="19" s="1"/>
  <c r="Z67" i="18"/>
  <c r="C1293" i="19" s="1"/>
  <c r="AR67" i="18"/>
  <c r="C1783" i="19" s="1"/>
  <c r="AI67" i="18"/>
  <c r="C1538" i="19" s="1"/>
  <c r="AW67" i="18"/>
  <c r="V67" i="18"/>
  <c r="AE67" i="18"/>
  <c r="AN67" i="18"/>
  <c r="AB66" i="18"/>
  <c r="E1292" i="19" s="1"/>
  <c r="AK66" i="18"/>
  <c r="E1537" i="19" s="1"/>
  <c r="S66" i="18"/>
  <c r="E1047" i="19" s="1"/>
  <c r="AT66" i="18"/>
  <c r="E1782" i="19" s="1"/>
  <c r="X65" i="18"/>
  <c r="A1291" i="19" s="1"/>
  <c r="O65" i="18"/>
  <c r="A1046" i="19" s="1"/>
  <c r="AG65" i="18"/>
  <c r="A1536" i="19" s="1"/>
  <c r="AP65" i="18"/>
  <c r="A1781" i="19" s="1"/>
  <c r="E308" i="18"/>
  <c r="H311" i="19"/>
  <c r="AC63" i="18"/>
  <c r="AL63" i="18"/>
  <c r="AU63" i="18"/>
  <c r="T63" i="18"/>
  <c r="U155" i="18"/>
  <c r="G1136" i="19" s="1"/>
  <c r="AD155" i="18"/>
  <c r="G1381" i="19" s="1"/>
  <c r="AV155" i="18"/>
  <c r="G1871" i="19" s="1"/>
  <c r="AM155" i="18"/>
  <c r="G1626" i="19" s="1"/>
  <c r="S155" i="18"/>
  <c r="E1136" i="19" s="1"/>
  <c r="AB155" i="18"/>
  <c r="E1381" i="19" s="1"/>
  <c r="AK155" i="18"/>
  <c r="E1626" i="19" s="1"/>
  <c r="AT155" i="18"/>
  <c r="E1871" i="19" s="1"/>
  <c r="Z155" i="18"/>
  <c r="C1381" i="19" s="1"/>
  <c r="AR155" i="18"/>
  <c r="C1871" i="19" s="1"/>
  <c r="Q155" i="18"/>
  <c r="C1136" i="19" s="1"/>
  <c r="AI155" i="18"/>
  <c r="C1626" i="19" s="1"/>
  <c r="AG155" i="18"/>
  <c r="A1626" i="19" s="1"/>
  <c r="O155" i="18"/>
  <c r="A1136" i="19" s="1"/>
  <c r="X155" i="18"/>
  <c r="A1381" i="19" s="1"/>
  <c r="AP155" i="18"/>
  <c r="A1871" i="19" s="1"/>
  <c r="E398" i="18"/>
  <c r="H401" i="19"/>
  <c r="D398" i="18"/>
  <c r="F401" i="19"/>
  <c r="D401" i="19"/>
  <c r="C398" i="18"/>
  <c r="B398" i="18"/>
  <c r="B401" i="19"/>
  <c r="AN155" i="18"/>
  <c r="V155" i="18"/>
  <c r="AE155" i="18"/>
  <c r="AW155" i="18"/>
  <c r="AU155" i="18"/>
  <c r="AC155" i="18"/>
  <c r="AL155" i="18"/>
  <c r="T155" i="18"/>
  <c r="AJ155" i="18"/>
  <c r="R155" i="18"/>
  <c r="AA155" i="18"/>
  <c r="AS155" i="18"/>
  <c r="P155" i="18"/>
  <c r="Y155" i="18"/>
  <c r="AH155" i="18"/>
  <c r="AQ155" i="18"/>
  <c r="U154" i="18"/>
  <c r="G1135" i="19" s="1"/>
  <c r="AD154" i="18"/>
  <c r="G1380" i="19" s="1"/>
  <c r="AM154" i="18"/>
  <c r="G1625" i="19" s="1"/>
  <c r="AV154" i="18"/>
  <c r="G1870" i="19" s="1"/>
  <c r="S154" i="18"/>
  <c r="E1135" i="19" s="1"/>
  <c r="AK154" i="18"/>
  <c r="E1625" i="19" s="1"/>
  <c r="AT154" i="18"/>
  <c r="E1870" i="19" s="1"/>
  <c r="AB154" i="18"/>
  <c r="E1380" i="19" s="1"/>
  <c r="Q154" i="18"/>
  <c r="C1135" i="19" s="1"/>
  <c r="AR154" i="18"/>
  <c r="C1870" i="19" s="1"/>
  <c r="Z154" i="18"/>
  <c r="C1380" i="19" s="1"/>
  <c r="AI154" i="18"/>
  <c r="C1625" i="19" s="1"/>
  <c r="X154" i="18"/>
  <c r="A1380" i="19" s="1"/>
  <c r="AP154" i="18"/>
  <c r="A1870" i="19" s="1"/>
  <c r="O154" i="18"/>
  <c r="A1135" i="19" s="1"/>
  <c r="AG154" i="18"/>
  <c r="A1625" i="19" s="1"/>
  <c r="H400" i="19"/>
  <c r="E397" i="18"/>
  <c r="D397" i="18"/>
  <c r="F400" i="19"/>
  <c r="C397" i="18"/>
  <c r="D400" i="19"/>
  <c r="B400" i="19"/>
  <c r="B397" i="18"/>
  <c r="AW154" i="18"/>
  <c r="V154" i="18"/>
  <c r="AE154" i="18"/>
  <c r="AN154" i="18"/>
  <c r="AC154" i="18"/>
  <c r="T154" i="18"/>
  <c r="AU154" i="18"/>
  <c r="AL154" i="18"/>
  <c r="AA154" i="18"/>
  <c r="AJ154" i="18"/>
  <c r="R154" i="18"/>
  <c r="AS154" i="18"/>
  <c r="AH154" i="18"/>
  <c r="AQ154" i="18"/>
  <c r="P154" i="18"/>
  <c r="Y154" i="18"/>
  <c r="U153" i="18"/>
  <c r="G1134" i="19" s="1"/>
  <c r="AM153" i="18"/>
  <c r="G1624" i="19" s="1"/>
  <c r="AD153" i="18"/>
  <c r="G1379" i="19" s="1"/>
  <c r="AV153" i="18"/>
  <c r="G1869" i="19" s="1"/>
  <c r="AT153" i="18"/>
  <c r="E1869" i="19" s="1"/>
  <c r="S153" i="18"/>
  <c r="E1134" i="19" s="1"/>
  <c r="AB153" i="18"/>
  <c r="E1379" i="19" s="1"/>
  <c r="AK153" i="18"/>
  <c r="E1624" i="19" s="1"/>
  <c r="Z153" i="18"/>
  <c r="C1379" i="19" s="1"/>
  <c r="Q153" i="18"/>
  <c r="C1134" i="19" s="1"/>
  <c r="AI153" i="18"/>
  <c r="C1624" i="19" s="1"/>
  <c r="AR153" i="18"/>
  <c r="C1869" i="19" s="1"/>
  <c r="X153" i="18"/>
  <c r="A1379" i="19" s="1"/>
  <c r="O153" i="18"/>
  <c r="A1134" i="19" s="1"/>
  <c r="AG153" i="18"/>
  <c r="A1624" i="19" s="1"/>
  <c r="AP153" i="18"/>
  <c r="A1869" i="19" s="1"/>
  <c r="E396" i="18"/>
  <c r="H399" i="19"/>
  <c r="F399" i="19"/>
  <c r="D396" i="18"/>
  <c r="C396" i="18"/>
  <c r="D399" i="19"/>
  <c r="B399" i="19"/>
  <c r="B396" i="18"/>
  <c r="V153" i="18"/>
  <c r="AW153" i="18"/>
  <c r="AE153" i="18"/>
  <c r="AN153" i="18"/>
  <c r="AC153" i="18"/>
  <c r="AL153" i="18"/>
  <c r="T153" i="18"/>
  <c r="AU153" i="18"/>
  <c r="R153" i="18"/>
  <c r="AS153" i="18"/>
  <c r="AA153" i="18"/>
  <c r="AJ153" i="18"/>
  <c r="AH153" i="18"/>
  <c r="AQ153" i="18"/>
  <c r="P153" i="18"/>
  <c r="Y153" i="18"/>
  <c r="AD152" i="18"/>
  <c r="G1378" i="19" s="1"/>
  <c r="AM152" i="18"/>
  <c r="G1623" i="19" s="1"/>
  <c r="AV152" i="18"/>
  <c r="G1868" i="19" s="1"/>
  <c r="U152" i="18"/>
  <c r="G1133" i="19" s="1"/>
  <c r="AT152" i="18"/>
  <c r="E1868" i="19" s="1"/>
  <c r="AB152" i="18"/>
  <c r="E1378" i="19" s="1"/>
  <c r="S152" i="18"/>
  <c r="E1133" i="19" s="1"/>
  <c r="AK152" i="18"/>
  <c r="E1623" i="19" s="1"/>
  <c r="AI152" i="18"/>
  <c r="C1623" i="19" s="1"/>
  <c r="AR152" i="18"/>
  <c r="C1868" i="19" s="1"/>
  <c r="Q152" i="18"/>
  <c r="C1133" i="19" s="1"/>
  <c r="Z152" i="18"/>
  <c r="C1378" i="19" s="1"/>
  <c r="O152" i="18"/>
  <c r="A1133" i="19" s="1"/>
  <c r="X152" i="18"/>
  <c r="A1378" i="19" s="1"/>
  <c r="AG152" i="18"/>
  <c r="A1623" i="19" s="1"/>
  <c r="AP152" i="18"/>
  <c r="A1868" i="19" s="1"/>
  <c r="E395" i="18"/>
  <c r="H398" i="19"/>
  <c r="F398" i="19"/>
  <c r="D395" i="18"/>
  <c r="C395" i="18"/>
  <c r="D398" i="19"/>
  <c r="B398" i="19"/>
  <c r="B395" i="18"/>
  <c r="V152" i="18"/>
  <c r="AE152" i="18"/>
  <c r="AN152" i="18"/>
  <c r="AW152" i="18"/>
  <c r="T152" i="18"/>
  <c r="AC152" i="18"/>
  <c r="AL152" i="18"/>
  <c r="AU152" i="18"/>
  <c r="R152" i="18"/>
  <c r="AJ152" i="18"/>
  <c r="AS152" i="18"/>
  <c r="AA152" i="18"/>
  <c r="P152" i="18"/>
  <c r="Y152" i="18"/>
  <c r="AH152" i="18"/>
  <c r="AQ152" i="18"/>
  <c r="AD151" i="18"/>
  <c r="G1377" i="19" s="1"/>
  <c r="AV151" i="18"/>
  <c r="G1867" i="19" s="1"/>
  <c r="U151" i="18"/>
  <c r="G1132" i="19" s="1"/>
  <c r="AM151" i="18"/>
  <c r="G1622" i="19" s="1"/>
  <c r="AK151" i="18"/>
  <c r="E1622" i="19" s="1"/>
  <c r="AT151" i="18"/>
  <c r="E1867" i="19" s="1"/>
  <c r="S151" i="18"/>
  <c r="E1132" i="19" s="1"/>
  <c r="AB151" i="18"/>
  <c r="E1377" i="19" s="1"/>
  <c r="Q151" i="18"/>
  <c r="C1132" i="19" s="1"/>
  <c r="AI151" i="18"/>
  <c r="C1622" i="19" s="1"/>
  <c r="AR151" i="18"/>
  <c r="C1867" i="19" s="1"/>
  <c r="Z151" i="18"/>
  <c r="C1377" i="19" s="1"/>
  <c r="O151" i="18"/>
  <c r="A1132" i="19" s="1"/>
  <c r="AP151" i="18"/>
  <c r="A1867" i="19" s="1"/>
  <c r="X151" i="18"/>
  <c r="A1377" i="19" s="1"/>
  <c r="AG151" i="18"/>
  <c r="A1622" i="19" s="1"/>
  <c r="E394" i="18"/>
  <c r="H397" i="19"/>
  <c r="F397" i="19"/>
  <c r="D394" i="18"/>
  <c r="C394" i="18"/>
  <c r="D397" i="19"/>
  <c r="B397" i="19"/>
  <c r="B394" i="18"/>
  <c r="AN151" i="18"/>
  <c r="AW151" i="18"/>
  <c r="V151" i="18"/>
  <c r="AE151" i="18"/>
  <c r="T151" i="18"/>
  <c r="AC151" i="18"/>
  <c r="AL151" i="18"/>
  <c r="AU151" i="18"/>
  <c r="R151" i="18"/>
  <c r="AA151" i="18"/>
  <c r="AJ151" i="18"/>
  <c r="AS151" i="18"/>
  <c r="Y151" i="18"/>
  <c r="AH151" i="18"/>
  <c r="AQ151" i="18"/>
  <c r="P151" i="18"/>
  <c r="U150" i="18"/>
  <c r="G1131" i="19" s="1"/>
  <c r="AV150" i="18"/>
  <c r="G1866" i="19" s="1"/>
  <c r="AD150" i="18"/>
  <c r="G1376" i="19" s="1"/>
  <c r="AM150" i="18"/>
  <c r="G1621" i="19" s="1"/>
  <c r="S150" i="18"/>
  <c r="E1131" i="19" s="1"/>
  <c r="AB150" i="18"/>
  <c r="E1376" i="19" s="1"/>
  <c r="AT150" i="18"/>
  <c r="E1866" i="19" s="1"/>
  <c r="AK150" i="18"/>
  <c r="E1621" i="19" s="1"/>
  <c r="Z150" i="18"/>
  <c r="C1376" i="19" s="1"/>
  <c r="Q150" i="18"/>
  <c r="C1131" i="19" s="1"/>
  <c r="AI150" i="18"/>
  <c r="C1621" i="19" s="1"/>
  <c r="AR150" i="18"/>
  <c r="C1866" i="19" s="1"/>
  <c r="O150" i="18"/>
  <c r="A1131" i="19" s="1"/>
  <c r="X150" i="18"/>
  <c r="A1376" i="19" s="1"/>
  <c r="AG150" i="18"/>
  <c r="A1621" i="19" s="1"/>
  <c r="AP150" i="18"/>
  <c r="A1866" i="19" s="1"/>
  <c r="H396" i="19"/>
  <c r="E393" i="18"/>
  <c r="D393" i="18"/>
  <c r="F396" i="19"/>
  <c r="C393" i="18"/>
  <c r="D396" i="19"/>
  <c r="B396" i="19"/>
  <c r="B393" i="18"/>
  <c r="AE150" i="18"/>
  <c r="AN150" i="18"/>
  <c r="V150" i="18"/>
  <c r="AW150" i="18"/>
  <c r="AL150" i="18"/>
  <c r="T150" i="18"/>
  <c r="AC150" i="18"/>
  <c r="AU150" i="18"/>
  <c r="R150" i="18"/>
  <c r="AA150" i="18"/>
  <c r="AJ150" i="18"/>
  <c r="AS150" i="18"/>
  <c r="P150" i="18"/>
  <c r="AQ150" i="18"/>
  <c r="Y150" i="18"/>
  <c r="AH150" i="18"/>
  <c r="U149" i="18"/>
  <c r="G1130" i="19" s="1"/>
  <c r="AM149" i="18"/>
  <c r="G1620" i="19" s="1"/>
  <c r="AV149" i="18"/>
  <c r="G1865" i="19" s="1"/>
  <c r="AD149" i="18"/>
  <c r="G1375" i="19" s="1"/>
  <c r="S149" i="18"/>
  <c r="E1130" i="19" s="1"/>
  <c r="AB149" i="18"/>
  <c r="E1375" i="19" s="1"/>
  <c r="AT149" i="18"/>
  <c r="E1865" i="19" s="1"/>
  <c r="AK149" i="18"/>
  <c r="E1620" i="19" s="1"/>
  <c r="Z149" i="18"/>
  <c r="C1375" i="19" s="1"/>
  <c r="Q149" i="18"/>
  <c r="C1130" i="19" s="1"/>
  <c r="AI149" i="18"/>
  <c r="C1620" i="19" s="1"/>
  <c r="AR149" i="18"/>
  <c r="C1865" i="19" s="1"/>
  <c r="O149" i="18"/>
  <c r="A1130" i="19" s="1"/>
  <c r="X149" i="18"/>
  <c r="A1375" i="19" s="1"/>
  <c r="AP149" i="18"/>
  <c r="A1865" i="19" s="1"/>
  <c r="AG149" i="18"/>
  <c r="A1620" i="19" s="1"/>
  <c r="E392" i="18"/>
  <c r="H395" i="19"/>
  <c r="D392" i="18"/>
  <c r="F395" i="19"/>
  <c r="D395" i="19"/>
  <c r="C392" i="18"/>
  <c r="B392" i="18"/>
  <c r="B395" i="19"/>
  <c r="AE149" i="18"/>
  <c r="AN149" i="18"/>
  <c r="AW149" i="18"/>
  <c r="V149" i="18"/>
  <c r="AL149" i="18"/>
  <c r="T149" i="18"/>
  <c r="AC149" i="18"/>
  <c r="AU149" i="18"/>
  <c r="AS149" i="18"/>
  <c r="R149" i="18"/>
  <c r="AJ149" i="18"/>
  <c r="AA149" i="18"/>
  <c r="Y149" i="18"/>
  <c r="AH149" i="18"/>
  <c r="P149" i="18"/>
  <c r="AQ149" i="18"/>
  <c r="AM148" i="18"/>
  <c r="G1619" i="19" s="1"/>
  <c r="AV148" i="18"/>
  <c r="G1864" i="19" s="1"/>
  <c r="U148" i="18"/>
  <c r="G1129" i="19" s="1"/>
  <c r="AD148" i="18"/>
  <c r="G1374" i="19" s="1"/>
  <c r="AT148" i="18"/>
  <c r="E1864" i="19" s="1"/>
  <c r="S148" i="18"/>
  <c r="E1129" i="19" s="1"/>
  <c r="AB148" i="18"/>
  <c r="E1374" i="19" s="1"/>
  <c r="AK148" i="18"/>
  <c r="E1619" i="19" s="1"/>
  <c r="Z148" i="18"/>
  <c r="C1374" i="19" s="1"/>
  <c r="AI148" i="18"/>
  <c r="C1619" i="19" s="1"/>
  <c r="Q148" i="18"/>
  <c r="C1129" i="19" s="1"/>
  <c r="AR148" i="18"/>
  <c r="C1864" i="19" s="1"/>
  <c r="O148" i="18"/>
  <c r="A1129" i="19" s="1"/>
  <c r="X148" i="18"/>
  <c r="A1374" i="19" s="1"/>
  <c r="AG148" i="18"/>
  <c r="A1619" i="19" s="1"/>
  <c r="AP148" i="18"/>
  <c r="A1864" i="19" s="1"/>
  <c r="H394" i="19"/>
  <c r="E391" i="18"/>
  <c r="D391" i="18"/>
  <c r="F394" i="19"/>
  <c r="C391" i="18"/>
  <c r="D394" i="19"/>
  <c r="B394" i="19"/>
  <c r="B391" i="18"/>
  <c r="AE148" i="18"/>
  <c r="AW148" i="18"/>
  <c r="V148" i="18"/>
  <c r="AN148" i="18"/>
  <c r="T148" i="18"/>
  <c r="AC148" i="18"/>
  <c r="AL148" i="18"/>
  <c r="AU148" i="18"/>
  <c r="R148" i="18"/>
  <c r="AA148" i="18"/>
  <c r="AJ148" i="18"/>
  <c r="AS148" i="18"/>
  <c r="AQ148" i="18"/>
  <c r="P148" i="18"/>
  <c r="AH148" i="18"/>
  <c r="Y148" i="18"/>
  <c r="AM147" i="18"/>
  <c r="G1618" i="19" s="1"/>
  <c r="U147" i="18"/>
  <c r="G1128" i="19" s="1"/>
  <c r="AD147" i="18"/>
  <c r="G1373" i="19" s="1"/>
  <c r="AV147" i="18"/>
  <c r="G1863" i="19" s="1"/>
  <c r="S147" i="18"/>
  <c r="E1128" i="19" s="1"/>
  <c r="AB147" i="18"/>
  <c r="E1373" i="19" s="1"/>
  <c r="AK147" i="18"/>
  <c r="E1618" i="19" s="1"/>
  <c r="AT147" i="18"/>
  <c r="E1863" i="19" s="1"/>
  <c r="AR147" i="18"/>
  <c r="C1863" i="19" s="1"/>
  <c r="Z147" i="18"/>
  <c r="C1373" i="19" s="1"/>
  <c r="AI147" i="18"/>
  <c r="C1618" i="19" s="1"/>
  <c r="Q147" i="18"/>
  <c r="C1128" i="19" s="1"/>
  <c r="AP147" i="18"/>
  <c r="A1863" i="19" s="1"/>
  <c r="AG147" i="18"/>
  <c r="A1618" i="19" s="1"/>
  <c r="O147" i="18"/>
  <c r="A1128" i="19" s="1"/>
  <c r="X147" i="18"/>
  <c r="A1373" i="19" s="1"/>
  <c r="V147" i="18"/>
  <c r="AW147" i="18"/>
  <c r="AE147" i="18"/>
  <c r="AN147" i="18"/>
  <c r="AC147" i="18"/>
  <c r="AL147" i="18"/>
  <c r="AU147" i="18"/>
  <c r="T147" i="18"/>
  <c r="R147" i="18"/>
  <c r="AA147" i="18"/>
  <c r="AJ147" i="18"/>
  <c r="AS147" i="18"/>
  <c r="AH147" i="18"/>
  <c r="P147" i="18"/>
  <c r="Y147" i="18"/>
  <c r="AQ147" i="18"/>
  <c r="AM146" i="18"/>
  <c r="G1617" i="19" s="1"/>
  <c r="U146" i="18"/>
  <c r="G1127" i="19" s="1"/>
  <c r="AD146" i="18"/>
  <c r="G1372" i="19" s="1"/>
  <c r="AV146" i="18"/>
  <c r="G1862" i="19" s="1"/>
  <c r="S146" i="18"/>
  <c r="E1127" i="19" s="1"/>
  <c r="AB146" i="18"/>
  <c r="E1372" i="19" s="1"/>
  <c r="AK146" i="18"/>
  <c r="E1617" i="19" s="1"/>
  <c r="AT146" i="18"/>
  <c r="E1862" i="19" s="1"/>
  <c r="AR146" i="18"/>
  <c r="C1862" i="19" s="1"/>
  <c r="Q146" i="18"/>
  <c r="C1127" i="19" s="1"/>
  <c r="Z146" i="18"/>
  <c r="C1372" i="19" s="1"/>
  <c r="AI146" i="18"/>
  <c r="C1617" i="19" s="1"/>
  <c r="O146" i="18"/>
  <c r="A1127" i="19" s="1"/>
  <c r="AG146" i="18"/>
  <c r="A1617" i="19" s="1"/>
  <c r="AP146" i="18"/>
  <c r="A1862" i="19" s="1"/>
  <c r="X146" i="18"/>
  <c r="A1372" i="19" s="1"/>
  <c r="H392" i="19"/>
  <c r="E389" i="18"/>
  <c r="D389" i="18"/>
  <c r="F392" i="19"/>
  <c r="C389" i="18"/>
  <c r="D392" i="19"/>
  <c r="B392" i="19"/>
  <c r="B389" i="18"/>
  <c r="V146" i="18"/>
  <c r="AW146" i="18"/>
  <c r="AN146" i="18"/>
  <c r="AE146" i="18"/>
  <c r="AL146" i="18"/>
  <c r="AU146" i="18"/>
  <c r="T146" i="18"/>
  <c r="AC146" i="18"/>
  <c r="AA146" i="18"/>
  <c r="AJ146" i="18"/>
  <c r="R146" i="18"/>
  <c r="AS146" i="18"/>
  <c r="AH146" i="18"/>
  <c r="AQ146" i="18"/>
  <c r="P146" i="18"/>
  <c r="Y146" i="18"/>
  <c r="AD145" i="18"/>
  <c r="G1371" i="19" s="1"/>
  <c r="AM145" i="18"/>
  <c r="G1616" i="19" s="1"/>
  <c r="AV145" i="18"/>
  <c r="G1861" i="19" s="1"/>
  <c r="U145" i="18"/>
  <c r="G1126" i="19" s="1"/>
  <c r="AK145" i="18"/>
  <c r="E1616" i="19" s="1"/>
  <c r="AT145" i="18"/>
  <c r="E1861" i="19" s="1"/>
  <c r="S145" i="18"/>
  <c r="E1126" i="19" s="1"/>
  <c r="AB145" i="18"/>
  <c r="E1371" i="19" s="1"/>
  <c r="AI145" i="18"/>
  <c r="C1616" i="19" s="1"/>
  <c r="AR145" i="18"/>
  <c r="C1861" i="19" s="1"/>
  <c r="Z145" i="18"/>
  <c r="C1371" i="19" s="1"/>
  <c r="Q145" i="18"/>
  <c r="C1126" i="19" s="1"/>
  <c r="AG145" i="18"/>
  <c r="A1616" i="19" s="1"/>
  <c r="AP145" i="18"/>
  <c r="A1861" i="19" s="1"/>
  <c r="O145" i="18"/>
  <c r="A1126" i="19" s="1"/>
  <c r="X145" i="18"/>
  <c r="A1371" i="19" s="1"/>
  <c r="E388" i="18"/>
  <c r="H391" i="19"/>
  <c r="D388" i="18"/>
  <c r="F391" i="19"/>
  <c r="D391" i="19"/>
  <c r="C388" i="18"/>
  <c r="B388" i="18"/>
  <c r="B391" i="19"/>
  <c r="V145" i="18"/>
  <c r="AE145" i="18"/>
  <c r="AN145" i="18"/>
  <c r="AW145" i="18"/>
  <c r="AL145" i="18"/>
  <c r="T145" i="18"/>
  <c r="AC145" i="18"/>
  <c r="AU145" i="18"/>
  <c r="R145" i="18"/>
  <c r="AA145" i="18"/>
  <c r="AS145" i="18"/>
  <c r="AJ145" i="18"/>
  <c r="AH145" i="18"/>
  <c r="P145" i="18"/>
  <c r="Y145" i="18"/>
  <c r="AQ145" i="18"/>
  <c r="U144" i="18"/>
  <c r="G1125" i="19" s="1"/>
  <c r="AV144" i="18"/>
  <c r="G1860" i="19" s="1"/>
  <c r="AM144" i="18"/>
  <c r="G1615" i="19" s="1"/>
  <c r="AD144" i="18"/>
  <c r="G1370" i="19" s="1"/>
  <c r="AB144" i="18"/>
  <c r="E1370" i="19" s="1"/>
  <c r="AT144" i="18"/>
  <c r="E1860" i="19" s="1"/>
  <c r="AK144" i="18"/>
  <c r="E1615" i="19" s="1"/>
  <c r="S144" i="18"/>
  <c r="E1125" i="19" s="1"/>
  <c r="AI144" i="18"/>
  <c r="C1615" i="19" s="1"/>
  <c r="AR144" i="18"/>
  <c r="C1860" i="19" s="1"/>
  <c r="Q144" i="18"/>
  <c r="C1125" i="19" s="1"/>
  <c r="Z144" i="18"/>
  <c r="C1370" i="19" s="1"/>
  <c r="O144" i="18"/>
  <c r="A1125" i="19" s="1"/>
  <c r="X144" i="18"/>
  <c r="A1370" i="19" s="1"/>
  <c r="AG144" i="18"/>
  <c r="A1615" i="19" s="1"/>
  <c r="AP144" i="18"/>
  <c r="A1860" i="19" s="1"/>
  <c r="E387" i="18"/>
  <c r="H390" i="19"/>
  <c r="D387" i="18"/>
  <c r="F390" i="19"/>
  <c r="D390" i="19"/>
  <c r="C387" i="18"/>
  <c r="B387" i="18"/>
  <c r="B390" i="19"/>
  <c r="AE144" i="18"/>
  <c r="V144" i="18"/>
  <c r="AN144" i="18"/>
  <c r="AW144" i="18"/>
  <c r="AL144" i="18"/>
  <c r="T144" i="18"/>
  <c r="AC144" i="18"/>
  <c r="AU144" i="18"/>
  <c r="R144" i="18"/>
  <c r="AA144" i="18"/>
  <c r="AJ144" i="18"/>
  <c r="AS144" i="18"/>
  <c r="AQ144" i="18"/>
  <c r="Y144" i="18"/>
  <c r="P144" i="18"/>
  <c r="AH144" i="18"/>
  <c r="U143" i="18"/>
  <c r="G1124" i="19" s="1"/>
  <c r="AD143" i="18"/>
  <c r="G1369" i="19" s="1"/>
  <c r="AM143" i="18"/>
  <c r="G1614" i="19" s="1"/>
  <c r="AV143" i="18"/>
  <c r="G1859" i="19" s="1"/>
  <c r="AB143" i="18"/>
  <c r="E1369" i="19" s="1"/>
  <c r="AK143" i="18"/>
  <c r="E1614" i="19" s="1"/>
  <c r="AT143" i="18"/>
  <c r="E1859" i="19" s="1"/>
  <c r="S143" i="18"/>
  <c r="E1124" i="19" s="1"/>
  <c r="Z143" i="18"/>
  <c r="C1369" i="19" s="1"/>
  <c r="AI143" i="18"/>
  <c r="C1614" i="19" s="1"/>
  <c r="AR143" i="18"/>
  <c r="C1859" i="19" s="1"/>
  <c r="Q143" i="18"/>
  <c r="C1124" i="19" s="1"/>
  <c r="AG143" i="18"/>
  <c r="A1614" i="19" s="1"/>
  <c r="AP143" i="18"/>
  <c r="A1859" i="19" s="1"/>
  <c r="O143" i="18"/>
  <c r="A1124" i="19" s="1"/>
  <c r="X143" i="18"/>
  <c r="A1369" i="19" s="1"/>
  <c r="E386" i="18"/>
  <c r="H389" i="19"/>
  <c r="D386" i="18"/>
  <c r="F389" i="19"/>
  <c r="D389" i="19"/>
  <c r="C386" i="18"/>
  <c r="B389" i="19"/>
  <c r="B386" i="18"/>
  <c r="AE143" i="18"/>
  <c r="AN143" i="18"/>
  <c r="AW143" i="18"/>
  <c r="V143" i="18"/>
  <c r="T143" i="18"/>
  <c r="AC143" i="18"/>
  <c r="AL143" i="18"/>
  <c r="AU143" i="18"/>
  <c r="R143" i="18"/>
  <c r="AA143" i="18"/>
  <c r="AJ143" i="18"/>
  <c r="AS143" i="18"/>
  <c r="P143" i="18"/>
  <c r="Y143" i="18"/>
  <c r="AH143" i="18"/>
  <c r="AQ143" i="18"/>
  <c r="AD142" i="18"/>
  <c r="G1368" i="19" s="1"/>
  <c r="AM142" i="18"/>
  <c r="G1613" i="19" s="1"/>
  <c r="AV142" i="18"/>
  <c r="G1858" i="19" s="1"/>
  <c r="U142" i="18"/>
  <c r="G1123" i="19" s="1"/>
  <c r="AK142" i="18"/>
  <c r="E1613" i="19" s="1"/>
  <c r="AT142" i="18"/>
  <c r="E1858" i="19" s="1"/>
  <c r="S142" i="18"/>
  <c r="E1123" i="19" s="1"/>
  <c r="AB142" i="18"/>
  <c r="E1368" i="19" s="1"/>
  <c r="AI142" i="18"/>
  <c r="C1613" i="19" s="1"/>
  <c r="AR142" i="18"/>
  <c r="C1858" i="19" s="1"/>
  <c r="Z142" i="18"/>
  <c r="C1368" i="19" s="1"/>
  <c r="Q142" i="18"/>
  <c r="C1123" i="19" s="1"/>
  <c r="O142" i="18"/>
  <c r="A1123" i="19" s="1"/>
  <c r="AG142" i="18"/>
  <c r="A1613" i="19" s="1"/>
  <c r="AP142" i="18"/>
  <c r="A1858" i="19" s="1"/>
  <c r="X142" i="18"/>
  <c r="A1368" i="19" s="1"/>
  <c r="E385" i="18"/>
  <c r="H388" i="19"/>
  <c r="F388" i="19"/>
  <c r="D385" i="18"/>
  <c r="D388" i="19"/>
  <c r="C385" i="18"/>
  <c r="B385" i="18"/>
  <c r="B388" i="19"/>
  <c r="AE142" i="18"/>
  <c r="AN142" i="18"/>
  <c r="AW142" i="18"/>
  <c r="V142" i="18"/>
  <c r="T142" i="18"/>
  <c r="AC142" i="18"/>
  <c r="AL142" i="18"/>
  <c r="AU142" i="18"/>
  <c r="AA142" i="18"/>
  <c r="R142" i="18"/>
  <c r="AJ142" i="18"/>
  <c r="AS142" i="18"/>
  <c r="Y142" i="18"/>
  <c r="P142" i="18"/>
  <c r="AH142" i="18"/>
  <c r="AQ142" i="18"/>
  <c r="AM141" i="18"/>
  <c r="G1612" i="19" s="1"/>
  <c r="U141" i="18"/>
  <c r="G1122" i="19" s="1"/>
  <c r="AD141" i="18"/>
  <c r="G1367" i="19" s="1"/>
  <c r="AV141" i="18"/>
  <c r="G1857" i="19" s="1"/>
  <c r="AB141" i="18"/>
  <c r="E1367" i="19" s="1"/>
  <c r="AK141" i="18"/>
  <c r="E1612" i="19" s="1"/>
  <c r="S141" i="18"/>
  <c r="E1122" i="19" s="1"/>
  <c r="AT141" i="18"/>
  <c r="E1857" i="19" s="1"/>
  <c r="Z141" i="18"/>
  <c r="C1367" i="19" s="1"/>
  <c r="Q141" i="18"/>
  <c r="C1122" i="19" s="1"/>
  <c r="AI141" i="18"/>
  <c r="C1612" i="19" s="1"/>
  <c r="AR141" i="18"/>
  <c r="C1857" i="19" s="1"/>
  <c r="AG141" i="18"/>
  <c r="A1612" i="19" s="1"/>
  <c r="O141" i="18"/>
  <c r="A1122" i="19" s="1"/>
  <c r="X141" i="18"/>
  <c r="A1367" i="19" s="1"/>
  <c r="AP141" i="18"/>
  <c r="A1857" i="19" s="1"/>
  <c r="E384" i="18"/>
  <c r="H387" i="19"/>
  <c r="D384" i="18"/>
  <c r="F387" i="19"/>
  <c r="D387" i="19"/>
  <c r="C384" i="18"/>
  <c r="B384" i="18"/>
  <c r="B387" i="19"/>
  <c r="V141" i="18"/>
  <c r="AE141" i="18"/>
  <c r="AN141" i="18"/>
  <c r="AW141" i="18"/>
  <c r="AU141" i="18"/>
  <c r="T141" i="18"/>
  <c r="AL141" i="18"/>
  <c r="AC141" i="18"/>
  <c r="AJ141" i="18"/>
  <c r="AA141" i="18"/>
  <c r="AS141" i="18"/>
  <c r="R141" i="18"/>
  <c r="P141" i="18"/>
  <c r="AQ141" i="18"/>
  <c r="Y141" i="18"/>
  <c r="AH141" i="18"/>
  <c r="U140" i="18"/>
  <c r="G1121" i="19" s="1"/>
  <c r="AM140" i="18"/>
  <c r="G1611" i="19" s="1"/>
  <c r="AV140" i="18"/>
  <c r="G1856" i="19" s="1"/>
  <c r="AD140" i="18"/>
  <c r="G1366" i="19" s="1"/>
  <c r="S140" i="18"/>
  <c r="E1121" i="19" s="1"/>
  <c r="AB140" i="18"/>
  <c r="E1366" i="19" s="1"/>
  <c r="AT140" i="18"/>
  <c r="E1856" i="19" s="1"/>
  <c r="AK140" i="18"/>
  <c r="E1611" i="19" s="1"/>
  <c r="Q140" i="18"/>
  <c r="C1121" i="19" s="1"/>
  <c r="Z140" i="18"/>
  <c r="C1366" i="19" s="1"/>
  <c r="AI140" i="18"/>
  <c r="C1611" i="19" s="1"/>
  <c r="AR140" i="18"/>
  <c r="C1856" i="19" s="1"/>
  <c r="AP140" i="18"/>
  <c r="A1856" i="19" s="1"/>
  <c r="O140" i="18"/>
  <c r="A1121" i="19" s="1"/>
  <c r="X140" i="18"/>
  <c r="A1366" i="19" s="1"/>
  <c r="AG140" i="18"/>
  <c r="A1611" i="19" s="1"/>
  <c r="E383" i="18"/>
  <c r="H386" i="19"/>
  <c r="D383" i="18"/>
  <c r="F386" i="19"/>
  <c r="D386" i="19"/>
  <c r="C383" i="18"/>
  <c r="B383" i="18"/>
  <c r="B386" i="19"/>
  <c r="AW140" i="18"/>
  <c r="V140" i="18"/>
  <c r="AE140" i="18"/>
  <c r="AN140" i="18"/>
  <c r="AC140" i="18"/>
  <c r="AL140" i="18"/>
  <c r="T140" i="18"/>
  <c r="AU140" i="18"/>
  <c r="R140" i="18"/>
  <c r="AA140" i="18"/>
  <c r="AS140" i="18"/>
  <c r="AJ140" i="18"/>
  <c r="AH140" i="18"/>
  <c r="P140" i="18"/>
  <c r="Y140" i="18"/>
  <c r="AQ140" i="18"/>
  <c r="AD139" i="18"/>
  <c r="G1365" i="19" s="1"/>
  <c r="U139" i="18"/>
  <c r="G1120" i="19" s="1"/>
  <c r="AM139" i="18"/>
  <c r="G1610" i="19" s="1"/>
  <c r="AV139" i="18"/>
  <c r="G1855" i="19" s="1"/>
  <c r="S139" i="18"/>
  <c r="E1120" i="19" s="1"/>
  <c r="AB139" i="18"/>
  <c r="E1365" i="19" s="1"/>
  <c r="AK139" i="18"/>
  <c r="E1610" i="19" s="1"/>
  <c r="AT139" i="18"/>
  <c r="E1855" i="19" s="1"/>
  <c r="AI139" i="18"/>
  <c r="C1610" i="19" s="1"/>
  <c r="AR139" i="18"/>
  <c r="C1855" i="19" s="1"/>
  <c r="Q139" i="18"/>
  <c r="C1120" i="19" s="1"/>
  <c r="Z139" i="18"/>
  <c r="C1365" i="19" s="1"/>
  <c r="AG139" i="18"/>
  <c r="A1610" i="19" s="1"/>
  <c r="O139" i="18"/>
  <c r="A1120" i="19" s="1"/>
  <c r="X139" i="18"/>
  <c r="A1365" i="19" s="1"/>
  <c r="AP139" i="18"/>
  <c r="A1855" i="19" s="1"/>
  <c r="E382" i="18"/>
  <c r="H385" i="19"/>
  <c r="D382" i="18"/>
  <c r="F385" i="19"/>
  <c r="C382" i="18"/>
  <c r="D385" i="19"/>
  <c r="B382" i="18"/>
  <c r="B385" i="19"/>
  <c r="AN139" i="18"/>
  <c r="V139" i="18"/>
  <c r="AW139" i="18"/>
  <c r="AE139" i="18"/>
  <c r="AC139" i="18"/>
  <c r="AU139" i="18"/>
  <c r="T139" i="18"/>
  <c r="AL139" i="18"/>
  <c r="AJ139" i="18"/>
  <c r="R139" i="18"/>
  <c r="AA139" i="18"/>
  <c r="AS139" i="18"/>
  <c r="P139" i="18"/>
  <c r="Y139" i="18"/>
  <c r="AH139" i="18"/>
  <c r="AQ139" i="18"/>
  <c r="U138" i="18"/>
  <c r="G1119" i="19" s="1"/>
  <c r="AV138" i="18"/>
  <c r="G1854" i="19" s="1"/>
  <c r="AD138" i="18"/>
  <c r="G1364" i="19" s="1"/>
  <c r="AM138" i="18"/>
  <c r="G1609" i="19" s="1"/>
  <c r="S138" i="18"/>
  <c r="E1119" i="19" s="1"/>
  <c r="AB138" i="18"/>
  <c r="E1364" i="19" s="1"/>
  <c r="AT138" i="18"/>
  <c r="E1854" i="19" s="1"/>
  <c r="AK138" i="18"/>
  <c r="E1609" i="19" s="1"/>
  <c r="AI138" i="18"/>
  <c r="C1609" i="19" s="1"/>
  <c r="Q138" i="18"/>
  <c r="C1119" i="19" s="1"/>
  <c r="Z138" i="18"/>
  <c r="C1364" i="19" s="1"/>
  <c r="AR138" i="18"/>
  <c r="C1854" i="19" s="1"/>
  <c r="O138" i="18"/>
  <c r="A1119" i="19" s="1"/>
  <c r="AG138" i="18"/>
  <c r="A1609" i="19" s="1"/>
  <c r="AP138" i="18"/>
  <c r="A1854" i="19" s="1"/>
  <c r="X138" i="18"/>
  <c r="A1364" i="19" s="1"/>
  <c r="E381" i="18"/>
  <c r="H384" i="19"/>
  <c r="F384" i="19"/>
  <c r="D381" i="18"/>
  <c r="C381" i="18"/>
  <c r="D384" i="19"/>
  <c r="B381" i="18"/>
  <c r="B384" i="19"/>
  <c r="AE138" i="18"/>
  <c r="V138" i="18"/>
  <c r="AW138" i="18"/>
  <c r="AN138" i="18"/>
  <c r="AC138" i="18"/>
  <c r="AL138" i="18"/>
  <c r="T138" i="18"/>
  <c r="AU138" i="18"/>
  <c r="R138" i="18"/>
  <c r="AJ138" i="18"/>
  <c r="AA138" i="18"/>
  <c r="AS138" i="18"/>
  <c r="Y138" i="18"/>
  <c r="AQ138" i="18"/>
  <c r="P138" i="18"/>
  <c r="AH138" i="18"/>
  <c r="AD137" i="18"/>
  <c r="G1363" i="19" s="1"/>
  <c r="AV137" i="18"/>
  <c r="G1853" i="19" s="1"/>
  <c r="AM137" i="18"/>
  <c r="G1608" i="19" s="1"/>
  <c r="U137" i="18"/>
  <c r="G1118" i="19" s="1"/>
  <c r="AB137" i="18"/>
  <c r="E1363" i="19" s="1"/>
  <c r="AK137" i="18"/>
  <c r="E1608" i="19" s="1"/>
  <c r="S137" i="18"/>
  <c r="E1118" i="19" s="1"/>
  <c r="AT137" i="18"/>
  <c r="E1853" i="19" s="1"/>
  <c r="AR137" i="18"/>
  <c r="C1853" i="19" s="1"/>
  <c r="Z137" i="18"/>
  <c r="C1363" i="19" s="1"/>
  <c r="AI137" i="18"/>
  <c r="C1608" i="19" s="1"/>
  <c r="Q137" i="18"/>
  <c r="C1118" i="19" s="1"/>
  <c r="O137" i="18"/>
  <c r="A1118" i="19" s="1"/>
  <c r="X137" i="18"/>
  <c r="A1363" i="19" s="1"/>
  <c r="AG137" i="18"/>
  <c r="A1608" i="19" s="1"/>
  <c r="AP137" i="18"/>
  <c r="A1853" i="19" s="1"/>
  <c r="H383" i="19"/>
  <c r="E380" i="18"/>
  <c r="D380" i="18"/>
  <c r="F383" i="19"/>
  <c r="C380" i="18"/>
  <c r="D383" i="19"/>
  <c r="B383" i="19"/>
  <c r="B380" i="18"/>
  <c r="AN137" i="18"/>
  <c r="V137" i="18"/>
  <c r="AE137" i="18"/>
  <c r="AW137" i="18"/>
  <c r="T137" i="18"/>
  <c r="AU137" i="18"/>
  <c r="AC137" i="18"/>
  <c r="AL137" i="18"/>
  <c r="AA137" i="18"/>
  <c r="AJ137" i="18"/>
  <c r="R137" i="18"/>
  <c r="AS137" i="18"/>
  <c r="P137" i="18"/>
  <c r="Y137" i="18"/>
  <c r="AH137" i="18"/>
  <c r="AQ137" i="18"/>
  <c r="AD136" i="18"/>
  <c r="G1362" i="19" s="1"/>
  <c r="AV136" i="18"/>
  <c r="G1852" i="19" s="1"/>
  <c r="U136" i="18"/>
  <c r="G1117" i="19" s="1"/>
  <c r="AM136" i="18"/>
  <c r="G1607" i="19" s="1"/>
  <c r="AB136" i="18"/>
  <c r="E1362" i="19" s="1"/>
  <c r="AT136" i="18"/>
  <c r="E1852" i="19" s="1"/>
  <c r="S136" i="18"/>
  <c r="E1117" i="19" s="1"/>
  <c r="AK136" i="18"/>
  <c r="E1607" i="19" s="1"/>
  <c r="Q136" i="18"/>
  <c r="C1117" i="19" s="1"/>
  <c r="Z136" i="18"/>
  <c r="C1362" i="19" s="1"/>
  <c r="AI136" i="18"/>
  <c r="C1607" i="19" s="1"/>
  <c r="AR136" i="18"/>
  <c r="C1852" i="19" s="1"/>
  <c r="AG136" i="18"/>
  <c r="A1607" i="19" s="1"/>
  <c r="X136" i="18"/>
  <c r="A1362" i="19" s="1"/>
  <c r="AP136" i="18"/>
  <c r="A1852" i="19" s="1"/>
  <c r="O136" i="18"/>
  <c r="A1117" i="19" s="1"/>
  <c r="E379" i="18"/>
  <c r="H382" i="19"/>
  <c r="D379" i="18"/>
  <c r="F382" i="19"/>
  <c r="C379" i="18"/>
  <c r="D382" i="19"/>
  <c r="B379" i="18"/>
  <c r="B382" i="19"/>
  <c r="AN136" i="18"/>
  <c r="V136" i="18"/>
  <c r="AE136" i="18"/>
  <c r="AW136" i="18"/>
  <c r="T136" i="18"/>
  <c r="AL136" i="18"/>
  <c r="AC136" i="18"/>
  <c r="AU136" i="18"/>
  <c r="AA136" i="18"/>
  <c r="AJ136" i="18"/>
  <c r="AS136" i="18"/>
  <c r="R136" i="18"/>
  <c r="P136" i="18"/>
  <c r="Y136" i="18"/>
  <c r="AH136" i="18"/>
  <c r="AQ136" i="18"/>
  <c r="AV135" i="18"/>
  <c r="G1851" i="19" s="1"/>
  <c r="U135" i="18"/>
  <c r="G1116" i="19" s="1"/>
  <c r="AD135" i="18"/>
  <c r="G1361" i="19" s="1"/>
  <c r="AM135" i="18"/>
  <c r="G1606" i="19" s="1"/>
  <c r="S135" i="18"/>
  <c r="E1116" i="19" s="1"/>
  <c r="AT135" i="18"/>
  <c r="E1851" i="19" s="1"/>
  <c r="AK135" i="18"/>
  <c r="E1606" i="19" s="1"/>
  <c r="AB135" i="18"/>
  <c r="E1361" i="19" s="1"/>
  <c r="AR135" i="18"/>
  <c r="C1851" i="19" s="1"/>
  <c r="Q135" i="18"/>
  <c r="C1116" i="19" s="1"/>
  <c r="Z135" i="18"/>
  <c r="C1361" i="19" s="1"/>
  <c r="AI135" i="18"/>
  <c r="C1606" i="19" s="1"/>
  <c r="AG135" i="18"/>
  <c r="A1606" i="19" s="1"/>
  <c r="AP135" i="18"/>
  <c r="A1851" i="19" s="1"/>
  <c r="X135" i="18"/>
  <c r="A1361" i="19" s="1"/>
  <c r="O135" i="18"/>
  <c r="A1116" i="19" s="1"/>
  <c r="E378" i="18"/>
  <c r="H381" i="19"/>
  <c r="F381" i="19"/>
  <c r="D378" i="18"/>
  <c r="C378" i="18"/>
  <c r="D381" i="19"/>
  <c r="B378" i="18"/>
  <c r="B381" i="19"/>
  <c r="V135" i="18"/>
  <c r="AE135" i="18"/>
  <c r="AN135" i="18"/>
  <c r="AW135" i="18"/>
  <c r="AC135" i="18"/>
  <c r="T135" i="18"/>
  <c r="AL135" i="18"/>
  <c r="AU135" i="18"/>
  <c r="AA135" i="18"/>
  <c r="AJ135" i="18"/>
  <c r="R135" i="18"/>
  <c r="AS135" i="18"/>
  <c r="P135" i="18"/>
  <c r="Y135" i="18"/>
  <c r="AH135" i="18"/>
  <c r="AQ135" i="18"/>
  <c r="AD134" i="18"/>
  <c r="G1360" i="19" s="1"/>
  <c r="AM134" i="18"/>
  <c r="G1605" i="19" s="1"/>
  <c r="U134" i="18"/>
  <c r="G1115" i="19" s="1"/>
  <c r="AV134" i="18"/>
  <c r="G1850" i="19" s="1"/>
  <c r="AB134" i="18"/>
  <c r="E1360" i="19" s="1"/>
  <c r="AT134" i="18"/>
  <c r="E1850" i="19" s="1"/>
  <c r="S134" i="18"/>
  <c r="E1115" i="19" s="1"/>
  <c r="AK134" i="18"/>
  <c r="E1605" i="19" s="1"/>
  <c r="Z134" i="18"/>
  <c r="C1360" i="19" s="1"/>
  <c r="Q134" i="18"/>
  <c r="C1115" i="19" s="1"/>
  <c r="AI134" i="18"/>
  <c r="C1605" i="19" s="1"/>
  <c r="AR134" i="18"/>
  <c r="C1850" i="19" s="1"/>
  <c r="O134" i="18"/>
  <c r="A1115" i="19" s="1"/>
  <c r="X134" i="18"/>
  <c r="A1360" i="19" s="1"/>
  <c r="AG134" i="18"/>
  <c r="A1605" i="19" s="1"/>
  <c r="AP134" i="18"/>
  <c r="A1850" i="19" s="1"/>
  <c r="E377" i="18"/>
  <c r="H380" i="19"/>
  <c r="F380" i="19"/>
  <c r="D377" i="18"/>
  <c r="C377" i="18"/>
  <c r="D380" i="19"/>
  <c r="B377" i="18"/>
  <c r="B380" i="19"/>
  <c r="AN134" i="18"/>
  <c r="V134" i="18"/>
  <c r="AW134" i="18"/>
  <c r="AE134" i="18"/>
  <c r="AL134" i="18"/>
  <c r="AU134" i="18"/>
  <c r="T134" i="18"/>
  <c r="AC134" i="18"/>
  <c r="R134" i="18"/>
  <c r="AA134" i="18"/>
  <c r="AS134" i="18"/>
  <c r="AJ134" i="18"/>
  <c r="AH134" i="18"/>
  <c r="AQ134" i="18"/>
  <c r="P134" i="18"/>
  <c r="Y134" i="18"/>
  <c r="AV133" i="18"/>
  <c r="G1849" i="19" s="1"/>
  <c r="U133" i="18"/>
  <c r="G1114" i="19" s="1"/>
  <c r="AD133" i="18"/>
  <c r="G1359" i="19" s="1"/>
  <c r="AM133" i="18"/>
  <c r="G1604" i="19" s="1"/>
  <c r="AT133" i="18"/>
  <c r="E1849" i="19" s="1"/>
  <c r="AK133" i="18"/>
  <c r="E1604" i="19" s="1"/>
  <c r="S133" i="18"/>
  <c r="E1114" i="19" s="1"/>
  <c r="AB133" i="18"/>
  <c r="E1359" i="19" s="1"/>
  <c r="Q133" i="18"/>
  <c r="C1114" i="19" s="1"/>
  <c r="Z133" i="18"/>
  <c r="C1359" i="19" s="1"/>
  <c r="AI133" i="18"/>
  <c r="C1604" i="19" s="1"/>
  <c r="AR133" i="18"/>
  <c r="C1849" i="19" s="1"/>
  <c r="O133" i="18"/>
  <c r="A1114" i="19" s="1"/>
  <c r="AG133" i="18"/>
  <c r="A1604" i="19" s="1"/>
  <c r="X133" i="18"/>
  <c r="A1359" i="19" s="1"/>
  <c r="AP133" i="18"/>
  <c r="A1849" i="19" s="1"/>
  <c r="H379" i="19"/>
  <c r="E376" i="18"/>
  <c r="D376" i="18"/>
  <c r="F379" i="19"/>
  <c r="D379" i="19"/>
  <c r="C376" i="18"/>
  <c r="B376" i="18"/>
  <c r="B379" i="19"/>
  <c r="AE133" i="18"/>
  <c r="AN133" i="18"/>
  <c r="V133" i="18"/>
  <c r="AW133" i="18"/>
  <c r="T133" i="18"/>
  <c r="AC133" i="18"/>
  <c r="AU133" i="18"/>
  <c r="AL133" i="18"/>
  <c r="R133" i="18"/>
  <c r="AA133" i="18"/>
  <c r="AJ133" i="18"/>
  <c r="AS133" i="18"/>
  <c r="Y133" i="18"/>
  <c r="P133" i="18"/>
  <c r="AH133" i="18"/>
  <c r="AQ133" i="18"/>
  <c r="U132" i="18"/>
  <c r="G1113" i="19" s="1"/>
  <c r="AM132" i="18"/>
  <c r="G1603" i="19" s="1"/>
  <c r="AV132" i="18"/>
  <c r="G1848" i="19" s="1"/>
  <c r="AD132" i="18"/>
  <c r="G1358" i="19" s="1"/>
  <c r="AK132" i="18"/>
  <c r="E1603" i="19" s="1"/>
  <c r="AT132" i="18"/>
  <c r="E1848" i="19" s="1"/>
  <c r="S132" i="18"/>
  <c r="E1113" i="19" s="1"/>
  <c r="AB132" i="18"/>
  <c r="E1358" i="19" s="1"/>
  <c r="AI132" i="18"/>
  <c r="C1603" i="19" s="1"/>
  <c r="Q132" i="18"/>
  <c r="C1113" i="19" s="1"/>
  <c r="Z132" i="18"/>
  <c r="C1358" i="19" s="1"/>
  <c r="AR132" i="18"/>
  <c r="C1848" i="19" s="1"/>
  <c r="O132" i="18"/>
  <c r="A1113" i="19" s="1"/>
  <c r="AG132" i="18"/>
  <c r="A1603" i="19" s="1"/>
  <c r="X132" i="18"/>
  <c r="A1358" i="19" s="1"/>
  <c r="AP132" i="18"/>
  <c r="A1848" i="19" s="1"/>
  <c r="E375" i="18"/>
  <c r="H378" i="19"/>
  <c r="D375" i="18"/>
  <c r="F378" i="19"/>
  <c r="D378" i="19"/>
  <c r="C375" i="18"/>
  <c r="B375" i="18"/>
  <c r="B378" i="19"/>
  <c r="V132" i="18"/>
  <c r="AE132" i="18"/>
  <c r="AN132" i="18"/>
  <c r="AW132" i="18"/>
  <c r="AC132" i="18"/>
  <c r="AU132" i="18"/>
  <c r="T132" i="18"/>
  <c r="AL132" i="18"/>
  <c r="R132" i="18"/>
  <c r="AA132" i="18"/>
  <c r="AS132" i="18"/>
  <c r="AJ132" i="18"/>
  <c r="AQ132" i="18"/>
  <c r="AH132" i="18"/>
  <c r="P132" i="18"/>
  <c r="Y132" i="18"/>
  <c r="U131" i="18"/>
  <c r="G1112" i="19" s="1"/>
  <c r="AD131" i="18"/>
  <c r="G1357" i="19" s="1"/>
  <c r="AM131" i="18"/>
  <c r="G1602" i="19" s="1"/>
  <c r="AV131" i="18"/>
  <c r="G1847" i="19" s="1"/>
  <c r="AK131" i="18"/>
  <c r="E1602" i="19" s="1"/>
  <c r="S131" i="18"/>
  <c r="E1112" i="19" s="1"/>
  <c r="AT131" i="18"/>
  <c r="E1847" i="19" s="1"/>
  <c r="AB131" i="18"/>
  <c r="E1357" i="19" s="1"/>
  <c r="Q131" i="18"/>
  <c r="C1112" i="19" s="1"/>
  <c r="Z131" i="18"/>
  <c r="C1357" i="19" s="1"/>
  <c r="AR131" i="18"/>
  <c r="C1847" i="19" s="1"/>
  <c r="AI131" i="18"/>
  <c r="C1602" i="19" s="1"/>
  <c r="X131" i="18"/>
  <c r="A1357" i="19" s="1"/>
  <c r="AP131" i="18"/>
  <c r="A1847" i="19" s="1"/>
  <c r="AG131" i="18"/>
  <c r="A1602" i="19" s="1"/>
  <c r="O131" i="18"/>
  <c r="A1112" i="19" s="1"/>
  <c r="H377" i="19"/>
  <c r="E374" i="18"/>
  <c r="D374" i="18"/>
  <c r="F377" i="19"/>
  <c r="C374" i="18"/>
  <c r="D377" i="19"/>
  <c r="B377" i="19"/>
  <c r="B374" i="18"/>
  <c r="AE131" i="18"/>
  <c r="V131" i="18"/>
  <c r="AN131" i="18"/>
  <c r="AW131" i="18"/>
  <c r="T131" i="18"/>
  <c r="AL131" i="18"/>
  <c r="AC131" i="18"/>
  <c r="AU131" i="18"/>
  <c r="AJ131" i="18"/>
  <c r="R131" i="18"/>
  <c r="AA131" i="18"/>
  <c r="AS131" i="18"/>
  <c r="Y131" i="18"/>
  <c r="AQ131" i="18"/>
  <c r="P131" i="18"/>
  <c r="AH131" i="18"/>
  <c r="AV130" i="18"/>
  <c r="G1846" i="19" s="1"/>
  <c r="U130" i="18"/>
  <c r="G1111" i="19" s="1"/>
  <c r="AD130" i="18"/>
  <c r="G1356" i="19" s="1"/>
  <c r="AM130" i="18"/>
  <c r="G1601" i="19" s="1"/>
  <c r="S130" i="18"/>
  <c r="E1111" i="19" s="1"/>
  <c r="AK130" i="18"/>
  <c r="E1601" i="19" s="1"/>
  <c r="AT130" i="18"/>
  <c r="E1846" i="19" s="1"/>
  <c r="AB130" i="18"/>
  <c r="E1356" i="19" s="1"/>
  <c r="Z130" i="18"/>
  <c r="C1356" i="19" s="1"/>
  <c r="Q130" i="18"/>
  <c r="C1111" i="19" s="1"/>
  <c r="AI130" i="18"/>
  <c r="C1601" i="19" s="1"/>
  <c r="AR130" i="18"/>
  <c r="C1846" i="19" s="1"/>
  <c r="O130" i="18"/>
  <c r="A1111" i="19" s="1"/>
  <c r="AP130" i="18"/>
  <c r="A1846" i="19" s="1"/>
  <c r="X130" i="18"/>
  <c r="A1356" i="19" s="1"/>
  <c r="AG130" i="18"/>
  <c r="A1601" i="19" s="1"/>
  <c r="E373" i="18"/>
  <c r="H376" i="19"/>
  <c r="F376" i="19"/>
  <c r="D373" i="18"/>
  <c r="C373" i="18"/>
  <c r="D376" i="19"/>
  <c r="B376" i="19"/>
  <c r="B373" i="18"/>
  <c r="V130" i="18"/>
  <c r="AE130" i="18"/>
  <c r="AN130" i="18"/>
  <c r="AW130" i="18"/>
  <c r="AC130" i="18"/>
  <c r="AL130" i="18"/>
  <c r="AU130" i="18"/>
  <c r="T130" i="18"/>
  <c r="R130" i="18"/>
  <c r="AS130" i="18"/>
  <c r="AA130" i="18"/>
  <c r="AJ130" i="18"/>
  <c r="AH130" i="18"/>
  <c r="P130" i="18"/>
  <c r="Y130" i="18"/>
  <c r="AQ130" i="18"/>
  <c r="AM129" i="18"/>
  <c r="G1600" i="19" s="1"/>
  <c r="AV129" i="18"/>
  <c r="G1845" i="19" s="1"/>
  <c r="U129" i="18"/>
  <c r="G1110" i="19" s="1"/>
  <c r="AD129" i="18"/>
  <c r="G1355" i="19" s="1"/>
  <c r="S129" i="18"/>
  <c r="E1110" i="19" s="1"/>
  <c r="AK129" i="18"/>
  <c r="E1600" i="19" s="1"/>
  <c r="AT129" i="18"/>
  <c r="E1845" i="19" s="1"/>
  <c r="AB129" i="18"/>
  <c r="E1355" i="19" s="1"/>
  <c r="Q129" i="18"/>
  <c r="C1110" i="19" s="1"/>
  <c r="Z129" i="18"/>
  <c r="C1355" i="19" s="1"/>
  <c r="AI129" i="18"/>
  <c r="C1600" i="19" s="1"/>
  <c r="AR129" i="18"/>
  <c r="C1845" i="19" s="1"/>
  <c r="X129" i="18"/>
  <c r="A1355" i="19" s="1"/>
  <c r="O129" i="18"/>
  <c r="A1110" i="19" s="1"/>
  <c r="AG129" i="18"/>
  <c r="A1600" i="19" s="1"/>
  <c r="AP129" i="18"/>
  <c r="A1845" i="19" s="1"/>
  <c r="H375" i="19"/>
  <c r="E372" i="18"/>
  <c r="D372" i="18"/>
  <c r="F375" i="19"/>
  <c r="C372" i="18"/>
  <c r="D375" i="19"/>
  <c r="B375" i="19"/>
  <c r="B372" i="18"/>
  <c r="V129" i="18"/>
  <c r="AE129" i="18"/>
  <c r="AN129" i="18"/>
  <c r="AW129" i="18"/>
  <c r="T129" i="18"/>
  <c r="AU129" i="18"/>
  <c r="AC129" i="18"/>
  <c r="AL129" i="18"/>
  <c r="AJ129" i="18"/>
  <c r="AS129" i="18"/>
  <c r="R129" i="18"/>
  <c r="AA129" i="18"/>
  <c r="P129" i="18"/>
  <c r="AQ129" i="18"/>
  <c r="Y129" i="18"/>
  <c r="AH129" i="18"/>
  <c r="U128" i="18"/>
  <c r="G1109" i="19" s="1"/>
  <c r="AV128" i="18"/>
  <c r="G1844" i="19" s="1"/>
  <c r="AD128" i="18"/>
  <c r="G1354" i="19" s="1"/>
  <c r="AM128" i="18"/>
  <c r="G1599" i="19" s="1"/>
  <c r="S128" i="18"/>
  <c r="E1109" i="19" s="1"/>
  <c r="AB128" i="18"/>
  <c r="E1354" i="19" s="1"/>
  <c r="AK128" i="18"/>
  <c r="E1599" i="19" s="1"/>
  <c r="AT128" i="18"/>
  <c r="E1844" i="19" s="1"/>
  <c r="Q128" i="18"/>
  <c r="C1109" i="19" s="1"/>
  <c r="AI128" i="18"/>
  <c r="C1599" i="19" s="1"/>
  <c r="AR128" i="18"/>
  <c r="C1844" i="19" s="1"/>
  <c r="Z128" i="18"/>
  <c r="C1354" i="19" s="1"/>
  <c r="X128" i="18"/>
  <c r="A1354" i="19" s="1"/>
  <c r="O128" i="18"/>
  <c r="A1109" i="19" s="1"/>
  <c r="AG128" i="18"/>
  <c r="A1599" i="19" s="1"/>
  <c r="AP128" i="18"/>
  <c r="A1844" i="19" s="1"/>
  <c r="E371" i="18"/>
  <c r="H374" i="19"/>
  <c r="D371" i="18"/>
  <c r="F374" i="19"/>
  <c r="C371" i="18"/>
  <c r="D374" i="19"/>
  <c r="B371" i="18"/>
  <c r="B374" i="19"/>
  <c r="V128" i="18"/>
  <c r="AE128" i="18"/>
  <c r="AN128" i="18"/>
  <c r="AW128" i="18"/>
  <c r="AC128" i="18"/>
  <c r="T128" i="18"/>
  <c r="AU128" i="18"/>
  <c r="AL128" i="18"/>
  <c r="AA128" i="18"/>
  <c r="R128" i="18"/>
  <c r="AJ128" i="18"/>
  <c r="AS128" i="18"/>
  <c r="P128" i="18"/>
  <c r="AH128" i="18"/>
  <c r="Y128" i="18"/>
  <c r="AQ128" i="18"/>
  <c r="U127" i="18"/>
  <c r="G1108" i="19" s="1"/>
  <c r="AV127" i="18"/>
  <c r="G1843" i="19" s="1"/>
  <c r="AD127" i="18"/>
  <c r="G1353" i="19" s="1"/>
  <c r="AM127" i="18"/>
  <c r="G1598" i="19" s="1"/>
  <c r="AT127" i="18"/>
  <c r="E1843" i="19" s="1"/>
  <c r="S127" i="18"/>
  <c r="E1108" i="19" s="1"/>
  <c r="AB127" i="18"/>
  <c r="E1353" i="19" s="1"/>
  <c r="AK127" i="18"/>
  <c r="E1598" i="19" s="1"/>
  <c r="Z127" i="18"/>
  <c r="C1353" i="19" s="1"/>
  <c r="Q127" i="18"/>
  <c r="C1108" i="19" s="1"/>
  <c r="AI127" i="18"/>
  <c r="C1598" i="19" s="1"/>
  <c r="AR127" i="18"/>
  <c r="C1843" i="19" s="1"/>
  <c r="O127" i="18"/>
  <c r="A1108" i="19" s="1"/>
  <c r="X127" i="18"/>
  <c r="A1353" i="19" s="1"/>
  <c r="AG127" i="18"/>
  <c r="A1598" i="19" s="1"/>
  <c r="AP127" i="18"/>
  <c r="A1843" i="19" s="1"/>
  <c r="E370" i="18"/>
  <c r="H373" i="19"/>
  <c r="D370" i="18"/>
  <c r="F373" i="19"/>
  <c r="C370" i="18"/>
  <c r="D373" i="19"/>
  <c r="B370" i="18"/>
  <c r="B373" i="19"/>
  <c r="AE127" i="18"/>
  <c r="AN127" i="18"/>
  <c r="V127" i="18"/>
  <c r="AW127" i="18"/>
  <c r="AC127" i="18"/>
  <c r="AL127" i="18"/>
  <c r="T127" i="18"/>
  <c r="AU127" i="18"/>
  <c r="R127" i="18"/>
  <c r="AA127" i="18"/>
  <c r="AJ127" i="18"/>
  <c r="AS127" i="18"/>
  <c r="P127" i="18"/>
  <c r="Y127" i="18"/>
  <c r="AH127" i="18"/>
  <c r="AQ127" i="18"/>
  <c r="AD126" i="18"/>
  <c r="G1352" i="19" s="1"/>
  <c r="AV126" i="18"/>
  <c r="G1842" i="19" s="1"/>
  <c r="U126" i="18"/>
  <c r="G1107" i="19" s="1"/>
  <c r="AM126" i="18"/>
  <c r="G1597" i="19" s="1"/>
  <c r="S126" i="18"/>
  <c r="E1107" i="19" s="1"/>
  <c r="AB126" i="18"/>
  <c r="E1352" i="19" s="1"/>
  <c r="AK126" i="18"/>
  <c r="E1597" i="19" s="1"/>
  <c r="AT126" i="18"/>
  <c r="E1842" i="19" s="1"/>
  <c r="Z126" i="18"/>
  <c r="C1352" i="19" s="1"/>
  <c r="AI126" i="18"/>
  <c r="C1597" i="19" s="1"/>
  <c r="Q126" i="18"/>
  <c r="C1107" i="19" s="1"/>
  <c r="AR126" i="18"/>
  <c r="C1842" i="19" s="1"/>
  <c r="O126" i="18"/>
  <c r="A1107" i="19" s="1"/>
  <c r="AG126" i="18"/>
  <c r="A1597" i="19" s="1"/>
  <c r="AP126" i="18"/>
  <c r="A1842" i="19" s="1"/>
  <c r="X126" i="18"/>
  <c r="A1352" i="19" s="1"/>
  <c r="E369" i="18"/>
  <c r="H372" i="19"/>
  <c r="D369" i="18"/>
  <c r="F372" i="19"/>
  <c r="C369" i="18"/>
  <c r="D372" i="19"/>
  <c r="B369" i="18"/>
  <c r="B372" i="19"/>
  <c r="V126" i="18"/>
  <c r="AE126" i="18"/>
  <c r="AN126" i="18"/>
  <c r="AW126" i="18"/>
  <c r="T126" i="18"/>
  <c r="AC126" i="18"/>
  <c r="AL126" i="18"/>
  <c r="AU126" i="18"/>
  <c r="AS126" i="18"/>
  <c r="AA126" i="18"/>
  <c r="AJ126" i="18"/>
  <c r="R126" i="18"/>
  <c r="Y126" i="18"/>
  <c r="AH126" i="18"/>
  <c r="AQ126" i="18"/>
  <c r="P126" i="18"/>
  <c r="AV125" i="18"/>
  <c r="G1841" i="19" s="1"/>
  <c r="AM125" i="18"/>
  <c r="G1596" i="19" s="1"/>
  <c r="U125" i="18"/>
  <c r="G1106" i="19" s="1"/>
  <c r="AD125" i="18"/>
  <c r="G1351" i="19" s="1"/>
  <c r="S125" i="18"/>
  <c r="E1106" i="19" s="1"/>
  <c r="AK125" i="18"/>
  <c r="E1596" i="19" s="1"/>
  <c r="AT125" i="18"/>
  <c r="E1841" i="19" s="1"/>
  <c r="AB125" i="18"/>
  <c r="E1351" i="19" s="1"/>
  <c r="AI125" i="18"/>
  <c r="C1596" i="19" s="1"/>
  <c r="Q125" i="18"/>
  <c r="C1106" i="19" s="1"/>
  <c r="Z125" i="18"/>
  <c r="C1351" i="19" s="1"/>
  <c r="AR125" i="18"/>
  <c r="C1841" i="19" s="1"/>
  <c r="O125" i="18"/>
  <c r="A1106" i="19" s="1"/>
  <c r="X125" i="18"/>
  <c r="A1351" i="19" s="1"/>
  <c r="AG125" i="18"/>
  <c r="A1596" i="19" s="1"/>
  <c r="AP125" i="18"/>
  <c r="A1841" i="19" s="1"/>
  <c r="E368" i="18"/>
  <c r="H371" i="19"/>
  <c r="D368" i="18"/>
  <c r="F371" i="19"/>
  <c r="C368" i="18"/>
  <c r="D371" i="19"/>
  <c r="B368" i="18"/>
  <c r="B371" i="19"/>
  <c r="AN125" i="18"/>
  <c r="V125" i="18"/>
  <c r="AE125" i="18"/>
  <c r="AW125" i="18"/>
  <c r="AC125" i="18"/>
  <c r="AL125" i="18"/>
  <c r="AU125" i="18"/>
  <c r="T125" i="18"/>
  <c r="AS125" i="18"/>
  <c r="R125" i="18"/>
  <c r="AA125" i="18"/>
  <c r="AJ125" i="18"/>
  <c r="P125" i="18"/>
  <c r="Y125" i="18"/>
  <c r="AH125" i="18"/>
  <c r="AQ125" i="18"/>
  <c r="AD124" i="18"/>
  <c r="G1350" i="19" s="1"/>
  <c r="AV124" i="18"/>
  <c r="G1840" i="19" s="1"/>
  <c r="U124" i="18"/>
  <c r="G1105" i="19" s="1"/>
  <c r="AM124" i="18"/>
  <c r="G1595" i="19" s="1"/>
  <c r="AK124" i="18"/>
  <c r="E1595" i="19" s="1"/>
  <c r="S124" i="18"/>
  <c r="E1105" i="19" s="1"/>
  <c r="AB124" i="18"/>
  <c r="E1350" i="19" s="1"/>
  <c r="AT124" i="18"/>
  <c r="E1840" i="19" s="1"/>
  <c r="Z124" i="18"/>
  <c r="C1350" i="19" s="1"/>
  <c r="AI124" i="18"/>
  <c r="C1595" i="19" s="1"/>
  <c r="AR124" i="18"/>
  <c r="C1840" i="19" s="1"/>
  <c r="Q124" i="18"/>
  <c r="C1105" i="19" s="1"/>
  <c r="O124" i="18"/>
  <c r="A1105" i="19" s="1"/>
  <c r="AG124" i="18"/>
  <c r="A1595" i="19" s="1"/>
  <c r="AP124" i="18"/>
  <c r="A1840" i="19" s="1"/>
  <c r="X124" i="18"/>
  <c r="A1350" i="19" s="1"/>
  <c r="E367" i="18"/>
  <c r="H370" i="19"/>
  <c r="D367" i="18"/>
  <c r="F370" i="19"/>
  <c r="C367" i="18"/>
  <c r="D370" i="19"/>
  <c r="V124" i="18"/>
  <c r="AW124" i="18"/>
  <c r="AN124" i="18"/>
  <c r="AE124" i="18"/>
  <c r="AL124" i="18"/>
  <c r="T124" i="18"/>
  <c r="AC124" i="18"/>
  <c r="AU124" i="18"/>
  <c r="R124" i="18"/>
  <c r="AS124" i="18"/>
  <c r="AA124" i="18"/>
  <c r="AJ124" i="18"/>
  <c r="P124" i="18"/>
  <c r="AH124" i="18"/>
  <c r="Y124" i="18"/>
  <c r="AQ124" i="18"/>
  <c r="U123" i="18"/>
  <c r="G1104" i="19" s="1"/>
  <c r="AV123" i="18"/>
  <c r="G1839" i="19" s="1"/>
  <c r="AD123" i="18"/>
  <c r="G1349" i="19" s="1"/>
  <c r="AM123" i="18"/>
  <c r="G1594" i="19" s="1"/>
  <c r="S123" i="18"/>
  <c r="E1104" i="19" s="1"/>
  <c r="AT123" i="18"/>
  <c r="E1839" i="19" s="1"/>
  <c r="AB123" i="18"/>
  <c r="E1349" i="19" s="1"/>
  <c r="AK123" i="18"/>
  <c r="E1594" i="19" s="1"/>
  <c r="Q123" i="18"/>
  <c r="C1104" i="19" s="1"/>
  <c r="Z123" i="18"/>
  <c r="C1349" i="19" s="1"/>
  <c r="AI123" i="18"/>
  <c r="C1594" i="19" s="1"/>
  <c r="AR123" i="18"/>
  <c r="C1839" i="19" s="1"/>
  <c r="O123" i="18"/>
  <c r="A1104" i="19" s="1"/>
  <c r="X123" i="18"/>
  <c r="A1349" i="19" s="1"/>
  <c r="AP123" i="18"/>
  <c r="A1839" i="19" s="1"/>
  <c r="AG123" i="18"/>
  <c r="A1594" i="19" s="1"/>
  <c r="E366" i="18"/>
  <c r="H369" i="19"/>
  <c r="D366" i="18"/>
  <c r="F369" i="19"/>
  <c r="C366" i="18"/>
  <c r="D369" i="19"/>
  <c r="B366" i="18"/>
  <c r="B369" i="19"/>
  <c r="AN123" i="18"/>
  <c r="AE123" i="18"/>
  <c r="AW123" i="18"/>
  <c r="V123" i="18"/>
  <c r="AC123" i="18"/>
  <c r="T123" i="18"/>
  <c r="AU123" i="18"/>
  <c r="AL123" i="18"/>
  <c r="AS123" i="18"/>
  <c r="R123" i="18"/>
  <c r="AA123" i="18"/>
  <c r="AJ123" i="18"/>
  <c r="AH123" i="18"/>
  <c r="P123" i="18"/>
  <c r="Y123" i="18"/>
  <c r="AQ123" i="18"/>
  <c r="U122" i="18"/>
  <c r="G1103" i="19" s="1"/>
  <c r="AD122" i="18"/>
  <c r="G1348" i="19" s="1"/>
  <c r="AM122" i="18"/>
  <c r="G1593" i="19" s="1"/>
  <c r="AV122" i="18"/>
  <c r="G1838" i="19" s="1"/>
  <c r="S122" i="18"/>
  <c r="E1103" i="19" s="1"/>
  <c r="AB122" i="18"/>
  <c r="E1348" i="19" s="1"/>
  <c r="AK122" i="18"/>
  <c r="E1593" i="19" s="1"/>
  <c r="AT122" i="18"/>
  <c r="E1838" i="19" s="1"/>
  <c r="Q122" i="18"/>
  <c r="C1103" i="19" s="1"/>
  <c r="Z122" i="18"/>
  <c r="C1348" i="19" s="1"/>
  <c r="AI122" i="18"/>
  <c r="C1593" i="19" s="1"/>
  <c r="AR122" i="18"/>
  <c r="C1838" i="19" s="1"/>
  <c r="O122" i="18"/>
  <c r="A1103" i="19" s="1"/>
  <c r="X122" i="18"/>
  <c r="A1348" i="19" s="1"/>
  <c r="AG122" i="18"/>
  <c r="A1593" i="19" s="1"/>
  <c r="AP122" i="18"/>
  <c r="A1838" i="19" s="1"/>
  <c r="V122" i="18"/>
  <c r="AE122" i="18"/>
  <c r="AN122" i="18"/>
  <c r="AW122" i="18"/>
  <c r="P120" i="18"/>
  <c r="Y120" i="18"/>
  <c r="AH120" i="18"/>
  <c r="AQ120" i="18"/>
  <c r="D362" i="18"/>
  <c r="F365" i="19"/>
  <c r="T118" i="18"/>
  <c r="AC118" i="18"/>
  <c r="AL118" i="18"/>
  <c r="AU118" i="18"/>
  <c r="U117" i="18"/>
  <c r="G1098" i="19" s="1"/>
  <c r="AD117" i="18"/>
  <c r="G1343" i="19" s="1"/>
  <c r="AM117" i="18"/>
  <c r="G1588" i="19" s="1"/>
  <c r="AV117" i="18"/>
  <c r="G1833" i="19" s="1"/>
  <c r="V117" i="18"/>
  <c r="AE117" i="18"/>
  <c r="AN117" i="18"/>
  <c r="AW117" i="18"/>
  <c r="P116" i="18"/>
  <c r="Y116" i="18"/>
  <c r="AH116" i="18"/>
  <c r="AQ116" i="18"/>
  <c r="S113" i="18"/>
  <c r="E1094" i="19" s="1"/>
  <c r="AB113" i="18"/>
  <c r="E1339" i="19" s="1"/>
  <c r="AK113" i="18"/>
  <c r="E1584" i="19" s="1"/>
  <c r="AT113" i="18"/>
  <c r="E1829" i="19" s="1"/>
  <c r="R113" i="18"/>
  <c r="AA113" i="18"/>
  <c r="AJ113" i="18"/>
  <c r="AS113" i="18"/>
  <c r="Q112" i="18"/>
  <c r="C1093" i="19" s="1"/>
  <c r="Z112" i="18"/>
  <c r="C1338" i="19" s="1"/>
  <c r="AI112" i="18"/>
  <c r="C1583" i="19" s="1"/>
  <c r="AR112" i="18"/>
  <c r="C1828" i="19" s="1"/>
  <c r="P112" i="18"/>
  <c r="Y112" i="18"/>
  <c r="AH112" i="18"/>
  <c r="AQ112" i="18"/>
  <c r="O109" i="18"/>
  <c r="A1090" i="19" s="1"/>
  <c r="X109" i="18"/>
  <c r="A1335" i="19" s="1"/>
  <c r="AG109" i="18"/>
  <c r="A1580" i="19" s="1"/>
  <c r="AP109" i="18"/>
  <c r="A1825" i="19" s="1"/>
  <c r="O108" i="18"/>
  <c r="A1089" i="19" s="1"/>
  <c r="X108" i="18"/>
  <c r="A1334" i="19" s="1"/>
  <c r="AG108" i="18"/>
  <c r="A1579" i="19" s="1"/>
  <c r="AP108" i="18"/>
  <c r="A1824" i="19" s="1"/>
  <c r="AA107" i="18"/>
  <c r="AJ107" i="18"/>
  <c r="AS107" i="18"/>
  <c r="R107" i="18"/>
  <c r="U105" i="18"/>
  <c r="G1086" i="19" s="1"/>
  <c r="AD105" i="18"/>
  <c r="G1331" i="19" s="1"/>
  <c r="AM105" i="18"/>
  <c r="G1576" i="19" s="1"/>
  <c r="AV105" i="18"/>
  <c r="G1821" i="19" s="1"/>
  <c r="R105" i="18"/>
  <c r="AA105" i="18"/>
  <c r="AJ105" i="18"/>
  <c r="AS105" i="18"/>
  <c r="AG104" i="18"/>
  <c r="A1575" i="19" s="1"/>
  <c r="AP104" i="18"/>
  <c r="A1820" i="19" s="1"/>
  <c r="X104" i="18"/>
  <c r="A1330" i="19" s="1"/>
  <c r="O104" i="18"/>
  <c r="A1085" i="19" s="1"/>
  <c r="AB97" i="18"/>
  <c r="E1323" i="19" s="1"/>
  <c r="AK97" i="18"/>
  <c r="E1568" i="19" s="1"/>
  <c r="S97" i="18"/>
  <c r="E1078" i="19" s="1"/>
  <c r="AT97" i="18"/>
  <c r="E1813" i="19" s="1"/>
  <c r="AE96" i="18"/>
  <c r="AW96" i="18"/>
  <c r="AN96" i="18"/>
  <c r="V96" i="18"/>
  <c r="X92" i="18"/>
  <c r="A1318" i="19" s="1"/>
  <c r="O92" i="18"/>
  <c r="A1073" i="19" s="1"/>
  <c r="AG92" i="18"/>
  <c r="A1563" i="19" s="1"/>
  <c r="AP92" i="18"/>
  <c r="A1808" i="19" s="1"/>
  <c r="AB88" i="18"/>
  <c r="E1314" i="19" s="1"/>
  <c r="AT88" i="18"/>
  <c r="E1804" i="19" s="1"/>
  <c r="S88" i="18"/>
  <c r="E1069" i="19" s="1"/>
  <c r="AK88" i="18"/>
  <c r="E1559" i="19" s="1"/>
  <c r="AI87" i="18"/>
  <c r="C1558" i="19" s="1"/>
  <c r="AR87" i="18"/>
  <c r="C1803" i="19" s="1"/>
  <c r="Q87" i="18"/>
  <c r="C1068" i="19" s="1"/>
  <c r="Z87" i="18"/>
  <c r="C1313" i="19" s="1"/>
  <c r="AM81" i="18"/>
  <c r="G1552" i="19" s="1"/>
  <c r="U81" i="18"/>
  <c r="G1062" i="19" s="1"/>
  <c r="AD81" i="18"/>
  <c r="G1307" i="19" s="1"/>
  <c r="AV81" i="18"/>
  <c r="G1797" i="19" s="1"/>
  <c r="E324" i="18"/>
  <c r="H327" i="19"/>
  <c r="AD79" i="18"/>
  <c r="G1305" i="19" s="1"/>
  <c r="AM79" i="18"/>
  <c r="G1550" i="19" s="1"/>
  <c r="AV79" i="18"/>
  <c r="G1795" i="19" s="1"/>
  <c r="U79" i="18"/>
  <c r="G1060" i="19" s="1"/>
  <c r="AN78" i="18"/>
  <c r="V78" i="18"/>
  <c r="AW78" i="18"/>
  <c r="AE78" i="18"/>
  <c r="AK75" i="18"/>
  <c r="E1546" i="19" s="1"/>
  <c r="S75" i="18"/>
  <c r="E1056" i="19" s="1"/>
  <c r="AB75" i="18"/>
  <c r="E1301" i="19" s="1"/>
  <c r="AT75" i="18"/>
  <c r="E1791" i="19" s="1"/>
  <c r="AE74" i="18"/>
  <c r="V74" i="18"/>
  <c r="AN74" i="18"/>
  <c r="AW74" i="18"/>
  <c r="AG73" i="18"/>
  <c r="A1544" i="19" s="1"/>
  <c r="AP73" i="18"/>
  <c r="A1789" i="19" s="1"/>
  <c r="X73" i="18"/>
  <c r="A1299" i="19" s="1"/>
  <c r="O73" i="18"/>
  <c r="A1054" i="19" s="1"/>
  <c r="AD72" i="18"/>
  <c r="G1298" i="19" s="1"/>
  <c r="AV72" i="18"/>
  <c r="G1788" i="19" s="1"/>
  <c r="U72" i="18"/>
  <c r="G1053" i="19" s="1"/>
  <c r="AM72" i="18"/>
  <c r="G1543" i="19" s="1"/>
  <c r="AE70" i="18"/>
  <c r="AW70" i="18"/>
  <c r="V70" i="18"/>
  <c r="AN70" i="18"/>
  <c r="AK69" i="18"/>
  <c r="E1540" i="19" s="1"/>
  <c r="AT69" i="18"/>
  <c r="E1785" i="19" s="1"/>
  <c r="AB69" i="18"/>
  <c r="E1295" i="19" s="1"/>
  <c r="S69" i="18"/>
  <c r="E1050" i="19" s="1"/>
  <c r="Q68" i="18"/>
  <c r="C1049" i="19" s="1"/>
  <c r="Z68" i="18"/>
  <c r="C1294" i="19" s="1"/>
  <c r="AI68" i="18"/>
  <c r="C1539" i="19" s="1"/>
  <c r="AR68" i="18"/>
  <c r="C1784" i="19" s="1"/>
  <c r="AG66" i="18"/>
  <c r="A1537" i="19" s="1"/>
  <c r="O66" i="18"/>
  <c r="A1047" i="19" s="1"/>
  <c r="X66" i="18"/>
  <c r="A1292" i="19" s="1"/>
  <c r="AP66" i="18"/>
  <c r="A1782" i="19" s="1"/>
  <c r="AM62" i="18"/>
  <c r="G1533" i="19" s="1"/>
  <c r="AV62" i="18"/>
  <c r="G1778" i="19" s="1"/>
  <c r="AD62" i="18"/>
  <c r="G1288" i="19" s="1"/>
  <c r="U62" i="18"/>
  <c r="G1043" i="19" s="1"/>
  <c r="AB62" i="18"/>
  <c r="E1288" i="19" s="1"/>
  <c r="S62" i="18"/>
  <c r="E1043" i="19" s="1"/>
  <c r="AT62" i="18"/>
  <c r="E1778" i="19" s="1"/>
  <c r="AK62" i="18"/>
  <c r="E1533" i="19" s="1"/>
  <c r="AR62" i="18"/>
  <c r="C1778" i="19" s="1"/>
  <c r="AI62" i="18"/>
  <c r="C1533" i="19" s="1"/>
  <c r="Z62" i="18"/>
  <c r="C1288" i="19" s="1"/>
  <c r="Q62" i="18"/>
  <c r="C1043" i="19" s="1"/>
  <c r="AP62" i="18"/>
  <c r="A1778" i="19" s="1"/>
  <c r="O62" i="18"/>
  <c r="A1043" i="19" s="1"/>
  <c r="X62" i="18"/>
  <c r="A1288" i="19" s="1"/>
  <c r="AG62" i="18"/>
  <c r="A1533" i="19" s="1"/>
  <c r="H308" i="19"/>
  <c r="E305" i="18"/>
  <c r="D305" i="18"/>
  <c r="F308" i="19"/>
  <c r="C305" i="18"/>
  <c r="D308" i="19"/>
  <c r="B305" i="18"/>
  <c r="B308" i="19"/>
  <c r="AW62" i="18"/>
  <c r="AE62" i="18"/>
  <c r="V62" i="18"/>
  <c r="AN62" i="18"/>
  <c r="AU62" i="18"/>
  <c r="T62" i="18"/>
  <c r="AC62" i="18"/>
  <c r="AL62" i="18"/>
  <c r="AJ62" i="18"/>
  <c r="R62" i="18"/>
  <c r="AA62" i="18"/>
  <c r="AS62" i="18"/>
  <c r="AH62" i="18"/>
  <c r="P62" i="18"/>
  <c r="Y62" i="18"/>
  <c r="AQ62" i="18"/>
  <c r="AV61" i="18"/>
  <c r="G1777" i="19" s="1"/>
  <c r="AD61" i="18"/>
  <c r="G1287" i="19" s="1"/>
  <c r="U61" i="18"/>
  <c r="G1042" i="19" s="1"/>
  <c r="AM61" i="18"/>
  <c r="G1532" i="19" s="1"/>
  <c r="S61" i="18"/>
  <c r="E1042" i="19" s="1"/>
  <c r="AK61" i="18"/>
  <c r="E1532" i="19" s="1"/>
  <c r="AB61" i="18"/>
  <c r="E1287" i="19" s="1"/>
  <c r="AT61" i="18"/>
  <c r="E1777" i="19" s="1"/>
  <c r="AI61" i="18"/>
  <c r="C1532" i="19" s="1"/>
  <c r="Z61" i="18"/>
  <c r="C1287" i="19" s="1"/>
  <c r="Q61" i="18"/>
  <c r="C1042" i="19" s="1"/>
  <c r="AR61" i="18"/>
  <c r="C1777" i="19" s="1"/>
  <c r="AP61" i="18"/>
  <c r="A1777" i="19" s="1"/>
  <c r="AG61" i="18"/>
  <c r="A1532" i="19" s="1"/>
  <c r="O61" i="18"/>
  <c r="A1042" i="19" s="1"/>
  <c r="X61" i="18"/>
  <c r="A1287" i="19" s="1"/>
  <c r="AN61" i="18"/>
  <c r="V61" i="18"/>
  <c r="AE61" i="18"/>
  <c r="AW61" i="18"/>
  <c r="T61" i="18"/>
  <c r="AC61" i="18"/>
  <c r="AL61" i="18"/>
  <c r="AU61" i="18"/>
  <c r="R61" i="18"/>
  <c r="AS61" i="18"/>
  <c r="AA61" i="18"/>
  <c r="AJ61" i="18"/>
  <c r="Y61" i="18"/>
  <c r="AH61" i="18"/>
  <c r="P61" i="18"/>
  <c r="AQ61" i="18"/>
  <c r="AD60" i="18"/>
  <c r="G1286" i="19" s="1"/>
  <c r="AM60" i="18"/>
  <c r="G1531" i="19" s="1"/>
  <c r="AV60" i="18"/>
  <c r="G1776" i="19" s="1"/>
  <c r="U60" i="18"/>
  <c r="G1041" i="19" s="1"/>
  <c r="S60" i="18"/>
  <c r="E1041" i="19" s="1"/>
  <c r="AT60" i="18"/>
  <c r="E1776" i="19" s="1"/>
  <c r="AB60" i="18"/>
  <c r="E1286" i="19" s="1"/>
  <c r="AK60" i="18"/>
  <c r="E1531" i="19" s="1"/>
  <c r="Z60" i="18"/>
  <c r="C1286" i="19" s="1"/>
  <c r="Q60" i="18"/>
  <c r="C1041" i="19" s="1"/>
  <c r="AI60" i="18"/>
  <c r="C1531" i="19" s="1"/>
  <c r="AR60" i="18"/>
  <c r="C1776" i="19" s="1"/>
  <c r="AG60" i="18"/>
  <c r="A1531" i="19" s="1"/>
  <c r="O60" i="18"/>
  <c r="A1041" i="19" s="1"/>
  <c r="X60" i="18"/>
  <c r="A1286" i="19" s="1"/>
  <c r="AP60" i="18"/>
  <c r="A1776" i="19" s="1"/>
  <c r="H306" i="19"/>
  <c r="E303" i="18"/>
  <c r="D303" i="18"/>
  <c r="F306" i="19"/>
  <c r="C303" i="18"/>
  <c r="D306" i="19"/>
  <c r="B303" i="18"/>
  <c r="B306" i="19"/>
  <c r="AE60" i="18"/>
  <c r="AN60" i="18"/>
  <c r="AW60" i="18"/>
  <c r="V60" i="18"/>
  <c r="T60" i="18"/>
  <c r="AC60" i="18"/>
  <c r="AL60" i="18"/>
  <c r="AU60" i="18"/>
  <c r="AJ60" i="18"/>
  <c r="R60" i="18"/>
  <c r="AS60" i="18"/>
  <c r="AA60" i="18"/>
  <c r="Y60" i="18"/>
  <c r="AQ60" i="18"/>
  <c r="P60" i="18"/>
  <c r="AH60" i="18"/>
  <c r="U59" i="18"/>
  <c r="G1040" i="19" s="1"/>
  <c r="AM59" i="18"/>
  <c r="G1530" i="19" s="1"/>
  <c r="AD59" i="18"/>
  <c r="G1285" i="19" s="1"/>
  <c r="AV59" i="18"/>
  <c r="G1775" i="19" s="1"/>
  <c r="AB59" i="18"/>
  <c r="E1285" i="19" s="1"/>
  <c r="AK59" i="18"/>
  <c r="E1530" i="19" s="1"/>
  <c r="S59" i="18"/>
  <c r="E1040" i="19" s="1"/>
  <c r="AT59" i="18"/>
  <c r="E1775" i="19" s="1"/>
  <c r="Z59" i="18"/>
  <c r="C1285" i="19" s="1"/>
  <c r="Q59" i="18"/>
  <c r="C1040" i="19" s="1"/>
  <c r="AR59" i="18"/>
  <c r="C1775" i="19" s="1"/>
  <c r="AI59" i="18"/>
  <c r="C1530" i="19" s="1"/>
  <c r="X59" i="18"/>
  <c r="A1285" i="19" s="1"/>
  <c r="O59" i="18"/>
  <c r="A1040" i="19" s="1"/>
  <c r="AG59" i="18"/>
  <c r="A1530" i="19" s="1"/>
  <c r="AP59" i="18"/>
  <c r="A1775" i="19" s="1"/>
  <c r="E302" i="18"/>
  <c r="H305" i="19"/>
  <c r="D302" i="18"/>
  <c r="F305" i="19"/>
  <c r="C302" i="18"/>
  <c r="D305" i="19"/>
  <c r="B305" i="19"/>
  <c r="B302" i="18"/>
  <c r="AE59" i="18"/>
  <c r="AW59" i="18"/>
  <c r="V59" i="18"/>
  <c r="AN59" i="18"/>
  <c r="T59" i="18"/>
  <c r="AC59" i="18"/>
  <c r="AL59" i="18"/>
  <c r="AU59" i="18"/>
  <c r="AS59" i="18"/>
  <c r="AA59" i="18"/>
  <c r="AJ59" i="18"/>
  <c r="R59" i="18"/>
  <c r="P59" i="18"/>
  <c r="Y59" i="18"/>
  <c r="AH59" i="18"/>
  <c r="AQ59" i="18"/>
  <c r="U58" i="18"/>
  <c r="G1039" i="19" s="1"/>
  <c r="AV58" i="18"/>
  <c r="G1774" i="19" s="1"/>
  <c r="AM58" i="18"/>
  <c r="G1529" i="19" s="1"/>
  <c r="AD58" i="18"/>
  <c r="G1284" i="19" s="1"/>
  <c r="AK58" i="18"/>
  <c r="E1529" i="19" s="1"/>
  <c r="S58" i="18"/>
  <c r="E1039" i="19" s="1"/>
  <c r="AB58" i="18"/>
  <c r="E1284" i="19" s="1"/>
  <c r="AT58" i="18"/>
  <c r="E1774" i="19" s="1"/>
  <c r="AI58" i="18"/>
  <c r="C1529" i="19" s="1"/>
  <c r="Q58" i="18"/>
  <c r="C1039" i="19" s="1"/>
  <c r="Z58" i="18"/>
  <c r="C1284" i="19" s="1"/>
  <c r="AR58" i="18"/>
  <c r="C1774" i="19" s="1"/>
  <c r="AG58" i="18"/>
  <c r="A1529" i="19" s="1"/>
  <c r="O58" i="18"/>
  <c r="A1039" i="19" s="1"/>
  <c r="X58" i="18"/>
  <c r="A1284" i="19" s="1"/>
  <c r="AP58" i="18"/>
  <c r="A1774" i="19" s="1"/>
  <c r="E301" i="18"/>
  <c r="H304" i="19"/>
  <c r="D301" i="18"/>
  <c r="F304" i="19"/>
  <c r="C301" i="18"/>
  <c r="D304" i="19"/>
  <c r="B301" i="18"/>
  <c r="B304" i="19"/>
  <c r="AN58" i="18"/>
  <c r="AE58" i="18"/>
  <c r="V58" i="18"/>
  <c r="AW58" i="18"/>
  <c r="AU58" i="18"/>
  <c r="T58" i="18"/>
  <c r="AC58" i="18"/>
  <c r="AL58" i="18"/>
  <c r="R58" i="18"/>
  <c r="AA58" i="18"/>
  <c r="AS58" i="18"/>
  <c r="AJ58" i="18"/>
  <c r="AH58" i="18"/>
  <c r="AQ58" i="18"/>
  <c r="P58" i="18"/>
  <c r="Y58" i="18"/>
  <c r="U57" i="18"/>
  <c r="G1038" i="19" s="1"/>
  <c r="AD57" i="18"/>
  <c r="G1283" i="19" s="1"/>
  <c r="AV57" i="18"/>
  <c r="G1773" i="19" s="1"/>
  <c r="AM57" i="18"/>
  <c r="G1528" i="19" s="1"/>
  <c r="AK57" i="18"/>
  <c r="E1528" i="19" s="1"/>
  <c r="AT57" i="18"/>
  <c r="E1773" i="19" s="1"/>
  <c r="S57" i="18"/>
  <c r="E1038" i="19" s="1"/>
  <c r="AB57" i="18"/>
  <c r="E1283" i="19" s="1"/>
  <c r="AI57" i="18"/>
  <c r="C1528" i="19" s="1"/>
  <c r="AR57" i="18"/>
  <c r="C1773" i="19" s="1"/>
  <c r="Q57" i="18"/>
  <c r="C1038" i="19" s="1"/>
  <c r="Z57" i="18"/>
  <c r="C1283" i="19" s="1"/>
  <c r="O57" i="18"/>
  <c r="A1038" i="19" s="1"/>
  <c r="X57" i="18"/>
  <c r="A1283" i="19" s="1"/>
  <c r="AG57" i="18"/>
  <c r="A1528" i="19" s="1"/>
  <c r="AP57" i="18"/>
  <c r="A1773" i="19" s="1"/>
  <c r="E300" i="18"/>
  <c r="H303" i="19"/>
  <c r="D300" i="18"/>
  <c r="F303" i="19"/>
  <c r="C300" i="18"/>
  <c r="D303" i="19"/>
  <c r="B303" i="19"/>
  <c r="B300" i="18"/>
  <c r="V57" i="18"/>
  <c r="AE57" i="18"/>
  <c r="AW57" i="18"/>
  <c r="AN57" i="18"/>
  <c r="T57" i="18"/>
  <c r="AC57" i="18"/>
  <c r="AL57" i="18"/>
  <c r="AU57" i="18"/>
  <c r="AA57" i="18"/>
  <c r="AJ57" i="18"/>
  <c r="AS57" i="18"/>
  <c r="R57" i="18"/>
  <c r="AQ57" i="18"/>
  <c r="P57" i="18"/>
  <c r="Y57" i="18"/>
  <c r="AH57" i="18"/>
  <c r="U56" i="18"/>
  <c r="G1037" i="19" s="1"/>
  <c r="AD56" i="18"/>
  <c r="G1282" i="19" s="1"/>
  <c r="AV56" i="18"/>
  <c r="G1772" i="19" s="1"/>
  <c r="AM56" i="18"/>
  <c r="G1527" i="19" s="1"/>
  <c r="AB56" i="18"/>
  <c r="E1282" i="19" s="1"/>
  <c r="AK56" i="18"/>
  <c r="E1527" i="19" s="1"/>
  <c r="AT56" i="18"/>
  <c r="E1772" i="19" s="1"/>
  <c r="S56" i="18"/>
  <c r="E1037" i="19" s="1"/>
  <c r="AI56" i="18"/>
  <c r="C1527" i="19" s="1"/>
  <c r="Q56" i="18"/>
  <c r="C1037" i="19" s="1"/>
  <c r="Z56" i="18"/>
  <c r="C1282" i="19" s="1"/>
  <c r="AR56" i="18"/>
  <c r="C1772" i="19" s="1"/>
  <c r="X56" i="18"/>
  <c r="A1282" i="19" s="1"/>
  <c r="AP56" i="18"/>
  <c r="A1772" i="19" s="1"/>
  <c r="O56" i="18"/>
  <c r="A1037" i="19" s="1"/>
  <c r="AG56" i="18"/>
  <c r="A1527" i="19" s="1"/>
  <c r="E299" i="18"/>
  <c r="H302" i="19"/>
  <c r="F302" i="19"/>
  <c r="D299" i="18"/>
  <c r="C299" i="18"/>
  <c r="D302" i="19"/>
  <c r="B299" i="18"/>
  <c r="B302" i="19"/>
  <c r="AE56" i="18"/>
  <c r="AN56" i="18"/>
  <c r="AW56" i="18"/>
  <c r="V56" i="18"/>
  <c r="T56" i="18"/>
  <c r="AC56" i="18"/>
  <c r="AL56" i="18"/>
  <c r="AU56" i="18"/>
  <c r="R56" i="18"/>
  <c r="AJ56" i="18"/>
  <c r="AS56" i="18"/>
  <c r="AA56" i="18"/>
  <c r="AH56" i="18"/>
  <c r="P56" i="18"/>
  <c r="Y56" i="18"/>
  <c r="AQ56" i="18"/>
  <c r="AM55" i="18"/>
  <c r="G1526" i="19" s="1"/>
  <c r="U55" i="18"/>
  <c r="G1036" i="19" s="1"/>
  <c r="AD55" i="18"/>
  <c r="G1281" i="19" s="1"/>
  <c r="AV55" i="18"/>
  <c r="G1771" i="19" s="1"/>
  <c r="AK55" i="18"/>
  <c r="E1526" i="19" s="1"/>
  <c r="AT55" i="18"/>
  <c r="E1771" i="19" s="1"/>
  <c r="S55" i="18"/>
  <c r="E1036" i="19" s="1"/>
  <c r="AB55" i="18"/>
  <c r="E1281" i="19" s="1"/>
  <c r="Q55" i="18"/>
  <c r="C1036" i="19" s="1"/>
  <c r="AI55" i="18"/>
  <c r="C1526" i="19" s="1"/>
  <c r="Z55" i="18"/>
  <c r="C1281" i="19" s="1"/>
  <c r="AR55" i="18"/>
  <c r="C1771" i="19" s="1"/>
  <c r="O55" i="18"/>
  <c r="A1036" i="19" s="1"/>
  <c r="X55" i="18"/>
  <c r="A1281" i="19" s="1"/>
  <c r="AG55" i="18"/>
  <c r="A1526" i="19" s="1"/>
  <c r="AP55" i="18"/>
  <c r="A1771" i="19" s="1"/>
  <c r="E298" i="18"/>
  <c r="H301" i="19"/>
  <c r="F301" i="19"/>
  <c r="D298" i="18"/>
  <c r="C298" i="18"/>
  <c r="D301" i="19"/>
  <c r="B298" i="18"/>
  <c r="B301" i="19"/>
  <c r="V55" i="18"/>
  <c r="AN55" i="18"/>
  <c r="AW55" i="18"/>
  <c r="AE55" i="18"/>
  <c r="T55" i="18"/>
  <c r="AC55" i="18"/>
  <c r="AU55" i="18"/>
  <c r="AL55" i="18"/>
  <c r="AJ55" i="18"/>
  <c r="AA55" i="18"/>
  <c r="AS55" i="18"/>
  <c r="R55" i="18"/>
  <c r="P55" i="18"/>
  <c r="Y55" i="18"/>
  <c r="AH55" i="18"/>
  <c r="AQ55" i="18"/>
  <c r="AD54" i="18"/>
  <c r="G1280" i="19" s="1"/>
  <c r="AM54" i="18"/>
  <c r="G1525" i="19" s="1"/>
  <c r="AV54" i="18"/>
  <c r="G1770" i="19" s="1"/>
  <c r="U54" i="18"/>
  <c r="G1035" i="19" s="1"/>
  <c r="AT54" i="18"/>
  <c r="E1770" i="19" s="1"/>
  <c r="S54" i="18"/>
  <c r="E1035" i="19" s="1"/>
  <c r="AK54" i="18"/>
  <c r="E1525" i="19" s="1"/>
  <c r="AB54" i="18"/>
  <c r="E1280" i="19" s="1"/>
  <c r="Q54" i="18"/>
  <c r="C1035" i="19" s="1"/>
  <c r="AI54" i="18"/>
  <c r="C1525" i="19" s="1"/>
  <c r="AR54" i="18"/>
  <c r="C1770" i="19" s="1"/>
  <c r="Z54" i="18"/>
  <c r="C1280" i="19" s="1"/>
  <c r="AG54" i="18"/>
  <c r="A1525" i="19" s="1"/>
  <c r="O54" i="18"/>
  <c r="A1035" i="19" s="1"/>
  <c r="X54" i="18"/>
  <c r="A1280" i="19" s="1"/>
  <c r="AP54" i="18"/>
  <c r="A1770" i="19" s="1"/>
  <c r="E297" i="18"/>
  <c r="H300" i="19"/>
  <c r="D297" i="18"/>
  <c r="F300" i="19"/>
  <c r="D300" i="19"/>
  <c r="C297" i="18"/>
  <c r="B297" i="18"/>
  <c r="B300" i="19"/>
  <c r="V54" i="18"/>
  <c r="AE54" i="18"/>
  <c r="AN54" i="18"/>
  <c r="AW54" i="18"/>
  <c r="AC54" i="18"/>
  <c r="T54" i="18"/>
  <c r="AL54" i="18"/>
  <c r="AU54" i="18"/>
  <c r="AA54" i="18"/>
  <c r="AS54" i="18"/>
  <c r="R54" i="18"/>
  <c r="AJ54" i="18"/>
  <c r="Y54" i="18"/>
  <c r="P54" i="18"/>
  <c r="AH54" i="18"/>
  <c r="AQ54" i="18"/>
  <c r="AM53" i="18"/>
  <c r="G1524" i="19" s="1"/>
  <c r="U53" i="18"/>
  <c r="G1034" i="19" s="1"/>
  <c r="AD53" i="18"/>
  <c r="G1279" i="19" s="1"/>
  <c r="AV53" i="18"/>
  <c r="G1769" i="19" s="1"/>
  <c r="S53" i="18"/>
  <c r="E1034" i="19" s="1"/>
  <c r="AB53" i="18"/>
  <c r="E1279" i="19" s="1"/>
  <c r="AK53" i="18"/>
  <c r="E1524" i="19" s="1"/>
  <c r="AT53" i="18"/>
  <c r="E1769" i="19" s="1"/>
  <c r="Q53" i="18"/>
  <c r="C1034" i="19" s="1"/>
  <c r="AR53" i="18"/>
  <c r="C1769" i="19" s="1"/>
  <c r="Z53" i="18"/>
  <c r="C1279" i="19" s="1"/>
  <c r="AI53" i="18"/>
  <c r="C1524" i="19" s="1"/>
  <c r="AP53" i="18"/>
  <c r="A1769" i="19" s="1"/>
  <c r="O53" i="18"/>
  <c r="A1034" i="19" s="1"/>
  <c r="AG53" i="18"/>
  <c r="A1524" i="19" s="1"/>
  <c r="X53" i="18"/>
  <c r="A1279" i="19" s="1"/>
  <c r="E296" i="18"/>
  <c r="H299" i="19"/>
  <c r="F299" i="19"/>
  <c r="D296" i="18"/>
  <c r="C296" i="18"/>
  <c r="D299" i="19"/>
  <c r="B296" i="18"/>
  <c r="B299" i="19"/>
  <c r="V53" i="18"/>
  <c r="AE53" i="18"/>
  <c r="AN53" i="18"/>
  <c r="AW53" i="18"/>
  <c r="AL53" i="18"/>
  <c r="AU53" i="18"/>
  <c r="T53" i="18"/>
  <c r="AC53" i="18"/>
  <c r="AS53" i="18"/>
  <c r="AA53" i="18"/>
  <c r="AJ53" i="18"/>
  <c r="R53" i="18"/>
  <c r="P53" i="18"/>
  <c r="Y53" i="18"/>
  <c r="AH53" i="18"/>
  <c r="AQ53" i="18"/>
  <c r="U52" i="18"/>
  <c r="G1033" i="19" s="1"/>
  <c r="AD52" i="18"/>
  <c r="G1278" i="19" s="1"/>
  <c r="AV52" i="18"/>
  <c r="G1768" i="19" s="1"/>
  <c r="AM52" i="18"/>
  <c r="G1523" i="19" s="1"/>
  <c r="AK52" i="18"/>
  <c r="E1523" i="19" s="1"/>
  <c r="S52" i="18"/>
  <c r="E1033" i="19" s="1"/>
  <c r="AT52" i="18"/>
  <c r="E1768" i="19" s="1"/>
  <c r="AB52" i="18"/>
  <c r="E1278" i="19" s="1"/>
  <c r="AI52" i="18"/>
  <c r="C1523" i="19" s="1"/>
  <c r="Z52" i="18"/>
  <c r="C1278" i="19" s="1"/>
  <c r="AR52" i="18"/>
  <c r="C1768" i="19" s="1"/>
  <c r="Q52" i="18"/>
  <c r="C1033" i="19" s="1"/>
  <c r="O52" i="18"/>
  <c r="A1033" i="19" s="1"/>
  <c r="AP52" i="18"/>
  <c r="A1768" i="19" s="1"/>
  <c r="X52" i="18"/>
  <c r="A1278" i="19" s="1"/>
  <c r="AG52" i="18"/>
  <c r="A1523" i="19" s="1"/>
  <c r="E295" i="18"/>
  <c r="H298" i="19"/>
  <c r="D295" i="18"/>
  <c r="F298" i="19"/>
  <c r="C295" i="18"/>
  <c r="D298" i="19"/>
  <c r="B295" i="18"/>
  <c r="B298" i="19"/>
  <c r="AW52" i="18"/>
  <c r="V52" i="18"/>
  <c r="AE52" i="18"/>
  <c r="AN52" i="18"/>
  <c r="T52" i="18"/>
  <c r="AC52" i="18"/>
  <c r="AL52" i="18"/>
  <c r="AU52" i="18"/>
  <c r="R52" i="18"/>
  <c r="AA52" i="18"/>
  <c r="AS52" i="18"/>
  <c r="AJ52" i="18"/>
  <c r="P52" i="18"/>
  <c r="AQ52" i="18"/>
  <c r="AH52" i="18"/>
  <c r="Y52" i="18"/>
  <c r="U51" i="18"/>
  <c r="G1032" i="19" s="1"/>
  <c r="AM51" i="18"/>
  <c r="G1522" i="19" s="1"/>
  <c r="AV51" i="18"/>
  <c r="G1767" i="19" s="1"/>
  <c r="AD51" i="18"/>
  <c r="G1277" i="19" s="1"/>
  <c r="AT51" i="18"/>
  <c r="E1767" i="19" s="1"/>
  <c r="S51" i="18"/>
  <c r="E1032" i="19" s="1"/>
  <c r="AB51" i="18"/>
  <c r="E1277" i="19" s="1"/>
  <c r="AK51" i="18"/>
  <c r="E1522" i="19" s="1"/>
  <c r="Q51" i="18"/>
  <c r="C1032" i="19" s="1"/>
  <c r="AR51" i="18"/>
  <c r="C1767" i="19" s="1"/>
  <c r="Z51" i="18"/>
  <c r="C1277" i="19" s="1"/>
  <c r="AI51" i="18"/>
  <c r="C1522" i="19" s="1"/>
  <c r="AG51" i="18"/>
  <c r="A1522" i="19" s="1"/>
  <c r="AP51" i="18"/>
  <c r="A1767" i="19" s="1"/>
  <c r="O51" i="18"/>
  <c r="A1032" i="19" s="1"/>
  <c r="X51" i="18"/>
  <c r="A1277" i="19" s="1"/>
  <c r="E294" i="18"/>
  <c r="H297" i="19"/>
  <c r="D294" i="18"/>
  <c r="F297" i="19"/>
  <c r="C294" i="18"/>
  <c r="D297" i="19"/>
  <c r="B297" i="19"/>
  <c r="B294" i="18"/>
  <c r="V51" i="18"/>
  <c r="AN51" i="18"/>
  <c r="AW51" i="18"/>
  <c r="AE51" i="18"/>
  <c r="AC51" i="18"/>
  <c r="AL51" i="18"/>
  <c r="T51" i="18"/>
  <c r="AU51" i="18"/>
  <c r="AJ51" i="18"/>
  <c r="R51" i="18"/>
  <c r="AS51" i="18"/>
  <c r="AA51" i="18"/>
  <c r="Y51" i="18"/>
  <c r="AH51" i="18"/>
  <c r="P51" i="18"/>
  <c r="AQ51" i="18"/>
  <c r="U50" i="18"/>
  <c r="G1031" i="19" s="1"/>
  <c r="AD50" i="18"/>
  <c r="G1276" i="19" s="1"/>
  <c r="AM50" i="18"/>
  <c r="G1521" i="19" s="1"/>
  <c r="AV50" i="18"/>
  <c r="G1766" i="19" s="1"/>
  <c r="AB50" i="18"/>
  <c r="E1276" i="19" s="1"/>
  <c r="AK50" i="18"/>
  <c r="E1521" i="19" s="1"/>
  <c r="S50" i="18"/>
  <c r="E1031" i="19" s="1"/>
  <c r="AT50" i="18"/>
  <c r="E1766" i="19" s="1"/>
  <c r="Z50" i="18"/>
  <c r="C1276" i="19" s="1"/>
  <c r="AI50" i="18"/>
  <c r="C1521" i="19" s="1"/>
  <c r="AR50" i="18"/>
  <c r="C1766" i="19" s="1"/>
  <c r="Q50" i="18"/>
  <c r="C1031" i="19" s="1"/>
  <c r="X50" i="18"/>
  <c r="A1276" i="19" s="1"/>
  <c r="AP50" i="18"/>
  <c r="A1766" i="19" s="1"/>
  <c r="AG50" i="18"/>
  <c r="A1521" i="19" s="1"/>
  <c r="O50" i="18"/>
  <c r="A1031" i="19" s="1"/>
  <c r="E293" i="18"/>
  <c r="H296" i="19"/>
  <c r="D293" i="18"/>
  <c r="F296" i="19"/>
  <c r="C293" i="18"/>
  <c r="D296" i="19"/>
  <c r="B296" i="19"/>
  <c r="B293" i="18"/>
  <c r="AW50" i="18"/>
  <c r="AN50" i="18"/>
  <c r="AE50" i="18"/>
  <c r="V50" i="18"/>
  <c r="AL50" i="18"/>
  <c r="AU50" i="18"/>
  <c r="T50" i="18"/>
  <c r="AC50" i="18"/>
  <c r="R50" i="18"/>
  <c r="AS50" i="18"/>
  <c r="AA50" i="18"/>
  <c r="AJ50" i="18"/>
  <c r="AH50" i="18"/>
  <c r="P50" i="18"/>
  <c r="Y50" i="18"/>
  <c r="AQ50" i="18"/>
  <c r="AM49" i="18"/>
  <c r="G1520" i="19" s="1"/>
  <c r="U49" i="18"/>
  <c r="G1030" i="19" s="1"/>
  <c r="AD49" i="18"/>
  <c r="G1275" i="19" s="1"/>
  <c r="AV49" i="18"/>
  <c r="G1765" i="19" s="1"/>
  <c r="AK49" i="18"/>
  <c r="E1520" i="19" s="1"/>
  <c r="AT49" i="18"/>
  <c r="E1765" i="19" s="1"/>
  <c r="S49" i="18"/>
  <c r="E1030" i="19" s="1"/>
  <c r="AB49" i="18"/>
  <c r="E1275" i="19" s="1"/>
  <c r="Q49" i="18"/>
  <c r="C1030" i="19" s="1"/>
  <c r="AR49" i="18"/>
  <c r="C1765" i="19" s="1"/>
  <c r="Z49" i="18"/>
  <c r="C1275" i="19" s="1"/>
  <c r="AI49" i="18"/>
  <c r="C1520" i="19" s="1"/>
  <c r="X49" i="18"/>
  <c r="A1275" i="19" s="1"/>
  <c r="AG49" i="18"/>
  <c r="A1520" i="19" s="1"/>
  <c r="AP49" i="18"/>
  <c r="A1765" i="19" s="1"/>
  <c r="O49" i="18"/>
  <c r="A1030" i="19" s="1"/>
  <c r="E292" i="18"/>
  <c r="H295" i="19"/>
  <c r="D292" i="18"/>
  <c r="F295" i="19"/>
  <c r="C292" i="18"/>
  <c r="D295" i="19"/>
  <c r="B295" i="19"/>
  <c r="B292" i="18"/>
  <c r="AW49" i="18"/>
  <c r="AE49" i="18"/>
  <c r="AN49" i="18"/>
  <c r="V49" i="18"/>
  <c r="T49" i="18"/>
  <c r="AC49" i="18"/>
  <c r="AL49" i="18"/>
  <c r="AU49" i="18"/>
  <c r="AA49" i="18"/>
  <c r="R49" i="18"/>
  <c r="AJ49" i="18"/>
  <c r="AS49" i="18"/>
  <c r="Y49" i="18"/>
  <c r="AH49" i="18"/>
  <c r="AQ49" i="18"/>
  <c r="P49" i="18"/>
  <c r="AM48" i="18"/>
  <c r="G1519" i="19" s="1"/>
  <c r="U48" i="18"/>
  <c r="G1029" i="19" s="1"/>
  <c r="AD48" i="18"/>
  <c r="G1274" i="19" s="1"/>
  <c r="AV48" i="18"/>
  <c r="G1764" i="19" s="1"/>
  <c r="AK48" i="18"/>
  <c r="E1519" i="19" s="1"/>
  <c r="AT48" i="18"/>
  <c r="E1764" i="19" s="1"/>
  <c r="S48" i="18"/>
  <c r="E1029" i="19" s="1"/>
  <c r="AB48" i="18"/>
  <c r="E1274" i="19" s="1"/>
  <c r="Q48" i="18"/>
  <c r="C1029" i="19" s="1"/>
  <c r="AR48" i="18"/>
  <c r="C1764" i="19" s="1"/>
  <c r="Z48" i="18"/>
  <c r="C1274" i="19" s="1"/>
  <c r="AI48" i="18"/>
  <c r="C1519" i="19" s="1"/>
  <c r="AG48" i="18"/>
  <c r="A1519" i="19" s="1"/>
  <c r="AP48" i="18"/>
  <c r="A1764" i="19" s="1"/>
  <c r="O48" i="18"/>
  <c r="A1029" i="19" s="1"/>
  <c r="X48" i="18"/>
  <c r="A1274" i="19" s="1"/>
  <c r="E291" i="18"/>
  <c r="H294" i="19"/>
  <c r="D291" i="18"/>
  <c r="F294" i="19"/>
  <c r="C291" i="18"/>
  <c r="D294" i="19"/>
  <c r="B291" i="18"/>
  <c r="B294" i="19"/>
  <c r="AW48" i="18"/>
  <c r="AE48" i="18"/>
  <c r="V48" i="18"/>
  <c r="AN48" i="18"/>
  <c r="T48" i="18"/>
  <c r="AC48" i="18"/>
  <c r="AL48" i="18"/>
  <c r="AU48" i="18"/>
  <c r="AA48" i="18"/>
  <c r="R48" i="18"/>
  <c r="AJ48" i="18"/>
  <c r="AS48" i="18"/>
  <c r="P48" i="18"/>
  <c r="Y48" i="18"/>
  <c r="AQ48" i="18"/>
  <c r="AH48" i="18"/>
  <c r="AD47" i="18"/>
  <c r="G1273" i="19" s="1"/>
  <c r="AM47" i="18"/>
  <c r="G1518" i="19" s="1"/>
  <c r="U47" i="18"/>
  <c r="G1028" i="19" s="1"/>
  <c r="AV47" i="18"/>
  <c r="G1763" i="19" s="1"/>
  <c r="AT47" i="18"/>
  <c r="E1763" i="19" s="1"/>
  <c r="AB47" i="18"/>
  <c r="E1273" i="19" s="1"/>
  <c r="AK47" i="18"/>
  <c r="E1518" i="19" s="1"/>
  <c r="S47" i="18"/>
  <c r="E1028" i="19" s="1"/>
  <c r="Q47" i="18"/>
  <c r="C1028" i="19" s="1"/>
  <c r="Z47" i="18"/>
  <c r="C1273" i="19" s="1"/>
  <c r="AI47" i="18"/>
  <c r="C1518" i="19" s="1"/>
  <c r="AR47" i="18"/>
  <c r="C1763" i="19" s="1"/>
  <c r="O47" i="18"/>
  <c r="A1028" i="19" s="1"/>
  <c r="AG47" i="18"/>
  <c r="A1518" i="19" s="1"/>
  <c r="X47" i="18"/>
  <c r="A1273" i="19" s="1"/>
  <c r="AP47" i="18"/>
  <c r="A1763" i="19" s="1"/>
  <c r="E290" i="18"/>
  <c r="H293" i="19"/>
  <c r="D290" i="18"/>
  <c r="F293" i="19"/>
  <c r="C290" i="18"/>
  <c r="D293" i="19"/>
  <c r="B290" i="18"/>
  <c r="B293" i="19"/>
  <c r="V47" i="18"/>
  <c r="AE47" i="18"/>
  <c r="AN47" i="18"/>
  <c r="AW47" i="18"/>
  <c r="T47" i="18"/>
  <c r="AU47" i="18"/>
  <c r="AL47" i="18"/>
  <c r="AC47" i="18"/>
  <c r="R47" i="18"/>
  <c r="AA47" i="18"/>
  <c r="AS47" i="18"/>
  <c r="AJ47" i="18"/>
  <c r="AQ47" i="18"/>
  <c r="P47" i="18"/>
  <c r="Y47" i="18"/>
  <c r="AH47" i="18"/>
  <c r="AV46" i="18"/>
  <c r="G1762" i="19" s="1"/>
  <c r="U46" i="18"/>
  <c r="G1027" i="19" s="1"/>
  <c r="AD46" i="18"/>
  <c r="G1272" i="19" s="1"/>
  <c r="AM46" i="18"/>
  <c r="G1517" i="19" s="1"/>
  <c r="AK46" i="18"/>
  <c r="E1517" i="19" s="1"/>
  <c r="S46" i="18"/>
  <c r="E1027" i="19" s="1"/>
  <c r="AB46" i="18"/>
  <c r="E1272" i="19" s="1"/>
  <c r="AT46" i="18"/>
  <c r="E1762" i="19" s="1"/>
  <c r="AI46" i="18"/>
  <c r="C1517" i="19" s="1"/>
  <c r="AR46" i="18"/>
  <c r="C1762" i="19" s="1"/>
  <c r="Q46" i="18"/>
  <c r="C1027" i="19" s="1"/>
  <c r="Z46" i="18"/>
  <c r="C1272" i="19" s="1"/>
  <c r="X46" i="18"/>
  <c r="A1272" i="19" s="1"/>
  <c r="O46" i="18"/>
  <c r="A1027" i="19" s="1"/>
  <c r="AG46" i="18"/>
  <c r="A1517" i="19" s="1"/>
  <c r="AP46" i="18"/>
  <c r="A1762" i="19" s="1"/>
  <c r="E289" i="18"/>
  <c r="H292" i="19"/>
  <c r="D289" i="18"/>
  <c r="F292" i="19"/>
  <c r="C289" i="18"/>
  <c r="D292" i="19"/>
  <c r="B289" i="18"/>
  <c r="B292" i="19"/>
  <c r="V46" i="18"/>
  <c r="AE46" i="18"/>
  <c r="AN46" i="18"/>
  <c r="AW46" i="18"/>
  <c r="T46" i="18"/>
  <c r="AC46" i="18"/>
  <c r="AL46" i="18"/>
  <c r="AU46" i="18"/>
  <c r="AS46" i="18"/>
  <c r="R46" i="18"/>
  <c r="AA46" i="18"/>
  <c r="AJ46" i="18"/>
  <c r="AH46" i="18"/>
  <c r="AQ46" i="18"/>
  <c r="Y46" i="18"/>
  <c r="P46" i="18"/>
  <c r="U45" i="18"/>
  <c r="G1026" i="19" s="1"/>
  <c r="AD45" i="18"/>
  <c r="G1271" i="19" s="1"/>
  <c r="AV45" i="18"/>
  <c r="G1761" i="19" s="1"/>
  <c r="AM45" i="18"/>
  <c r="G1516" i="19" s="1"/>
  <c r="S45" i="18"/>
  <c r="E1026" i="19" s="1"/>
  <c r="AT45" i="18"/>
  <c r="E1761" i="19" s="1"/>
  <c r="AK45" i="18"/>
  <c r="E1516" i="19" s="1"/>
  <c r="AB45" i="18"/>
  <c r="E1271" i="19" s="1"/>
  <c r="Q45" i="18"/>
  <c r="C1026" i="19" s="1"/>
  <c r="Z45" i="18"/>
  <c r="C1271" i="19" s="1"/>
  <c r="AI45" i="18"/>
  <c r="C1516" i="19" s="1"/>
  <c r="AR45" i="18"/>
  <c r="C1761" i="19" s="1"/>
  <c r="AP45" i="18"/>
  <c r="A1761" i="19" s="1"/>
  <c r="O45" i="18"/>
  <c r="A1026" i="19" s="1"/>
  <c r="X45" i="18"/>
  <c r="A1271" i="19" s="1"/>
  <c r="AG45" i="18"/>
  <c r="A1516" i="19" s="1"/>
  <c r="E288" i="18"/>
  <c r="H291" i="19"/>
  <c r="D288" i="18"/>
  <c r="F291" i="19"/>
  <c r="C288" i="18"/>
  <c r="D291" i="19"/>
  <c r="B288" i="18"/>
  <c r="B291" i="19"/>
  <c r="V45" i="18"/>
  <c r="AE45" i="18"/>
  <c r="AN45" i="18"/>
  <c r="AW45" i="18"/>
  <c r="AL45" i="18"/>
  <c r="AU45" i="18"/>
  <c r="T45" i="18"/>
  <c r="AC45" i="18"/>
  <c r="AA45" i="18"/>
  <c r="R45" i="18"/>
  <c r="AJ45" i="18"/>
  <c r="AS45" i="18"/>
  <c r="P45" i="18"/>
  <c r="AH45" i="18"/>
  <c r="Y45" i="18"/>
  <c r="AQ45" i="18"/>
  <c r="AV44" i="18"/>
  <c r="G1760" i="19" s="1"/>
  <c r="AM44" i="18"/>
  <c r="G1515" i="19" s="1"/>
  <c r="AD44" i="18"/>
  <c r="G1270" i="19" s="1"/>
  <c r="U44" i="18"/>
  <c r="G1025" i="19" s="1"/>
  <c r="AB44" i="18"/>
  <c r="E1270" i="19" s="1"/>
  <c r="AK44" i="18"/>
  <c r="E1515" i="19" s="1"/>
  <c r="AT44" i="18"/>
  <c r="E1760" i="19" s="1"/>
  <c r="S44" i="18"/>
  <c r="E1025" i="19" s="1"/>
  <c r="Z44" i="18"/>
  <c r="C1270" i="19" s="1"/>
  <c r="AI44" i="18"/>
  <c r="C1515" i="19" s="1"/>
  <c r="AR44" i="18"/>
  <c r="C1760" i="19" s="1"/>
  <c r="Q44" i="18"/>
  <c r="C1025" i="19" s="1"/>
  <c r="O44" i="18"/>
  <c r="A1025" i="19" s="1"/>
  <c r="AG44" i="18"/>
  <c r="A1515" i="19" s="1"/>
  <c r="X44" i="18"/>
  <c r="A1270" i="19" s="1"/>
  <c r="AP44" i="18"/>
  <c r="A1760" i="19" s="1"/>
  <c r="E287" i="18"/>
  <c r="H290" i="19"/>
  <c r="D287" i="18"/>
  <c r="F290" i="19"/>
  <c r="C287" i="18"/>
  <c r="D290" i="19"/>
  <c r="B287" i="18"/>
  <c r="B290" i="19"/>
  <c r="AE44" i="18"/>
  <c r="V44" i="18"/>
  <c r="AN44" i="18"/>
  <c r="AW44" i="18"/>
  <c r="T44" i="18"/>
  <c r="AU44" i="18"/>
  <c r="AC44" i="18"/>
  <c r="AL44" i="18"/>
  <c r="AS44" i="18"/>
  <c r="AJ44" i="18"/>
  <c r="R44" i="18"/>
  <c r="AA44" i="18"/>
  <c r="P44" i="18"/>
  <c r="Y44" i="18"/>
  <c r="AQ44" i="18"/>
  <c r="AH44" i="18"/>
  <c r="U43" i="18"/>
  <c r="G1024" i="19" s="1"/>
  <c r="AM43" i="18"/>
  <c r="G1514" i="19" s="1"/>
  <c r="AD43" i="18"/>
  <c r="G1269" i="19" s="1"/>
  <c r="AV43" i="18"/>
  <c r="G1759" i="19" s="1"/>
  <c r="S43" i="18"/>
  <c r="E1024" i="19" s="1"/>
  <c r="AT43" i="18"/>
  <c r="E1759" i="19" s="1"/>
  <c r="AB43" i="18"/>
  <c r="E1269" i="19" s="1"/>
  <c r="AK43" i="18"/>
  <c r="E1514" i="19" s="1"/>
  <c r="Z43" i="18"/>
  <c r="C1269" i="19" s="1"/>
  <c r="AI43" i="18"/>
  <c r="C1514" i="19" s="1"/>
  <c r="Q43" i="18"/>
  <c r="C1024" i="19" s="1"/>
  <c r="AR43" i="18"/>
  <c r="C1759" i="19" s="1"/>
  <c r="X43" i="18"/>
  <c r="A1269" i="19" s="1"/>
  <c r="AG43" i="18"/>
  <c r="A1514" i="19" s="1"/>
  <c r="O43" i="18"/>
  <c r="A1024" i="19" s="1"/>
  <c r="AP43" i="18"/>
  <c r="A1759" i="19" s="1"/>
  <c r="E286" i="18"/>
  <c r="H289" i="19"/>
  <c r="D286" i="18"/>
  <c r="F289" i="19"/>
  <c r="C286" i="18"/>
  <c r="D289" i="19"/>
  <c r="B286" i="18"/>
  <c r="B289" i="19"/>
  <c r="AE43" i="18"/>
  <c r="AN43" i="18"/>
  <c r="AW43" i="18"/>
  <c r="V43" i="18"/>
  <c r="AC43" i="18"/>
  <c r="AL43" i="18"/>
  <c r="AU43" i="18"/>
  <c r="T43" i="18"/>
  <c r="AS43" i="18"/>
  <c r="R43" i="18"/>
  <c r="AA43" i="18"/>
  <c r="AJ43" i="18"/>
  <c r="P43" i="18"/>
  <c r="AQ43" i="18"/>
  <c r="Y43" i="18"/>
  <c r="AH43" i="18"/>
  <c r="U42" i="18"/>
  <c r="G1023" i="19" s="1"/>
  <c r="AD42" i="18"/>
  <c r="G1268" i="19" s="1"/>
  <c r="AV42" i="18"/>
  <c r="G1758" i="19" s="1"/>
  <c r="AM42" i="18"/>
  <c r="G1513" i="19" s="1"/>
  <c r="S42" i="18"/>
  <c r="E1023" i="19" s="1"/>
  <c r="AB42" i="18"/>
  <c r="E1268" i="19" s="1"/>
  <c r="AK42" i="18"/>
  <c r="E1513" i="19" s="1"/>
  <c r="AT42" i="18"/>
  <c r="E1758" i="19" s="1"/>
  <c r="Q42" i="18"/>
  <c r="C1023" i="19" s="1"/>
  <c r="Z42" i="18"/>
  <c r="C1268" i="19" s="1"/>
  <c r="AI42" i="18"/>
  <c r="C1513" i="19" s="1"/>
  <c r="AR42" i="18"/>
  <c r="C1758" i="19" s="1"/>
  <c r="AG42" i="18"/>
  <c r="A1513" i="19" s="1"/>
  <c r="AP42" i="18"/>
  <c r="A1758" i="19" s="1"/>
  <c r="O42" i="18"/>
  <c r="A1023" i="19" s="1"/>
  <c r="X42" i="18"/>
  <c r="A1268" i="19" s="1"/>
  <c r="E285" i="18"/>
  <c r="H288" i="19"/>
  <c r="D285" i="18"/>
  <c r="F288" i="19"/>
  <c r="C285" i="18"/>
  <c r="D288" i="19"/>
  <c r="B285" i="18"/>
  <c r="B288" i="19"/>
  <c r="AN42" i="18"/>
  <c r="V42" i="18"/>
  <c r="AE42" i="18"/>
  <c r="AW42" i="18"/>
  <c r="T42" i="18"/>
  <c r="AC42" i="18"/>
  <c r="AU42" i="18"/>
  <c r="AL42" i="18"/>
  <c r="AJ42" i="18"/>
  <c r="AS42" i="18"/>
  <c r="R42" i="18"/>
  <c r="AA42" i="18"/>
  <c r="P42" i="18"/>
  <c r="Y42" i="18"/>
  <c r="AH42" i="18"/>
  <c r="AQ42" i="18"/>
  <c r="AM41" i="18"/>
  <c r="G1512" i="19" s="1"/>
  <c r="U41" i="18"/>
  <c r="G1022" i="19" s="1"/>
  <c r="AD41" i="18"/>
  <c r="G1267" i="19" s="1"/>
  <c r="AV41" i="18"/>
  <c r="G1757" i="19" s="1"/>
  <c r="AT41" i="18"/>
  <c r="E1757" i="19" s="1"/>
  <c r="S41" i="18"/>
  <c r="E1022" i="19" s="1"/>
  <c r="AB41" i="18"/>
  <c r="E1267" i="19" s="1"/>
  <c r="AK41" i="18"/>
  <c r="E1512" i="19" s="1"/>
  <c r="AI41" i="18"/>
  <c r="C1512" i="19" s="1"/>
  <c r="AR41" i="18"/>
  <c r="C1757" i="19" s="1"/>
  <c r="Q41" i="18"/>
  <c r="C1022" i="19" s="1"/>
  <c r="Z41" i="18"/>
  <c r="C1267" i="19" s="1"/>
  <c r="O41" i="18"/>
  <c r="A1022" i="19" s="1"/>
  <c r="X41" i="18"/>
  <c r="A1267" i="19" s="1"/>
  <c r="AG41" i="18"/>
  <c r="A1512" i="19" s="1"/>
  <c r="AP41" i="18"/>
  <c r="A1757" i="19" s="1"/>
  <c r="E284" i="18"/>
  <c r="H287" i="19"/>
  <c r="D284" i="18"/>
  <c r="F287" i="19"/>
  <c r="C284" i="18"/>
  <c r="D287" i="19"/>
  <c r="B284" i="18"/>
  <c r="B287" i="19"/>
  <c r="V41" i="18"/>
  <c r="AE41" i="18"/>
  <c r="AN41" i="18"/>
  <c r="AW41" i="18"/>
  <c r="T41" i="18"/>
  <c r="AC41" i="18"/>
  <c r="AL41" i="18"/>
  <c r="AU41" i="18"/>
  <c r="R41" i="18"/>
  <c r="AA41" i="18"/>
  <c r="AJ41" i="18"/>
  <c r="AS41" i="18"/>
  <c r="Y41" i="18"/>
  <c r="AQ41" i="18"/>
  <c r="P41" i="18"/>
  <c r="AH41" i="18"/>
  <c r="AV40" i="18"/>
  <c r="G1756" i="19" s="1"/>
  <c r="U40" i="18"/>
  <c r="G1021" i="19" s="1"/>
  <c r="AD40" i="18"/>
  <c r="G1266" i="19" s="1"/>
  <c r="AM40" i="18"/>
  <c r="G1511" i="19" s="1"/>
  <c r="S40" i="18"/>
  <c r="E1021" i="19" s="1"/>
  <c r="AB40" i="18"/>
  <c r="E1266" i="19" s="1"/>
  <c r="AK40" i="18"/>
  <c r="E1511" i="19" s="1"/>
  <c r="AT40" i="18"/>
  <c r="E1756" i="19" s="1"/>
  <c r="Q40" i="18"/>
  <c r="C1021" i="19" s="1"/>
  <c r="Z40" i="18"/>
  <c r="C1266" i="19" s="1"/>
  <c r="AI40" i="18"/>
  <c r="C1511" i="19" s="1"/>
  <c r="AR40" i="18"/>
  <c r="C1756" i="19" s="1"/>
  <c r="AP40" i="18"/>
  <c r="A1756" i="19" s="1"/>
  <c r="O40" i="18"/>
  <c r="A1021" i="19" s="1"/>
  <c r="X40" i="18"/>
  <c r="A1266" i="19" s="1"/>
  <c r="AG40" i="18"/>
  <c r="A1511" i="19" s="1"/>
  <c r="E283" i="18"/>
  <c r="H286" i="19"/>
  <c r="D283" i="18"/>
  <c r="F286" i="19"/>
  <c r="C283" i="18"/>
  <c r="D286" i="19"/>
  <c r="B283" i="18"/>
  <c r="B286" i="19"/>
  <c r="V40" i="18"/>
  <c r="AE40" i="18"/>
  <c r="AN40" i="18"/>
  <c r="AW40" i="18"/>
  <c r="AU40" i="18"/>
  <c r="T40" i="18"/>
  <c r="AC40" i="18"/>
  <c r="AL40" i="18"/>
  <c r="AS40" i="18"/>
  <c r="R40" i="18"/>
  <c r="AA40" i="18"/>
  <c r="AJ40" i="18"/>
  <c r="P40" i="18"/>
  <c r="Y40" i="18"/>
  <c r="AH40" i="18"/>
  <c r="AQ40" i="18"/>
  <c r="U39" i="18"/>
  <c r="G1020" i="19" s="1"/>
  <c r="AM39" i="18"/>
  <c r="G1510" i="19" s="1"/>
  <c r="AD39" i="18"/>
  <c r="G1265" i="19" s="1"/>
  <c r="AV39" i="18"/>
  <c r="G1755" i="19" s="1"/>
  <c r="S39" i="18"/>
  <c r="E1020" i="19" s="1"/>
  <c r="AT39" i="18"/>
  <c r="E1755" i="19" s="1"/>
  <c r="AB39" i="18"/>
  <c r="E1265" i="19" s="1"/>
  <c r="AK39" i="18"/>
  <c r="E1510" i="19" s="1"/>
  <c r="Z39" i="18"/>
  <c r="C1265" i="19" s="1"/>
  <c r="AR39" i="18"/>
  <c r="C1755" i="19" s="1"/>
  <c r="Q39" i="18"/>
  <c r="C1020" i="19" s="1"/>
  <c r="AI39" i="18"/>
  <c r="C1510" i="19" s="1"/>
  <c r="O39" i="18"/>
  <c r="A1020" i="19" s="1"/>
  <c r="X39" i="18"/>
  <c r="A1265" i="19" s="1"/>
  <c r="AG39" i="18"/>
  <c r="A1510" i="19" s="1"/>
  <c r="AP39" i="18"/>
  <c r="A1755" i="19" s="1"/>
  <c r="E282" i="18"/>
  <c r="H285" i="19"/>
  <c r="D282" i="18"/>
  <c r="F285" i="19"/>
  <c r="C282" i="18"/>
  <c r="D285" i="19"/>
  <c r="B282" i="18"/>
  <c r="B285" i="19"/>
  <c r="V39" i="18"/>
  <c r="AE39" i="18"/>
  <c r="AW39" i="18"/>
  <c r="AN39" i="18"/>
  <c r="AL39" i="18"/>
  <c r="T39" i="18"/>
  <c r="AC39" i="18"/>
  <c r="AU39" i="18"/>
  <c r="R39" i="18"/>
  <c r="AA39" i="18"/>
  <c r="AJ39" i="18"/>
  <c r="AS39" i="18"/>
  <c r="AQ39" i="18"/>
  <c r="P39" i="18"/>
  <c r="Y39" i="18"/>
  <c r="AH39" i="18"/>
  <c r="U38" i="18"/>
  <c r="G1019" i="19" s="1"/>
  <c r="AV38" i="18"/>
  <c r="G1754" i="19" s="1"/>
  <c r="AD38" i="18"/>
  <c r="G1264" i="19" s="1"/>
  <c r="AM38" i="18"/>
  <c r="G1509" i="19" s="1"/>
  <c r="S38" i="18"/>
  <c r="E1019" i="19" s="1"/>
  <c r="AB38" i="18"/>
  <c r="E1264" i="19" s="1"/>
  <c r="AK38" i="18"/>
  <c r="E1509" i="19" s="1"/>
  <c r="AT38" i="18"/>
  <c r="E1754" i="19" s="1"/>
  <c r="Q38" i="18"/>
  <c r="C1019" i="19" s="1"/>
  <c r="Z38" i="18"/>
  <c r="C1264" i="19" s="1"/>
  <c r="AI38" i="18"/>
  <c r="C1509" i="19" s="1"/>
  <c r="AR38" i="18"/>
  <c r="C1754" i="19" s="1"/>
  <c r="X38" i="18"/>
  <c r="A1264" i="19" s="1"/>
  <c r="O38" i="18"/>
  <c r="A1019" i="19" s="1"/>
  <c r="AG38" i="18"/>
  <c r="A1509" i="19" s="1"/>
  <c r="AP38" i="18"/>
  <c r="A1754" i="19" s="1"/>
  <c r="E281" i="18"/>
  <c r="H284" i="19"/>
  <c r="D281" i="18"/>
  <c r="F284" i="19"/>
  <c r="C281" i="18"/>
  <c r="D284" i="19"/>
  <c r="B281" i="18"/>
  <c r="B284" i="19"/>
  <c r="AE38" i="18"/>
  <c r="V38" i="18"/>
  <c r="AN38" i="18"/>
  <c r="AW38" i="18"/>
  <c r="AC38" i="18"/>
  <c r="AL38" i="18"/>
  <c r="AU38" i="18"/>
  <c r="T38" i="18"/>
  <c r="R38" i="18"/>
  <c r="AS38" i="18"/>
  <c r="AA38" i="18"/>
  <c r="AJ38" i="18"/>
  <c r="P38" i="18"/>
  <c r="Y38" i="18"/>
  <c r="AH38" i="18"/>
  <c r="AQ38" i="18"/>
  <c r="AD37" i="18"/>
  <c r="G1263" i="19" s="1"/>
  <c r="AM37" i="18"/>
  <c r="G1508" i="19" s="1"/>
  <c r="AV37" i="18"/>
  <c r="G1753" i="19" s="1"/>
  <c r="U37" i="18"/>
  <c r="G1018" i="19" s="1"/>
  <c r="S37" i="18"/>
  <c r="E1018" i="19" s="1"/>
  <c r="AK37" i="18"/>
  <c r="E1508" i="19" s="1"/>
  <c r="AB37" i="18"/>
  <c r="E1263" i="19" s="1"/>
  <c r="AT37" i="18"/>
  <c r="E1753" i="19" s="1"/>
  <c r="Z37" i="18"/>
  <c r="C1263" i="19" s="1"/>
  <c r="Q37" i="18"/>
  <c r="C1018" i="19" s="1"/>
  <c r="AI37" i="18"/>
  <c r="C1508" i="19" s="1"/>
  <c r="AR37" i="18"/>
  <c r="C1753" i="19" s="1"/>
  <c r="O37" i="18"/>
  <c r="A1018" i="19" s="1"/>
  <c r="X37" i="18"/>
  <c r="A1263" i="19" s="1"/>
  <c r="AG37" i="18"/>
  <c r="A1508" i="19" s="1"/>
  <c r="AP37" i="18"/>
  <c r="A1753" i="19" s="1"/>
  <c r="E280" i="18"/>
  <c r="H283" i="19"/>
  <c r="D280" i="18"/>
  <c r="F283" i="19"/>
  <c r="C280" i="18"/>
  <c r="D283" i="19"/>
  <c r="B280" i="18"/>
  <c r="B283" i="19"/>
  <c r="V37" i="18"/>
  <c r="AE37" i="18"/>
  <c r="AN37" i="18"/>
  <c r="AW37" i="18"/>
  <c r="AC37" i="18"/>
  <c r="AU37" i="18"/>
  <c r="T37" i="18"/>
  <c r="AL37" i="18"/>
  <c r="R37" i="18"/>
  <c r="AJ37" i="18"/>
  <c r="AS37" i="18"/>
  <c r="AA37" i="18"/>
  <c r="AH37" i="18"/>
  <c r="AQ37" i="18"/>
  <c r="P37" i="18"/>
  <c r="Y37" i="18"/>
  <c r="U36" i="18"/>
  <c r="G1017" i="19" s="1"/>
  <c r="AD36" i="18"/>
  <c r="G1262" i="19" s="1"/>
  <c r="AM36" i="18"/>
  <c r="G1507" i="19" s="1"/>
  <c r="AV36" i="18"/>
  <c r="G1752" i="19" s="1"/>
  <c r="AB36" i="18"/>
  <c r="E1262" i="19" s="1"/>
  <c r="AK36" i="18"/>
  <c r="E1507" i="19" s="1"/>
  <c r="AT36" i="18"/>
  <c r="E1752" i="19" s="1"/>
  <c r="S36" i="18"/>
  <c r="E1017" i="19" s="1"/>
  <c r="Q36" i="18"/>
  <c r="C1017" i="19" s="1"/>
  <c r="Z36" i="18"/>
  <c r="C1262" i="19" s="1"/>
  <c r="AI36" i="18"/>
  <c r="C1507" i="19" s="1"/>
  <c r="AR36" i="18"/>
  <c r="C1752" i="19" s="1"/>
  <c r="X36" i="18"/>
  <c r="A1262" i="19" s="1"/>
  <c r="AG36" i="18"/>
  <c r="A1507" i="19" s="1"/>
  <c r="AP36" i="18"/>
  <c r="A1752" i="19" s="1"/>
  <c r="O36" i="18"/>
  <c r="A1017" i="19" s="1"/>
  <c r="E279" i="18"/>
  <c r="H282" i="19"/>
  <c r="D279" i="18"/>
  <c r="F282" i="19"/>
  <c r="C279" i="18"/>
  <c r="D282" i="19"/>
  <c r="B279" i="18"/>
  <c r="B282" i="19"/>
  <c r="AE36" i="18"/>
  <c r="AN36" i="18"/>
  <c r="AW36" i="18"/>
  <c r="V36" i="18"/>
  <c r="T36" i="18"/>
  <c r="AC36" i="18"/>
  <c r="AL36" i="18"/>
  <c r="AU36" i="18"/>
  <c r="AA36" i="18"/>
  <c r="AJ36" i="18"/>
  <c r="AS36" i="18"/>
  <c r="R36" i="18"/>
  <c r="P36" i="18"/>
  <c r="Y36" i="18"/>
  <c r="AH36" i="18"/>
  <c r="AQ36" i="18"/>
  <c r="U35" i="18"/>
  <c r="G1016" i="19" s="1"/>
  <c r="AD35" i="18"/>
  <c r="G1261" i="19" s="1"/>
  <c r="AM35" i="18"/>
  <c r="G1506" i="19" s="1"/>
  <c r="AV35" i="18"/>
  <c r="G1751" i="19" s="1"/>
  <c r="AB35" i="18"/>
  <c r="E1261" i="19" s="1"/>
  <c r="AK35" i="18"/>
  <c r="E1506" i="19" s="1"/>
  <c r="S35" i="18"/>
  <c r="E1016" i="19" s="1"/>
  <c r="AT35" i="18"/>
  <c r="E1751" i="19" s="1"/>
  <c r="AI35" i="18"/>
  <c r="C1506" i="19" s="1"/>
  <c r="AR35" i="18"/>
  <c r="C1751" i="19" s="1"/>
  <c r="Q35" i="18"/>
  <c r="C1016" i="19" s="1"/>
  <c r="Z35" i="18"/>
  <c r="C1261" i="19" s="1"/>
  <c r="X35" i="18"/>
  <c r="A1261" i="19" s="1"/>
  <c r="AG35" i="18"/>
  <c r="A1506" i="19" s="1"/>
  <c r="AP35" i="18"/>
  <c r="A1751" i="19" s="1"/>
  <c r="O35" i="18"/>
  <c r="A1016" i="19" s="1"/>
  <c r="E278" i="18"/>
  <c r="H281" i="19"/>
  <c r="D278" i="18"/>
  <c r="F281" i="19"/>
  <c r="C278" i="18"/>
  <c r="D281" i="19"/>
  <c r="B278" i="18"/>
  <c r="B281" i="19"/>
  <c r="AW35" i="18"/>
  <c r="V35" i="18"/>
  <c r="AE35" i="18"/>
  <c r="AN35" i="18"/>
  <c r="T35" i="18"/>
  <c r="AU35" i="18"/>
  <c r="AC35" i="18"/>
  <c r="AL35" i="18"/>
  <c r="R35" i="18"/>
  <c r="AA35" i="18"/>
  <c r="AJ35" i="18"/>
  <c r="AS35" i="18"/>
  <c r="P35" i="18"/>
  <c r="Y35" i="18"/>
  <c r="AH35" i="18"/>
  <c r="AQ35" i="18"/>
  <c r="AD34" i="18"/>
  <c r="G1260" i="19" s="1"/>
  <c r="AM34" i="18"/>
  <c r="G1505" i="19" s="1"/>
  <c r="U34" i="18"/>
  <c r="G1015" i="19" s="1"/>
  <c r="AV34" i="18"/>
  <c r="G1750" i="19" s="1"/>
  <c r="S34" i="18"/>
  <c r="E1015" i="19" s="1"/>
  <c r="AB34" i="18"/>
  <c r="E1260" i="19" s="1"/>
  <c r="AT34" i="18"/>
  <c r="E1750" i="19" s="1"/>
  <c r="AK34" i="18"/>
  <c r="E1505" i="19" s="1"/>
  <c r="Q34" i="18"/>
  <c r="C1015" i="19" s="1"/>
  <c r="Z34" i="18"/>
  <c r="C1260" i="19" s="1"/>
  <c r="AI34" i="18"/>
  <c r="C1505" i="19" s="1"/>
  <c r="AR34" i="18"/>
  <c r="C1750" i="19" s="1"/>
  <c r="O34" i="18"/>
  <c r="A1015" i="19" s="1"/>
  <c r="X34" i="18"/>
  <c r="A1260" i="19" s="1"/>
  <c r="AG34" i="18"/>
  <c r="A1505" i="19" s="1"/>
  <c r="AP34" i="18"/>
  <c r="A1750" i="19" s="1"/>
  <c r="E277" i="18"/>
  <c r="H280" i="19"/>
  <c r="D277" i="18"/>
  <c r="F280" i="19"/>
  <c r="C277" i="18"/>
  <c r="D280" i="19"/>
  <c r="B277" i="18"/>
  <c r="B280" i="19"/>
  <c r="V34" i="18"/>
  <c r="AW34" i="18"/>
  <c r="AE34" i="18"/>
  <c r="AN34" i="18"/>
  <c r="AL34" i="18"/>
  <c r="AU34" i="18"/>
  <c r="T34" i="18"/>
  <c r="AC34" i="18"/>
  <c r="R34" i="18"/>
  <c r="AA34" i="18"/>
  <c r="AJ34" i="18"/>
  <c r="AS34" i="18"/>
  <c r="Y34" i="18"/>
  <c r="AH34" i="18"/>
  <c r="AQ34" i="18"/>
  <c r="P34" i="18"/>
  <c r="AM33" i="18"/>
  <c r="G1504" i="19" s="1"/>
  <c r="U33" i="18"/>
  <c r="G1014" i="19" s="1"/>
  <c r="AD33" i="18"/>
  <c r="G1259" i="19" s="1"/>
  <c r="AV33" i="18"/>
  <c r="G1749" i="19" s="1"/>
  <c r="S33" i="18"/>
  <c r="E1014" i="19" s="1"/>
  <c r="AB33" i="18"/>
  <c r="E1259" i="19" s="1"/>
  <c r="AK33" i="18"/>
  <c r="E1504" i="19" s="1"/>
  <c r="AT33" i="18"/>
  <c r="E1749" i="19" s="1"/>
  <c r="Z33" i="18"/>
  <c r="C1259" i="19" s="1"/>
  <c r="AR33" i="18"/>
  <c r="C1749" i="19" s="1"/>
  <c r="Q33" i="18"/>
  <c r="C1014" i="19" s="1"/>
  <c r="AI33" i="18"/>
  <c r="C1504" i="19" s="1"/>
  <c r="X33" i="18"/>
  <c r="A1259" i="19" s="1"/>
  <c r="AP33" i="18"/>
  <c r="A1749" i="19" s="1"/>
  <c r="O33" i="18"/>
  <c r="A1014" i="19" s="1"/>
  <c r="AG33" i="18"/>
  <c r="A1504" i="19" s="1"/>
  <c r="E276" i="18"/>
  <c r="H279" i="19"/>
  <c r="D276" i="18"/>
  <c r="F279" i="19"/>
  <c r="C276" i="18"/>
  <c r="D279" i="19"/>
  <c r="B276" i="18"/>
  <c r="B279" i="19"/>
  <c r="V33" i="18"/>
  <c r="AE33" i="18"/>
  <c r="AN33" i="18"/>
  <c r="AW33" i="18"/>
  <c r="AU33" i="18"/>
  <c r="T33" i="18"/>
  <c r="AC33" i="18"/>
  <c r="AL33" i="18"/>
  <c r="R33" i="18"/>
  <c r="AA33" i="18"/>
  <c r="AJ33" i="18"/>
  <c r="AS33" i="18"/>
  <c r="P33" i="18"/>
  <c r="AQ33" i="18"/>
  <c r="Y33" i="18"/>
  <c r="AH33" i="18"/>
  <c r="U32" i="18"/>
  <c r="G1013" i="19" s="1"/>
  <c r="AD32" i="18"/>
  <c r="G1258" i="19" s="1"/>
  <c r="AM32" i="18"/>
  <c r="G1503" i="19" s="1"/>
  <c r="AV32" i="18"/>
  <c r="G1748" i="19" s="1"/>
  <c r="S32" i="18"/>
  <c r="E1013" i="19" s="1"/>
  <c r="AB32" i="18"/>
  <c r="E1258" i="19" s="1"/>
  <c r="AT32" i="18"/>
  <c r="E1748" i="19" s="1"/>
  <c r="AK32" i="18"/>
  <c r="E1503" i="19" s="1"/>
  <c r="AI32" i="18"/>
  <c r="C1503" i="19" s="1"/>
  <c r="Q32" i="18"/>
  <c r="C1013" i="19" s="1"/>
  <c r="Z32" i="18"/>
  <c r="C1258" i="19" s="1"/>
  <c r="AR32" i="18"/>
  <c r="C1748" i="19" s="1"/>
  <c r="O32" i="18"/>
  <c r="A1013" i="19" s="1"/>
  <c r="X32" i="18"/>
  <c r="A1258" i="19" s="1"/>
  <c r="AG32" i="18"/>
  <c r="A1503" i="19" s="1"/>
  <c r="AP32" i="18"/>
  <c r="A1748" i="19" s="1"/>
  <c r="E275" i="18"/>
  <c r="H278" i="19"/>
  <c r="D275" i="18"/>
  <c r="F278" i="19"/>
  <c r="C275" i="18"/>
  <c r="D278" i="19"/>
  <c r="B275" i="18"/>
  <c r="B278" i="19"/>
  <c r="AE32" i="18"/>
  <c r="AN32" i="18"/>
  <c r="AW32" i="18"/>
  <c r="V32" i="18"/>
  <c r="AL32" i="18"/>
  <c r="T32" i="18"/>
  <c r="AC32" i="18"/>
  <c r="AU32" i="18"/>
  <c r="R32" i="18"/>
  <c r="AA32" i="18"/>
  <c r="AS32" i="18"/>
  <c r="AJ32" i="18"/>
  <c r="P32" i="18"/>
  <c r="Y32" i="18"/>
  <c r="AH32" i="18"/>
  <c r="AQ32" i="18"/>
  <c r="U31" i="18"/>
  <c r="G1012" i="19" s="1"/>
  <c r="AM31" i="18"/>
  <c r="G1502" i="19" s="1"/>
  <c r="AV31" i="18"/>
  <c r="G1747" i="19" s="1"/>
  <c r="AD31" i="18"/>
  <c r="G1257" i="19" s="1"/>
  <c r="AB31" i="18"/>
  <c r="E1257" i="19" s="1"/>
  <c r="AK31" i="18"/>
  <c r="E1502" i="19" s="1"/>
  <c r="AT31" i="18"/>
  <c r="E1747" i="19" s="1"/>
  <c r="S31" i="18"/>
  <c r="E1012" i="19" s="1"/>
  <c r="Q31" i="18"/>
  <c r="C1012" i="19" s="1"/>
  <c r="AI31" i="18"/>
  <c r="C1502" i="19" s="1"/>
  <c r="AR31" i="18"/>
  <c r="C1747" i="19" s="1"/>
  <c r="Z31" i="18"/>
  <c r="C1257" i="19" s="1"/>
  <c r="AP31" i="18"/>
  <c r="A1747" i="19" s="1"/>
  <c r="O31" i="18"/>
  <c r="A1012" i="19" s="1"/>
  <c r="X31" i="18"/>
  <c r="A1257" i="19" s="1"/>
  <c r="AG31" i="18"/>
  <c r="A1502" i="19" s="1"/>
  <c r="E274" i="18"/>
  <c r="H277" i="19"/>
  <c r="D274" i="18"/>
  <c r="F277" i="19"/>
  <c r="C274" i="18"/>
  <c r="D277" i="19"/>
  <c r="B274" i="18"/>
  <c r="B277" i="19"/>
  <c r="AE31" i="18"/>
  <c r="AN31" i="18"/>
  <c r="V31" i="18"/>
  <c r="AW31" i="18"/>
  <c r="T31" i="18"/>
  <c r="AL31" i="18"/>
  <c r="AU31" i="18"/>
  <c r="AC31" i="18"/>
  <c r="AA31" i="18"/>
  <c r="AJ31" i="18"/>
  <c r="AS31" i="18"/>
  <c r="R31" i="18"/>
  <c r="P31" i="18"/>
  <c r="Y31" i="18"/>
  <c r="AH31" i="18"/>
  <c r="AQ31" i="18"/>
  <c r="AD30" i="18"/>
  <c r="G1256" i="19" s="1"/>
  <c r="U30" i="18"/>
  <c r="G1011" i="19" s="1"/>
  <c r="AM30" i="18"/>
  <c r="G1501" i="19" s="1"/>
  <c r="AV30" i="18"/>
  <c r="G1746" i="19" s="1"/>
  <c r="AK30" i="18"/>
  <c r="E1501" i="19" s="1"/>
  <c r="AT30" i="18"/>
  <c r="E1746" i="19" s="1"/>
  <c r="S30" i="18"/>
  <c r="E1011" i="19" s="1"/>
  <c r="AB30" i="18"/>
  <c r="E1256" i="19" s="1"/>
  <c r="Z30" i="18"/>
  <c r="C1256" i="19" s="1"/>
  <c r="AI30" i="18"/>
  <c r="C1501" i="19" s="1"/>
  <c r="Q30" i="18"/>
  <c r="C1011" i="19" s="1"/>
  <c r="AR30" i="18"/>
  <c r="C1746" i="19" s="1"/>
  <c r="X30" i="18"/>
  <c r="A1256" i="19" s="1"/>
  <c r="AG30" i="18"/>
  <c r="A1501" i="19" s="1"/>
  <c r="AP30" i="18"/>
  <c r="A1746" i="19" s="1"/>
  <c r="O30" i="18"/>
  <c r="A1011" i="19" s="1"/>
  <c r="E273" i="18"/>
  <c r="H276" i="19"/>
  <c r="D273" i="18"/>
  <c r="F276" i="19"/>
  <c r="C273" i="18"/>
  <c r="D276" i="19"/>
  <c r="B273" i="18"/>
  <c r="B276" i="19"/>
  <c r="AN30" i="18"/>
  <c r="AW30" i="18"/>
  <c r="V30" i="18"/>
  <c r="AE30" i="18"/>
  <c r="T30" i="18"/>
  <c r="AC30" i="18"/>
  <c r="AL30" i="18"/>
  <c r="AU30" i="18"/>
  <c r="R30" i="18"/>
  <c r="AS30" i="18"/>
  <c r="AA30" i="18"/>
  <c r="AJ30" i="18"/>
  <c r="P30" i="18"/>
  <c r="Y30" i="18"/>
  <c r="AH30" i="18"/>
  <c r="AQ30" i="18"/>
  <c r="U29" i="18"/>
  <c r="G1010" i="19" s="1"/>
  <c r="AD29" i="18"/>
  <c r="G1255" i="19" s="1"/>
  <c r="AM29" i="18"/>
  <c r="G1500" i="19" s="1"/>
  <c r="AV29" i="18"/>
  <c r="G1745" i="19" s="1"/>
  <c r="AB29" i="18"/>
  <c r="E1255" i="19" s="1"/>
  <c r="AK29" i="18"/>
  <c r="E1500" i="19" s="1"/>
  <c r="AT29" i="18"/>
  <c r="E1745" i="19" s="1"/>
  <c r="S29" i="18"/>
  <c r="E1010" i="19" s="1"/>
  <c r="AI29" i="18"/>
  <c r="C1500" i="19" s="1"/>
  <c r="AR29" i="18"/>
  <c r="C1745" i="19" s="1"/>
  <c r="Q29" i="18"/>
  <c r="C1010" i="19" s="1"/>
  <c r="Z29" i="18"/>
  <c r="C1255" i="19" s="1"/>
  <c r="AP29" i="18"/>
  <c r="A1745" i="19" s="1"/>
  <c r="O29" i="18"/>
  <c r="A1010" i="19" s="1"/>
  <c r="X29" i="18"/>
  <c r="A1255" i="19" s="1"/>
  <c r="AG29" i="18"/>
  <c r="A1500" i="19" s="1"/>
  <c r="E272" i="18"/>
  <c r="H275" i="19"/>
  <c r="D272" i="18"/>
  <c r="F275" i="19"/>
  <c r="C272" i="18"/>
  <c r="D275" i="19"/>
  <c r="B272" i="18"/>
  <c r="B275" i="19"/>
  <c r="V29" i="18"/>
  <c r="AE29" i="18"/>
  <c r="AN29" i="18"/>
  <c r="AW29" i="18"/>
  <c r="AC29" i="18"/>
  <c r="AL29" i="18"/>
  <c r="T29" i="18"/>
  <c r="AU29" i="18"/>
  <c r="R29" i="18"/>
  <c r="AA29" i="18"/>
  <c r="AJ29" i="18"/>
  <c r="AS29" i="18"/>
  <c r="P29" i="18"/>
  <c r="Y29" i="18"/>
  <c r="AH29" i="18"/>
  <c r="AQ29" i="18"/>
  <c r="U28" i="18"/>
  <c r="G1009" i="19" s="1"/>
  <c r="AD28" i="18"/>
  <c r="G1254" i="19" s="1"/>
  <c r="AM28" i="18"/>
  <c r="G1499" i="19" s="1"/>
  <c r="AV28" i="18"/>
  <c r="G1744" i="19" s="1"/>
  <c r="S28" i="18"/>
  <c r="E1009" i="19" s="1"/>
  <c r="AK28" i="18"/>
  <c r="E1499" i="19" s="1"/>
  <c r="AB28" i="18"/>
  <c r="E1254" i="19" s="1"/>
  <c r="AT28" i="18"/>
  <c r="E1744" i="19" s="1"/>
  <c r="Q28" i="18"/>
  <c r="C1009" i="19" s="1"/>
  <c r="AI28" i="18"/>
  <c r="C1499" i="19" s="1"/>
  <c r="Z28" i="18"/>
  <c r="C1254" i="19" s="1"/>
  <c r="AR28" i="18"/>
  <c r="C1744" i="19" s="1"/>
  <c r="O28" i="18"/>
  <c r="A1009" i="19" s="1"/>
  <c r="X28" i="18"/>
  <c r="A1254" i="19" s="1"/>
  <c r="AG28" i="18"/>
  <c r="A1499" i="19" s="1"/>
  <c r="AP28" i="18"/>
  <c r="A1744" i="19" s="1"/>
  <c r="E271" i="18"/>
  <c r="H274" i="19"/>
  <c r="D271" i="18"/>
  <c r="F274" i="19"/>
  <c r="C271" i="18"/>
  <c r="D274" i="19"/>
  <c r="B271" i="18"/>
  <c r="B274" i="19"/>
  <c r="AW28" i="18"/>
  <c r="V28" i="18"/>
  <c r="AE28" i="18"/>
  <c r="AN28" i="18"/>
  <c r="AC28" i="18"/>
  <c r="AU28" i="18"/>
  <c r="T28" i="18"/>
  <c r="AL28" i="18"/>
  <c r="AS28" i="18"/>
  <c r="R28" i="18"/>
  <c r="AA28" i="18"/>
  <c r="AJ28" i="18"/>
  <c r="Y28" i="18"/>
  <c r="AH28" i="18"/>
  <c r="AQ28" i="18"/>
  <c r="P28" i="18"/>
  <c r="AD27" i="18"/>
  <c r="G1253" i="19" s="1"/>
  <c r="AV27" i="18"/>
  <c r="G1743" i="19" s="1"/>
  <c r="U27" i="18"/>
  <c r="G1008" i="19" s="1"/>
  <c r="AM27" i="18"/>
  <c r="G1498" i="19" s="1"/>
  <c r="S27" i="18"/>
  <c r="E1008" i="19" s="1"/>
  <c r="AB27" i="18"/>
  <c r="E1253" i="19" s="1"/>
  <c r="AK27" i="18"/>
  <c r="E1498" i="19" s="1"/>
  <c r="AT27" i="18"/>
  <c r="E1743" i="19" s="1"/>
  <c r="Q27" i="18"/>
  <c r="C1008" i="19" s="1"/>
  <c r="Z27" i="18"/>
  <c r="C1253" i="19" s="1"/>
  <c r="AI27" i="18"/>
  <c r="C1498" i="19" s="1"/>
  <c r="AR27" i="18"/>
  <c r="C1743" i="19" s="1"/>
  <c r="O27" i="18"/>
  <c r="A1008" i="19" s="1"/>
  <c r="X27" i="18"/>
  <c r="A1253" i="19" s="1"/>
  <c r="AG27" i="18"/>
  <c r="A1498" i="19" s="1"/>
  <c r="AP27" i="18"/>
  <c r="A1743" i="19" s="1"/>
  <c r="E270" i="18"/>
  <c r="H273" i="19"/>
  <c r="D270" i="18"/>
  <c r="F273" i="19"/>
  <c r="C270" i="18"/>
  <c r="D273" i="19"/>
  <c r="B270" i="18"/>
  <c r="B273" i="19"/>
  <c r="V27" i="18"/>
  <c r="AN27" i="18"/>
  <c r="AE27" i="18"/>
  <c r="AW27" i="18"/>
  <c r="AU27" i="18"/>
  <c r="T27" i="18"/>
  <c r="AC27" i="18"/>
  <c r="AL27" i="18"/>
  <c r="AJ27" i="18"/>
  <c r="AS27" i="18"/>
  <c r="R27" i="18"/>
  <c r="AA27" i="18"/>
  <c r="P27" i="18"/>
  <c r="Y27" i="18"/>
  <c r="AH27" i="18"/>
  <c r="AQ27" i="18"/>
  <c r="U26" i="18"/>
  <c r="G1007" i="19" s="1"/>
  <c r="AV26" i="18"/>
  <c r="G1742" i="19" s="1"/>
  <c r="AD26" i="18"/>
  <c r="G1252" i="19" s="1"/>
  <c r="AM26" i="18"/>
  <c r="G1497" i="19" s="1"/>
  <c r="AB26" i="18"/>
  <c r="E1252" i="19" s="1"/>
  <c r="AK26" i="18"/>
  <c r="E1497" i="19" s="1"/>
  <c r="S26" i="18"/>
  <c r="E1007" i="19" s="1"/>
  <c r="AT26" i="18"/>
  <c r="E1742" i="19" s="1"/>
  <c r="Q26" i="18"/>
  <c r="C1007" i="19" s="1"/>
  <c r="AR26" i="18"/>
  <c r="C1742" i="19" s="1"/>
  <c r="Z26" i="18"/>
  <c r="C1252" i="19" s="1"/>
  <c r="AI26" i="18"/>
  <c r="C1497" i="19" s="1"/>
  <c r="O26" i="18"/>
  <c r="A1007" i="19" s="1"/>
  <c r="X26" i="18"/>
  <c r="A1252" i="19" s="1"/>
  <c r="AG26" i="18"/>
  <c r="A1497" i="19" s="1"/>
  <c r="AP26" i="18"/>
  <c r="A1742" i="19" s="1"/>
  <c r="E269" i="18"/>
  <c r="H272" i="19"/>
  <c r="D269" i="18"/>
  <c r="F272" i="19"/>
  <c r="C269" i="18"/>
  <c r="D272" i="19"/>
  <c r="B269" i="18"/>
  <c r="B272" i="19"/>
  <c r="AE26" i="18"/>
  <c r="AN26" i="18"/>
  <c r="V26" i="18"/>
  <c r="AW26" i="18"/>
  <c r="T26" i="18"/>
  <c r="AU26" i="18"/>
  <c r="AC26" i="18"/>
  <c r="AL26" i="18"/>
  <c r="AA26" i="18"/>
  <c r="AJ26" i="18"/>
  <c r="R26" i="18"/>
  <c r="AS26" i="18"/>
  <c r="AQ26" i="18"/>
  <c r="P26" i="18"/>
  <c r="Y26" i="18"/>
  <c r="AH26" i="18"/>
  <c r="AD25" i="18"/>
  <c r="G1251" i="19" s="1"/>
  <c r="AM25" i="18"/>
  <c r="G1496" i="19" s="1"/>
  <c r="AV25" i="18"/>
  <c r="G1741" i="19" s="1"/>
  <c r="U25" i="18"/>
  <c r="G1006" i="19" s="1"/>
  <c r="AB25" i="18"/>
  <c r="E1251" i="19" s="1"/>
  <c r="AK25" i="18"/>
  <c r="E1496" i="19" s="1"/>
  <c r="AT25" i="18"/>
  <c r="E1741" i="19" s="1"/>
  <c r="S25" i="18"/>
  <c r="E1006" i="19" s="1"/>
  <c r="Q25" i="18"/>
  <c r="C1006" i="19" s="1"/>
  <c r="AI25" i="18"/>
  <c r="C1496" i="19" s="1"/>
  <c r="AR25" i="18"/>
  <c r="C1741" i="19" s="1"/>
  <c r="Z25" i="18"/>
  <c r="C1251" i="19" s="1"/>
  <c r="O25" i="18"/>
  <c r="A1006" i="19" s="1"/>
  <c r="AP25" i="18"/>
  <c r="A1741" i="19" s="1"/>
  <c r="X25" i="18"/>
  <c r="A1251" i="19" s="1"/>
  <c r="AG25" i="18"/>
  <c r="A1496" i="19" s="1"/>
  <c r="E268" i="18"/>
  <c r="H271" i="19"/>
  <c r="D268" i="18"/>
  <c r="F271" i="19"/>
  <c r="C268" i="18"/>
  <c r="D271" i="19"/>
  <c r="B268" i="18"/>
  <c r="B271" i="19"/>
  <c r="V25" i="18"/>
  <c r="AE25" i="18"/>
  <c r="AN25" i="18"/>
  <c r="AW25" i="18"/>
  <c r="T25" i="18"/>
  <c r="AU25" i="18"/>
  <c r="AL25" i="18"/>
  <c r="AC25" i="18"/>
  <c r="AA25" i="18"/>
  <c r="AJ25" i="18"/>
  <c r="R25" i="18"/>
  <c r="AS25" i="18"/>
  <c r="AH25" i="18"/>
  <c r="AQ25" i="18"/>
  <c r="Y25" i="18"/>
  <c r="P25" i="18"/>
  <c r="U24" i="18"/>
  <c r="G1005" i="19" s="1"/>
  <c r="AD24" i="18"/>
  <c r="G1250" i="19" s="1"/>
  <c r="AM24" i="18"/>
  <c r="G1495" i="19" s="1"/>
  <c r="AV24" i="18"/>
  <c r="G1740" i="19" s="1"/>
  <c r="S24" i="18"/>
  <c r="E1005" i="19" s="1"/>
  <c r="AB24" i="18"/>
  <c r="E1250" i="19" s="1"/>
  <c r="AK24" i="18"/>
  <c r="E1495" i="19" s="1"/>
  <c r="AT24" i="18"/>
  <c r="E1740" i="19" s="1"/>
  <c r="Q24" i="18"/>
  <c r="C1005" i="19" s="1"/>
  <c r="AR24" i="18"/>
  <c r="C1740" i="19" s="1"/>
  <c r="Z24" i="18"/>
  <c r="C1250" i="19" s="1"/>
  <c r="AI24" i="18"/>
  <c r="C1495" i="19" s="1"/>
  <c r="X24" i="18"/>
  <c r="A1250" i="19" s="1"/>
  <c r="O24" i="18"/>
  <c r="A1005" i="19" s="1"/>
  <c r="AP24" i="18"/>
  <c r="A1740" i="19" s="1"/>
  <c r="AG24" i="18"/>
  <c r="A1495" i="19" s="1"/>
  <c r="E267" i="18"/>
  <c r="H270" i="19"/>
  <c r="D267" i="18"/>
  <c r="F270" i="19"/>
  <c r="C267" i="18"/>
  <c r="D270" i="19"/>
  <c r="B267" i="18"/>
  <c r="B270" i="19"/>
  <c r="V24" i="18"/>
  <c r="AN24" i="18"/>
  <c r="AW24" i="18"/>
  <c r="AE24" i="18"/>
  <c r="AL24" i="18"/>
  <c r="AU24" i="18"/>
  <c r="T24" i="18"/>
  <c r="AC24" i="18"/>
  <c r="R24" i="18"/>
  <c r="AA24" i="18"/>
  <c r="AJ24" i="18"/>
  <c r="AS24" i="18"/>
  <c r="AQ24" i="18"/>
  <c r="Y24" i="18"/>
  <c r="AH24" i="18"/>
  <c r="P24" i="18"/>
  <c r="AD23" i="18"/>
  <c r="G1249" i="19" s="1"/>
  <c r="U23" i="18"/>
  <c r="G1004" i="19" s="1"/>
  <c r="AV23" i="18"/>
  <c r="G1739" i="19" s="1"/>
  <c r="AM23" i="18"/>
  <c r="G1494" i="19" s="1"/>
  <c r="AB23" i="18"/>
  <c r="E1249" i="19" s="1"/>
  <c r="AK23" i="18"/>
  <c r="E1494" i="19" s="1"/>
  <c r="S23" i="18"/>
  <c r="E1004" i="19" s="1"/>
  <c r="AT23" i="18"/>
  <c r="E1739" i="19" s="1"/>
  <c r="AI23" i="18"/>
  <c r="C1494" i="19" s="1"/>
  <c r="Q23" i="18"/>
  <c r="C1004" i="19" s="1"/>
  <c r="Z23" i="18"/>
  <c r="C1249" i="19" s="1"/>
  <c r="AR23" i="18"/>
  <c r="C1739" i="19" s="1"/>
  <c r="AG23" i="18"/>
  <c r="A1494" i="19" s="1"/>
  <c r="AP23" i="18"/>
  <c r="A1739" i="19" s="1"/>
  <c r="O23" i="18"/>
  <c r="A1004" i="19" s="1"/>
  <c r="X23" i="18"/>
  <c r="A1249" i="19" s="1"/>
  <c r="E266" i="18"/>
  <c r="H269" i="19"/>
  <c r="D266" i="18"/>
  <c r="F269" i="19"/>
  <c r="C266" i="18"/>
  <c r="D269" i="19"/>
  <c r="B266" i="18"/>
  <c r="B269" i="19"/>
  <c r="V23" i="18"/>
  <c r="AE23" i="18"/>
  <c r="AN23" i="18"/>
  <c r="AW23" i="18"/>
  <c r="T23" i="18"/>
  <c r="AU23" i="18"/>
  <c r="AC23" i="18"/>
  <c r="AL23" i="18"/>
  <c r="AS23" i="18"/>
  <c r="AJ23" i="18"/>
  <c r="R23" i="18"/>
  <c r="AA23" i="18"/>
  <c r="P23" i="18"/>
  <c r="Y23" i="18"/>
  <c r="AH23" i="18"/>
  <c r="AQ23" i="18"/>
  <c r="AV22" i="18"/>
  <c r="G1738" i="19" s="1"/>
  <c r="U22" i="18"/>
  <c r="G1003" i="19" s="1"/>
  <c r="AD22" i="18"/>
  <c r="G1248" i="19" s="1"/>
  <c r="AM22" i="18"/>
  <c r="G1493" i="19" s="1"/>
  <c r="AK22" i="18"/>
  <c r="E1493" i="19" s="1"/>
  <c r="S22" i="18"/>
  <c r="E1003" i="19" s="1"/>
  <c r="AB22" i="18"/>
  <c r="E1248" i="19" s="1"/>
  <c r="AT22" i="18"/>
  <c r="E1738" i="19" s="1"/>
  <c r="AR22" i="18"/>
  <c r="C1738" i="19" s="1"/>
  <c r="Q22" i="18"/>
  <c r="C1003" i="19" s="1"/>
  <c r="Z22" i="18"/>
  <c r="C1248" i="19" s="1"/>
  <c r="AI22" i="18"/>
  <c r="C1493" i="19" s="1"/>
  <c r="AP22" i="18"/>
  <c r="A1738" i="19" s="1"/>
  <c r="O22" i="18"/>
  <c r="A1003" i="19" s="1"/>
  <c r="X22" i="18"/>
  <c r="A1248" i="19" s="1"/>
  <c r="AG22" i="18"/>
  <c r="A1493" i="19" s="1"/>
  <c r="E265" i="18"/>
  <c r="H268" i="19"/>
  <c r="D265" i="18"/>
  <c r="F268" i="19"/>
  <c r="C265" i="18"/>
  <c r="D268" i="19"/>
  <c r="B265" i="18"/>
  <c r="B268" i="19"/>
  <c r="AN22" i="18"/>
  <c r="V22" i="18"/>
  <c r="AE22" i="18"/>
  <c r="AW22" i="18"/>
  <c r="T22" i="18"/>
  <c r="AC22" i="18"/>
  <c r="AU22" i="18"/>
  <c r="AL22" i="18"/>
  <c r="AS22" i="18"/>
  <c r="R22" i="18"/>
  <c r="AA22" i="18"/>
  <c r="AJ22" i="18"/>
  <c r="P22" i="18"/>
  <c r="Y22" i="18"/>
  <c r="AH22" i="18"/>
  <c r="AQ22" i="18"/>
  <c r="AM21" i="18"/>
  <c r="G1492" i="19" s="1"/>
  <c r="AV21" i="18"/>
  <c r="G1737" i="19" s="1"/>
  <c r="U21" i="18"/>
  <c r="G1002" i="19" s="1"/>
  <c r="AD21" i="18"/>
  <c r="G1247" i="19" s="1"/>
  <c r="AB21" i="18"/>
  <c r="E1247" i="19" s="1"/>
  <c r="S21" i="18"/>
  <c r="E1002" i="19" s="1"/>
  <c r="AT21" i="18"/>
  <c r="E1737" i="19" s="1"/>
  <c r="AK21" i="18"/>
  <c r="E1492" i="19" s="1"/>
  <c r="AI21" i="18"/>
  <c r="C1492" i="19" s="1"/>
  <c r="Q21" i="18"/>
  <c r="C1002" i="19" s="1"/>
  <c r="Z21" i="18"/>
  <c r="C1247" i="19" s="1"/>
  <c r="AR21" i="18"/>
  <c r="C1737" i="19" s="1"/>
  <c r="AP21" i="18"/>
  <c r="A1737" i="19" s="1"/>
  <c r="X21" i="18"/>
  <c r="A1247" i="19" s="1"/>
  <c r="O21" i="18"/>
  <c r="A1002" i="19" s="1"/>
  <c r="AG21" i="18"/>
  <c r="A1492" i="19" s="1"/>
  <c r="E264" i="18"/>
  <c r="H267" i="19"/>
  <c r="D264" i="18"/>
  <c r="F267" i="19"/>
  <c r="C264" i="18"/>
  <c r="D267" i="19"/>
  <c r="B264" i="18"/>
  <c r="B267" i="19"/>
  <c r="AE21" i="18"/>
  <c r="AW21" i="18"/>
  <c r="V21" i="18"/>
  <c r="AN21" i="18"/>
  <c r="AC21" i="18"/>
  <c r="AL21" i="18"/>
  <c r="T21" i="18"/>
  <c r="AU21" i="18"/>
  <c r="AS21" i="18"/>
  <c r="AA21" i="18"/>
  <c r="R21" i="18"/>
  <c r="AJ21" i="18"/>
  <c r="Y21" i="18"/>
  <c r="P21" i="18"/>
  <c r="AH21" i="18"/>
  <c r="AQ21" i="18"/>
  <c r="AM20" i="18"/>
  <c r="G1491" i="19" s="1"/>
  <c r="U20" i="18"/>
  <c r="G1001" i="19" s="1"/>
  <c r="AD20" i="18"/>
  <c r="G1246" i="19" s="1"/>
  <c r="AV20" i="18"/>
  <c r="G1736" i="19" s="1"/>
  <c r="S20" i="18"/>
  <c r="E1001" i="19" s="1"/>
  <c r="AB20" i="18"/>
  <c r="E1246" i="19" s="1"/>
  <c r="AT20" i="18"/>
  <c r="E1736" i="19" s="1"/>
  <c r="AK20" i="18"/>
  <c r="E1491" i="19" s="1"/>
  <c r="Q20" i="18"/>
  <c r="C1001" i="19" s="1"/>
  <c r="AI20" i="18"/>
  <c r="C1491" i="19" s="1"/>
  <c r="Z20" i="18"/>
  <c r="C1246" i="19" s="1"/>
  <c r="AR20" i="18"/>
  <c r="C1736" i="19" s="1"/>
  <c r="O20" i="18"/>
  <c r="A1001" i="19" s="1"/>
  <c r="X20" i="18"/>
  <c r="A1246" i="19" s="1"/>
  <c r="AP20" i="18"/>
  <c r="A1736" i="19" s="1"/>
  <c r="AG20" i="18"/>
  <c r="A1491" i="19" s="1"/>
  <c r="E263" i="18"/>
  <c r="H266" i="19"/>
  <c r="D263" i="18"/>
  <c r="F266" i="19"/>
  <c r="C263" i="18"/>
  <c r="D266" i="19"/>
  <c r="B263" i="18"/>
  <c r="B266" i="19"/>
  <c r="AE20" i="18"/>
  <c r="AW20" i="18"/>
  <c r="AN20" i="18"/>
  <c r="V20" i="18"/>
  <c r="AL20" i="18"/>
  <c r="T20" i="18"/>
  <c r="AU20" i="18"/>
  <c r="AC20" i="18"/>
  <c r="AA20" i="18"/>
  <c r="AJ20" i="18"/>
  <c r="AS20" i="18"/>
  <c r="R20" i="18"/>
  <c r="P20" i="18"/>
  <c r="Y20" i="18"/>
  <c r="AH20" i="18"/>
  <c r="AQ20" i="18"/>
  <c r="AM19" i="18"/>
  <c r="G1490" i="19" s="1"/>
  <c r="AV19" i="18"/>
  <c r="G1735" i="19" s="1"/>
  <c r="U19" i="18"/>
  <c r="G1000" i="19" s="1"/>
  <c r="AD19" i="18"/>
  <c r="G1245" i="19" s="1"/>
  <c r="AB19" i="18"/>
  <c r="E1245" i="19" s="1"/>
  <c r="S19" i="18"/>
  <c r="E1000" i="19" s="1"/>
  <c r="AT19" i="18"/>
  <c r="E1735" i="19" s="1"/>
  <c r="AK19" i="18"/>
  <c r="E1490" i="19" s="1"/>
  <c r="Z19" i="18"/>
  <c r="C1245" i="19" s="1"/>
  <c r="AR19" i="18"/>
  <c r="C1735" i="19" s="1"/>
  <c r="Q19" i="18"/>
  <c r="C1000" i="19" s="1"/>
  <c r="AI19" i="18"/>
  <c r="C1490" i="19" s="1"/>
  <c r="AP19" i="18"/>
  <c r="A1735" i="19" s="1"/>
  <c r="O19" i="18"/>
  <c r="A1000" i="19" s="1"/>
  <c r="X19" i="18"/>
  <c r="A1245" i="19" s="1"/>
  <c r="AG19" i="18"/>
  <c r="A1490" i="19" s="1"/>
  <c r="E262" i="18"/>
  <c r="H265" i="19"/>
  <c r="D262" i="18"/>
  <c r="F265" i="19"/>
  <c r="C262" i="18"/>
  <c r="D265" i="19"/>
  <c r="B262" i="18"/>
  <c r="B265" i="19"/>
  <c r="AN19" i="18"/>
  <c r="AW19" i="18"/>
  <c r="V19" i="18"/>
  <c r="AE19" i="18"/>
  <c r="T19" i="18"/>
  <c r="AL19" i="18"/>
  <c r="AC19" i="18"/>
  <c r="AU19" i="18"/>
  <c r="AS19" i="18"/>
  <c r="AA19" i="18"/>
  <c r="AJ19" i="18"/>
  <c r="R19" i="18"/>
  <c r="P19" i="18"/>
  <c r="AH19" i="18"/>
  <c r="Y19" i="18"/>
  <c r="AQ19" i="18"/>
  <c r="AD18" i="18"/>
  <c r="G1244" i="19" s="1"/>
  <c r="U18" i="18"/>
  <c r="G999" i="19" s="1"/>
  <c r="AM18" i="18"/>
  <c r="G1489" i="19" s="1"/>
  <c r="AV18" i="18"/>
  <c r="G1734" i="19" s="1"/>
  <c r="S18" i="18"/>
  <c r="E999" i="19" s="1"/>
  <c r="AB18" i="18"/>
  <c r="E1244" i="19" s="1"/>
  <c r="AK18" i="18"/>
  <c r="E1489" i="19" s="1"/>
  <c r="AT18" i="18"/>
  <c r="E1734" i="19" s="1"/>
  <c r="Q18" i="18"/>
  <c r="C999" i="19" s="1"/>
  <c r="AI18" i="18"/>
  <c r="C1489" i="19" s="1"/>
  <c r="Z18" i="18"/>
  <c r="C1244" i="19" s="1"/>
  <c r="AR18" i="18"/>
  <c r="C1734" i="19" s="1"/>
  <c r="X18" i="18"/>
  <c r="A1244" i="19" s="1"/>
  <c r="AG18" i="18"/>
  <c r="A1489" i="19" s="1"/>
  <c r="O18" i="18"/>
  <c r="A999" i="19" s="1"/>
  <c r="AP18" i="18"/>
  <c r="A1734" i="19" s="1"/>
  <c r="E261" i="18"/>
  <c r="H264" i="19"/>
  <c r="D261" i="18"/>
  <c r="F264" i="19"/>
  <c r="C261" i="18"/>
  <c r="D264" i="19"/>
  <c r="B261" i="18"/>
  <c r="B264" i="19"/>
  <c r="AE18" i="18"/>
  <c r="AW18" i="18"/>
  <c r="V18" i="18"/>
  <c r="AN18" i="18"/>
  <c r="AL18" i="18"/>
  <c r="AU18" i="18"/>
  <c r="T18" i="18"/>
  <c r="AC18" i="18"/>
  <c r="R18" i="18"/>
  <c r="AA18" i="18"/>
  <c r="AS18" i="18"/>
  <c r="AJ18" i="18"/>
  <c r="AQ18" i="18"/>
  <c r="P18" i="18"/>
  <c r="Y18" i="18"/>
  <c r="AH18" i="18"/>
  <c r="AV17" i="18"/>
  <c r="G1733" i="19" s="1"/>
  <c r="U17" i="18"/>
  <c r="G998" i="19" s="1"/>
  <c r="AD17" i="18"/>
  <c r="G1243" i="19" s="1"/>
  <c r="AM17" i="18"/>
  <c r="G1488" i="19" s="1"/>
  <c r="AT17" i="18"/>
  <c r="E1733" i="19" s="1"/>
  <c r="AB17" i="18"/>
  <c r="E1243" i="19" s="1"/>
  <c r="S17" i="18"/>
  <c r="E998" i="19" s="1"/>
  <c r="AK17" i="18"/>
  <c r="E1488" i="19" s="1"/>
  <c r="AI17" i="18"/>
  <c r="C1488" i="19" s="1"/>
  <c r="Q17" i="18"/>
  <c r="C998" i="19" s="1"/>
  <c r="Z17" i="18"/>
  <c r="C1243" i="19" s="1"/>
  <c r="AR17" i="18"/>
  <c r="C1733" i="19" s="1"/>
  <c r="AP17" i="18"/>
  <c r="A1733" i="19" s="1"/>
  <c r="O17" i="18"/>
  <c r="A998" i="19" s="1"/>
  <c r="X17" i="18"/>
  <c r="A1243" i="19" s="1"/>
  <c r="AG17" i="18"/>
  <c r="A1488" i="19" s="1"/>
  <c r="E260" i="18"/>
  <c r="H263" i="19"/>
  <c r="D260" i="18"/>
  <c r="F263" i="19"/>
  <c r="C260" i="18"/>
  <c r="D263" i="19"/>
  <c r="B260" i="18"/>
  <c r="B263" i="19"/>
  <c r="V17" i="18"/>
  <c r="AW17" i="18"/>
  <c r="AE17" i="18"/>
  <c r="AN17" i="18"/>
  <c r="AL17" i="18"/>
  <c r="T17" i="18"/>
  <c r="AC17" i="18"/>
  <c r="AU17" i="18"/>
  <c r="AA17" i="18"/>
  <c r="R17" i="18"/>
  <c r="AJ17" i="18"/>
  <c r="AS17" i="18"/>
  <c r="P17" i="18"/>
  <c r="Y17" i="18"/>
  <c r="AH17" i="18"/>
  <c r="AQ17" i="18"/>
  <c r="AD16" i="18"/>
  <c r="G1242" i="19" s="1"/>
  <c r="AV16" i="18"/>
  <c r="G1732" i="19" s="1"/>
  <c r="U16" i="18"/>
  <c r="G997" i="19" s="1"/>
  <c r="AM16" i="18"/>
  <c r="G1487" i="19" s="1"/>
  <c r="AB16" i="18"/>
  <c r="E1242" i="19" s="1"/>
  <c r="S16" i="18"/>
  <c r="E997" i="19" s="1"/>
  <c r="AT16" i="18"/>
  <c r="E1732" i="19" s="1"/>
  <c r="AK16" i="18"/>
  <c r="E1487" i="19" s="1"/>
  <c r="Q16" i="18"/>
  <c r="C997" i="19" s="1"/>
  <c r="AR16" i="18"/>
  <c r="C1732" i="19" s="1"/>
  <c r="Z16" i="18"/>
  <c r="C1242" i="19" s="1"/>
  <c r="AI16" i="18"/>
  <c r="C1487" i="19" s="1"/>
  <c r="O16" i="18"/>
  <c r="A997" i="19" s="1"/>
  <c r="X16" i="18"/>
  <c r="A1242" i="19" s="1"/>
  <c r="AG16" i="18"/>
  <c r="A1487" i="19" s="1"/>
  <c r="AP16" i="18"/>
  <c r="A1732" i="19" s="1"/>
  <c r="E259" i="18"/>
  <c r="H262" i="19"/>
  <c r="D259" i="18"/>
  <c r="F262" i="19"/>
  <c r="C259" i="18"/>
  <c r="D262" i="19"/>
  <c r="B259" i="18"/>
  <c r="B262" i="19"/>
  <c r="AN16" i="18"/>
  <c r="V16" i="18"/>
  <c r="AE16" i="18"/>
  <c r="AW16" i="18"/>
  <c r="T16" i="18"/>
  <c r="AL16" i="18"/>
  <c r="AC16" i="18"/>
  <c r="AU16" i="18"/>
  <c r="AA16" i="18"/>
  <c r="AJ16" i="18"/>
  <c r="R16" i="18"/>
  <c r="AS16" i="18"/>
  <c r="Y16" i="18"/>
  <c r="AH16" i="18"/>
  <c r="P16" i="18"/>
  <c r="AQ16" i="18"/>
  <c r="AD15" i="18"/>
  <c r="G1241" i="19" s="1"/>
  <c r="AV15" i="18"/>
  <c r="G1731" i="19" s="1"/>
  <c r="U15" i="18"/>
  <c r="G996" i="19" s="1"/>
  <c r="AM15" i="18"/>
  <c r="G1486" i="19" s="1"/>
  <c r="S15" i="18"/>
  <c r="E996" i="19" s="1"/>
  <c r="AK15" i="18"/>
  <c r="E1486" i="19" s="1"/>
  <c r="AT15" i="18"/>
  <c r="E1731" i="19" s="1"/>
  <c r="AB15" i="18"/>
  <c r="E1241" i="19" s="1"/>
  <c r="AI15" i="18"/>
  <c r="C1486" i="19" s="1"/>
  <c r="Q15" i="18"/>
  <c r="C996" i="19" s="1"/>
  <c r="Z15" i="18"/>
  <c r="C1241" i="19" s="1"/>
  <c r="AR15" i="18"/>
  <c r="C1731" i="19" s="1"/>
  <c r="AP15" i="18"/>
  <c r="A1731" i="19" s="1"/>
  <c r="O15" i="18"/>
  <c r="A996" i="19" s="1"/>
  <c r="X15" i="18"/>
  <c r="A1241" i="19" s="1"/>
  <c r="AG15" i="18"/>
  <c r="A1486" i="19" s="1"/>
  <c r="E258" i="18"/>
  <c r="H261" i="19"/>
  <c r="D258" i="18"/>
  <c r="F261" i="19"/>
  <c r="C258" i="18"/>
  <c r="D261" i="19"/>
  <c r="B258" i="18"/>
  <c r="B261" i="19"/>
  <c r="V15" i="18"/>
  <c r="AW15" i="18"/>
  <c r="AE15" i="18"/>
  <c r="AN15" i="18"/>
  <c r="T15" i="18"/>
  <c r="AC15" i="18"/>
  <c r="AL15" i="18"/>
  <c r="AU15" i="18"/>
  <c r="R15" i="18"/>
  <c r="AA15" i="18"/>
  <c r="AJ15" i="18"/>
  <c r="AS15" i="18"/>
  <c r="AH15" i="18"/>
  <c r="P15" i="18"/>
  <c r="Y15" i="18"/>
  <c r="AQ15" i="18"/>
  <c r="U14" i="18"/>
  <c r="G995" i="19" s="1"/>
  <c r="AD14" i="18"/>
  <c r="G1240" i="19" s="1"/>
  <c r="AV14" i="18"/>
  <c r="G1730" i="19" s="1"/>
  <c r="AM14" i="18"/>
  <c r="G1485" i="19" s="1"/>
  <c r="AK14" i="18"/>
  <c r="E1485" i="19" s="1"/>
  <c r="S14" i="18"/>
  <c r="E995" i="19" s="1"/>
  <c r="AB14" i="18"/>
  <c r="E1240" i="19" s="1"/>
  <c r="AT14" i="18"/>
  <c r="E1730" i="19" s="1"/>
  <c r="AI14" i="18"/>
  <c r="C1485" i="19" s="1"/>
  <c r="Q14" i="18"/>
  <c r="C995" i="19" s="1"/>
  <c r="Z14" i="18"/>
  <c r="C1240" i="19" s="1"/>
  <c r="AR14" i="18"/>
  <c r="C1730" i="19" s="1"/>
  <c r="O14" i="18"/>
  <c r="A995" i="19" s="1"/>
  <c r="X14" i="18"/>
  <c r="A1240" i="19" s="1"/>
  <c r="AG14" i="18"/>
  <c r="A1485" i="19" s="1"/>
  <c r="AP14" i="18"/>
  <c r="A1730" i="19" s="1"/>
  <c r="E257" i="18"/>
  <c r="H260" i="19"/>
  <c r="D257" i="18"/>
  <c r="F260" i="19"/>
  <c r="C257" i="18"/>
  <c r="D260" i="19"/>
  <c r="B257" i="18"/>
  <c r="B260" i="19"/>
  <c r="AN14" i="18"/>
  <c r="AE14" i="18"/>
  <c r="V14" i="18"/>
  <c r="AW14" i="18"/>
  <c r="T14" i="18"/>
  <c r="AU14" i="18"/>
  <c r="AL14" i="18"/>
  <c r="AC14" i="18"/>
  <c r="AA14" i="18"/>
  <c r="AS14" i="18"/>
  <c r="R14" i="18"/>
  <c r="AJ14" i="18"/>
  <c r="AQ14" i="18"/>
  <c r="P14" i="18"/>
  <c r="Y14" i="18"/>
  <c r="AH14" i="18"/>
  <c r="U13" i="18"/>
  <c r="G994" i="19" s="1"/>
  <c r="AM13" i="18"/>
  <c r="G1484" i="19" s="1"/>
  <c r="AV13" i="18"/>
  <c r="G1729" i="19" s="1"/>
  <c r="AD13" i="18"/>
  <c r="G1239" i="19" s="1"/>
  <c r="AB13" i="18"/>
  <c r="E1239" i="19" s="1"/>
  <c r="S13" i="18"/>
  <c r="E994" i="19" s="1"/>
  <c r="AK13" i="18"/>
  <c r="E1484" i="19" s="1"/>
  <c r="AT13" i="18"/>
  <c r="E1729" i="19" s="1"/>
  <c r="AR13" i="18"/>
  <c r="C1729" i="19" s="1"/>
  <c r="Z13" i="18"/>
  <c r="C1239" i="19" s="1"/>
  <c r="AI13" i="18"/>
  <c r="C1484" i="19" s="1"/>
  <c r="Q13" i="18"/>
  <c r="C994" i="19" s="1"/>
  <c r="O13" i="18"/>
  <c r="A994" i="19" s="1"/>
  <c r="X13" i="18"/>
  <c r="A1239" i="19" s="1"/>
  <c r="AG13" i="18"/>
  <c r="A1484" i="19" s="1"/>
  <c r="AP13" i="18"/>
  <c r="A1729" i="19" s="1"/>
  <c r="E256" i="18"/>
  <c r="H259" i="19"/>
  <c r="D256" i="18"/>
  <c r="F259" i="19"/>
  <c r="C256" i="18"/>
  <c r="D259" i="19"/>
  <c r="B256" i="18"/>
  <c r="B259" i="19"/>
  <c r="V13" i="18"/>
  <c r="AE13" i="18"/>
  <c r="AN13" i="18"/>
  <c r="AW13" i="18"/>
  <c r="AC13" i="18"/>
  <c r="T13" i="18"/>
  <c r="AL13" i="18"/>
  <c r="AU13" i="18"/>
  <c r="R13" i="18"/>
  <c r="AJ13" i="18"/>
  <c r="AA13" i="18"/>
  <c r="AS13" i="18"/>
  <c r="P13" i="18"/>
  <c r="AQ13" i="18"/>
  <c r="Y13" i="18"/>
  <c r="AH13" i="18"/>
  <c r="U12" i="18"/>
  <c r="G993" i="19" s="1"/>
  <c r="AD12" i="18"/>
  <c r="G1238" i="19" s="1"/>
  <c r="AV12" i="18"/>
  <c r="G1728" i="19" s="1"/>
  <c r="AM12" i="18"/>
  <c r="G1483" i="19" s="1"/>
  <c r="S12" i="18"/>
  <c r="E993" i="19" s="1"/>
  <c r="AB12" i="18"/>
  <c r="E1238" i="19" s="1"/>
  <c r="AK12" i="18"/>
  <c r="E1483" i="19" s="1"/>
  <c r="AT12" i="18"/>
  <c r="E1728" i="19" s="1"/>
  <c r="Q12" i="18"/>
  <c r="C993" i="19" s="1"/>
  <c r="AR12" i="18"/>
  <c r="C1728" i="19" s="1"/>
  <c r="AI12" i="18"/>
  <c r="C1483" i="19" s="1"/>
  <c r="Z12" i="18"/>
  <c r="C1238" i="19" s="1"/>
  <c r="AP12" i="18"/>
  <c r="A1728" i="19" s="1"/>
  <c r="O12" i="18"/>
  <c r="A993" i="19" s="1"/>
  <c r="X12" i="18"/>
  <c r="A1238" i="19" s="1"/>
  <c r="AG12" i="18"/>
  <c r="A1483" i="19" s="1"/>
  <c r="E255" i="18"/>
  <c r="H258" i="19"/>
  <c r="D255" i="18"/>
  <c r="F258" i="19"/>
  <c r="C255" i="18"/>
  <c r="D258" i="19"/>
  <c r="B255" i="18"/>
  <c r="B258" i="19"/>
  <c r="AE12" i="18"/>
  <c r="AN12" i="18"/>
  <c r="V12" i="18"/>
  <c r="AW12" i="18"/>
  <c r="AU12" i="18"/>
  <c r="T12" i="18"/>
  <c r="AC12" i="18"/>
  <c r="AL12" i="18"/>
  <c r="AJ12" i="18"/>
  <c r="R12" i="18"/>
  <c r="AA12" i="18"/>
  <c r="AS12" i="18"/>
  <c r="Y12" i="18"/>
  <c r="AH12" i="18"/>
  <c r="P12" i="18"/>
  <c r="AQ12" i="18"/>
  <c r="AV11" i="18"/>
  <c r="G1727" i="19" s="1"/>
  <c r="AD11" i="18"/>
  <c r="G1237" i="19" s="1"/>
  <c r="U11" i="18"/>
  <c r="G992" i="19" s="1"/>
  <c r="AM11" i="18"/>
  <c r="G1482" i="19" s="1"/>
  <c r="S11" i="18"/>
  <c r="E992" i="19" s="1"/>
  <c r="AK11" i="18"/>
  <c r="E1482" i="19" s="1"/>
  <c r="AB11" i="18"/>
  <c r="E1237" i="19" s="1"/>
  <c r="AT11" i="18"/>
  <c r="E1727" i="19" s="1"/>
  <c r="Z11" i="18"/>
  <c r="C1237" i="19" s="1"/>
  <c r="Q11" i="18"/>
  <c r="C992" i="19" s="1"/>
  <c r="AI11" i="18"/>
  <c r="C1482" i="19" s="1"/>
  <c r="AR11" i="18"/>
  <c r="C1727" i="19" s="1"/>
  <c r="O11" i="18"/>
  <c r="A992" i="19" s="1"/>
  <c r="AG11" i="18"/>
  <c r="A1482" i="19" s="1"/>
  <c r="X11" i="18"/>
  <c r="A1237" i="19" s="1"/>
  <c r="AP11" i="18"/>
  <c r="A1727" i="19" s="1"/>
  <c r="E254" i="18"/>
  <c r="H257" i="19"/>
  <c r="D254" i="18"/>
  <c r="F257" i="19"/>
  <c r="C254" i="18"/>
  <c r="D257" i="19"/>
  <c r="B254" i="18"/>
  <c r="B257" i="19"/>
  <c r="V11" i="18"/>
  <c r="AN11" i="18"/>
  <c r="AE11" i="18"/>
  <c r="AW11" i="18"/>
  <c r="AC11" i="18"/>
  <c r="AU11" i="18"/>
  <c r="T11" i="18"/>
  <c r="AL11" i="18"/>
  <c r="R11" i="18"/>
  <c r="AJ11" i="18"/>
  <c r="AS11" i="18"/>
  <c r="AA11" i="18"/>
  <c r="Y11" i="18"/>
  <c r="AQ11" i="18"/>
  <c r="P11" i="18"/>
  <c r="AH11" i="18"/>
  <c r="U10" i="18"/>
  <c r="G991" i="19" s="1"/>
  <c r="AM10" i="18"/>
  <c r="G1481" i="19" s="1"/>
  <c r="AD10" i="18"/>
  <c r="G1236" i="19" s="1"/>
  <c r="AV10" i="18"/>
  <c r="G1726" i="19" s="1"/>
  <c r="S10" i="18"/>
  <c r="E991" i="19" s="1"/>
  <c r="AB10" i="18"/>
  <c r="E1236" i="19" s="1"/>
  <c r="AK10" i="18"/>
  <c r="E1481" i="19" s="1"/>
  <c r="AT10" i="18"/>
  <c r="E1726" i="19" s="1"/>
  <c r="Q10" i="18"/>
  <c r="C991" i="19" s="1"/>
  <c r="Z10" i="18"/>
  <c r="C1236" i="19" s="1"/>
  <c r="AR10" i="18"/>
  <c r="C1726" i="19" s="1"/>
  <c r="AI10" i="18"/>
  <c r="C1481" i="19" s="1"/>
  <c r="O10" i="18"/>
  <c r="A991" i="19" s="1"/>
  <c r="X10" i="18"/>
  <c r="A1236" i="19" s="1"/>
  <c r="AG10" i="18"/>
  <c r="A1481" i="19" s="1"/>
  <c r="AP10" i="18"/>
  <c r="A1726" i="19" s="1"/>
  <c r="E253" i="18"/>
  <c r="H256" i="19"/>
  <c r="D253" i="18"/>
  <c r="F256" i="19"/>
  <c r="C253" i="18"/>
  <c r="D256" i="19"/>
  <c r="B253" i="18"/>
  <c r="B256" i="19"/>
  <c r="AE10" i="18"/>
  <c r="AW10" i="18"/>
  <c r="V10" i="18"/>
  <c r="AN10" i="18"/>
  <c r="AL10" i="18"/>
  <c r="AU10" i="18"/>
  <c r="T10" i="18"/>
  <c r="AC10" i="18"/>
  <c r="AA10" i="18"/>
  <c r="AJ10" i="18"/>
  <c r="AS10" i="18"/>
  <c r="R10" i="18"/>
  <c r="AQ10" i="18"/>
  <c r="P10" i="18"/>
  <c r="Y10" i="18"/>
  <c r="AH10" i="18"/>
  <c r="AD9" i="18"/>
  <c r="G1235" i="19" s="1"/>
  <c r="AV9" i="18"/>
  <c r="G1725" i="19" s="1"/>
  <c r="U9" i="18"/>
  <c r="G990" i="19" s="1"/>
  <c r="AM9" i="18"/>
  <c r="G1480" i="19" s="1"/>
  <c r="S9" i="18"/>
  <c r="E990" i="19" s="1"/>
  <c r="AT9" i="18"/>
  <c r="E1725" i="19" s="1"/>
  <c r="AB9" i="18"/>
  <c r="E1235" i="19" s="1"/>
  <c r="AK9" i="18"/>
  <c r="E1480" i="19" s="1"/>
  <c r="AI9" i="18"/>
  <c r="C1480" i="19" s="1"/>
  <c r="Q9" i="18"/>
  <c r="C990" i="19" s="1"/>
  <c r="Z9" i="18"/>
  <c r="C1235" i="19" s="1"/>
  <c r="AR9" i="18"/>
  <c r="C1725" i="19" s="1"/>
  <c r="O9" i="18"/>
  <c r="A990" i="19" s="1"/>
  <c r="X9" i="18"/>
  <c r="A1235" i="19" s="1"/>
  <c r="AG9" i="18"/>
  <c r="A1480" i="19" s="1"/>
  <c r="AP9" i="18"/>
  <c r="A1725" i="19" s="1"/>
  <c r="E252" i="18"/>
  <c r="H255" i="19"/>
  <c r="D252" i="18"/>
  <c r="F255" i="19"/>
  <c r="C252" i="18"/>
  <c r="D255" i="19"/>
  <c r="B252" i="18"/>
  <c r="B255" i="19"/>
  <c r="V9" i="18"/>
  <c r="AN9" i="18"/>
  <c r="AE9" i="18"/>
  <c r="AW9" i="18"/>
  <c r="AC9" i="18"/>
  <c r="T9" i="18"/>
  <c r="AL9" i="18"/>
  <c r="AU9" i="18"/>
  <c r="R9" i="18"/>
  <c r="AA9" i="18"/>
  <c r="AJ9" i="18"/>
  <c r="AS9" i="18"/>
  <c r="P9" i="18"/>
  <c r="Y9" i="18"/>
  <c r="AH9" i="18"/>
  <c r="AQ9" i="18"/>
  <c r="U8" i="18"/>
  <c r="G989" i="19" s="1"/>
  <c r="AV8" i="18"/>
  <c r="G1724" i="19" s="1"/>
  <c r="AM8" i="18"/>
  <c r="G1479" i="19" s="1"/>
  <c r="AD8" i="18"/>
  <c r="G1234" i="19" s="1"/>
  <c r="S8" i="18"/>
  <c r="E989" i="19" s="1"/>
  <c r="AT8" i="18"/>
  <c r="E1724" i="19" s="1"/>
  <c r="AB8" i="18"/>
  <c r="E1234" i="19" s="1"/>
  <c r="AK8" i="18"/>
  <c r="E1479" i="19" s="1"/>
  <c r="Q8" i="18"/>
  <c r="C989" i="19" s="1"/>
  <c r="Z8" i="18"/>
  <c r="C1234" i="19" s="1"/>
  <c r="AI8" i="18"/>
  <c r="C1479" i="19" s="1"/>
  <c r="AR8" i="18"/>
  <c r="C1724" i="19" s="1"/>
  <c r="O8" i="18"/>
  <c r="A989" i="19" s="1"/>
  <c r="X8" i="18"/>
  <c r="A1234" i="19" s="1"/>
  <c r="AG8" i="18"/>
  <c r="A1479" i="19" s="1"/>
  <c r="AP8" i="18"/>
  <c r="A1724" i="19" s="1"/>
  <c r="E251" i="18"/>
  <c r="H254" i="19"/>
  <c r="D251" i="18"/>
  <c r="F254" i="19"/>
  <c r="C251" i="18"/>
  <c r="D254" i="19"/>
  <c r="B251" i="18"/>
  <c r="B254" i="19"/>
  <c r="V8" i="18"/>
  <c r="AW8" i="18"/>
  <c r="AE8" i="18"/>
  <c r="AN8" i="18"/>
  <c r="T8" i="18"/>
  <c r="AC8" i="18"/>
  <c r="AL8" i="18"/>
  <c r="AU8" i="18"/>
  <c r="R8" i="18"/>
  <c r="AS8" i="18"/>
  <c r="AA8" i="18"/>
  <c r="AJ8" i="18"/>
  <c r="P8" i="18"/>
  <c r="AQ8" i="18"/>
  <c r="Y8" i="18"/>
  <c r="AH8" i="18"/>
  <c r="U7" i="18"/>
  <c r="G988" i="19" s="1"/>
  <c r="AD7" i="18"/>
  <c r="G1233" i="19" s="1"/>
  <c r="AM7" i="18"/>
  <c r="G1478" i="19" s="1"/>
  <c r="AV7" i="18"/>
  <c r="G1723" i="19" s="1"/>
  <c r="S7" i="18"/>
  <c r="E988" i="19" s="1"/>
  <c r="AB7" i="18"/>
  <c r="E1233" i="19" s="1"/>
  <c r="AK7" i="18"/>
  <c r="E1478" i="19" s="1"/>
  <c r="AT7" i="18"/>
  <c r="E1723" i="19" s="1"/>
  <c r="Q7" i="18"/>
  <c r="C988" i="19" s="1"/>
  <c r="Z7" i="18"/>
  <c r="C1233" i="19" s="1"/>
  <c r="AI7" i="18"/>
  <c r="C1478" i="19" s="1"/>
  <c r="AR7" i="18"/>
  <c r="C1723" i="19" s="1"/>
  <c r="O7" i="18"/>
  <c r="A988" i="19" s="1"/>
  <c r="X7" i="18"/>
  <c r="A1233" i="19" s="1"/>
  <c r="AG7" i="18"/>
  <c r="A1478" i="19" s="1"/>
  <c r="AP7" i="18"/>
  <c r="A1723" i="19" s="1"/>
  <c r="E250" i="18"/>
  <c r="H253" i="19"/>
  <c r="D250" i="18"/>
  <c r="F253" i="19"/>
  <c r="C250" i="18"/>
  <c r="D253" i="19"/>
  <c r="B250" i="18"/>
  <c r="B253" i="19"/>
  <c r="V7" i="18"/>
  <c r="AE7" i="18"/>
  <c r="AN7" i="18"/>
  <c r="AW7" i="18"/>
  <c r="T7" i="18"/>
  <c r="AC7" i="18"/>
  <c r="AL7" i="18"/>
  <c r="AU7" i="18"/>
  <c r="R7" i="18"/>
  <c r="AA7" i="18"/>
  <c r="AJ7" i="18"/>
  <c r="AS7" i="18"/>
  <c r="P7" i="18"/>
  <c r="Y7" i="18"/>
  <c r="AH7" i="18"/>
  <c r="AQ7" i="18"/>
  <c r="U6" i="18"/>
  <c r="G987" i="19" s="1"/>
  <c r="AD6" i="18"/>
  <c r="G1232" i="19" s="1"/>
  <c r="AM6" i="18"/>
  <c r="G1477" i="19" s="1"/>
  <c r="AV6" i="18"/>
  <c r="G1722" i="19" s="1"/>
  <c r="S6" i="18"/>
  <c r="E987" i="19" s="1"/>
  <c r="AB6" i="18"/>
  <c r="E1232" i="19" s="1"/>
  <c r="AK6" i="18"/>
  <c r="E1477" i="19" s="1"/>
  <c r="AT6" i="18"/>
  <c r="E1722" i="19" s="1"/>
  <c r="Q6" i="18"/>
  <c r="C987" i="19" s="1"/>
  <c r="Z6" i="18"/>
  <c r="C1232" i="19" s="1"/>
  <c r="AI6" i="18"/>
  <c r="C1477" i="19" s="1"/>
  <c r="AR6" i="18"/>
  <c r="C1722" i="19" s="1"/>
  <c r="O6" i="18"/>
  <c r="A987" i="19" s="1"/>
  <c r="X6" i="18"/>
  <c r="A1232" i="19" s="1"/>
  <c r="AG6" i="18"/>
  <c r="A1477" i="19" s="1"/>
  <c r="AP6" i="18"/>
  <c r="A1722" i="19" s="1"/>
  <c r="E249" i="18"/>
  <c r="H252" i="19"/>
  <c r="D249" i="18"/>
  <c r="F252" i="19"/>
  <c r="C249" i="18"/>
  <c r="D252" i="19"/>
  <c r="B249" i="18"/>
  <c r="B252" i="19"/>
  <c r="V6" i="18"/>
  <c r="AE6" i="18"/>
  <c r="AN6" i="18"/>
  <c r="AW6" i="18"/>
  <c r="T6" i="18"/>
  <c r="AC6" i="18"/>
  <c r="AL6" i="18"/>
  <c r="AU6" i="18"/>
  <c r="R6" i="18"/>
  <c r="AA6" i="18"/>
  <c r="AJ6" i="18"/>
  <c r="AS6" i="18"/>
  <c r="P6" i="18"/>
  <c r="Y6" i="18"/>
  <c r="AH6" i="18"/>
  <c r="AQ6" i="18"/>
  <c r="U5" i="18"/>
  <c r="G986" i="19" s="1"/>
  <c r="AD5" i="18"/>
  <c r="G1231" i="19" s="1"/>
  <c r="AM5" i="18"/>
  <c r="G1476" i="19" s="1"/>
  <c r="AV5" i="18"/>
  <c r="G1721" i="19" s="1"/>
  <c r="S5" i="18"/>
  <c r="E986" i="19" s="1"/>
  <c r="AB5" i="18"/>
  <c r="E1231" i="19" s="1"/>
  <c r="AK5" i="18"/>
  <c r="E1476" i="19" s="1"/>
  <c r="AT5" i="18"/>
  <c r="E1721" i="19" s="1"/>
  <c r="Q5" i="18"/>
  <c r="C986" i="19" s="1"/>
  <c r="Z5" i="18"/>
  <c r="C1231" i="19" s="1"/>
  <c r="AI5" i="18"/>
  <c r="C1476" i="19" s="1"/>
  <c r="AR5" i="18"/>
  <c r="C1721" i="19" s="1"/>
  <c r="O5" i="18"/>
  <c r="A986" i="19" s="1"/>
  <c r="X5" i="18"/>
  <c r="A1231" i="19" s="1"/>
  <c r="AG5" i="18"/>
  <c r="A1476" i="19" s="1"/>
  <c r="AP5" i="18"/>
  <c r="A1721" i="19" s="1"/>
  <c r="E248" i="18"/>
  <c r="H251" i="19"/>
  <c r="D248" i="18"/>
  <c r="F251" i="19"/>
  <c r="C248" i="18"/>
  <c r="D251" i="19"/>
  <c r="B248" i="18"/>
  <c r="B251" i="19"/>
  <c r="V5" i="18"/>
  <c r="AE5" i="18"/>
  <c r="AN5" i="18"/>
  <c r="AW5" i="18"/>
  <c r="T5" i="18"/>
  <c r="AC5" i="18"/>
  <c r="AL5" i="18"/>
  <c r="AU5" i="18"/>
  <c r="R5" i="18"/>
  <c r="AA5" i="18"/>
  <c r="AJ5" i="18"/>
  <c r="AS5" i="18"/>
  <c r="P5" i="18"/>
  <c r="Y5" i="18"/>
  <c r="AH5" i="18"/>
  <c r="AQ5" i="18"/>
  <c r="U4" i="18"/>
  <c r="G985" i="19" s="1"/>
  <c r="AD4" i="18"/>
  <c r="G1230" i="19" s="1"/>
  <c r="AM4" i="18"/>
  <c r="G1475" i="19" s="1"/>
  <c r="AV4" i="18"/>
  <c r="G1720" i="19" s="1"/>
  <c r="S4" i="18"/>
  <c r="E985" i="19" s="1"/>
  <c r="AB4" i="18"/>
  <c r="E1230" i="19" s="1"/>
  <c r="AK4" i="18"/>
  <c r="E1475" i="19" s="1"/>
  <c r="AT4" i="18"/>
  <c r="E1720" i="19" s="1"/>
  <c r="Q4" i="18"/>
  <c r="C985" i="19" s="1"/>
  <c r="Z4" i="18"/>
  <c r="C1230" i="19" s="1"/>
  <c r="AI4" i="18"/>
  <c r="C1475" i="19" s="1"/>
  <c r="AR4" i="18"/>
  <c r="C1720" i="19" s="1"/>
  <c r="O4" i="18"/>
  <c r="A985" i="19" s="1"/>
  <c r="X4" i="18"/>
  <c r="A1230" i="19" s="1"/>
  <c r="AG4" i="18"/>
  <c r="A1475" i="19" s="1"/>
  <c r="AP4" i="18"/>
  <c r="A1720" i="19" s="1"/>
  <c r="E247" i="18"/>
  <c r="H250" i="19"/>
  <c r="D247" i="18"/>
  <c r="F250" i="19"/>
  <c r="C247" i="18"/>
  <c r="D250" i="19"/>
  <c r="B247" i="18"/>
  <c r="B250" i="19"/>
  <c r="V4" i="18"/>
  <c r="AE4" i="18"/>
  <c r="AN4" i="18"/>
  <c r="AW4" i="18"/>
  <c r="T4" i="18"/>
  <c r="AC4" i="18"/>
  <c r="AL4" i="18"/>
  <c r="AU4" i="18"/>
  <c r="R4" i="18"/>
  <c r="AA4" i="18"/>
  <c r="AJ4" i="18"/>
  <c r="AS4" i="18"/>
  <c r="P4" i="18"/>
  <c r="Y4" i="18"/>
  <c r="AH4" i="18"/>
  <c r="AQ4" i="18"/>
  <c r="U3" i="18"/>
  <c r="G984" i="19" s="1"/>
  <c r="AD3" i="18"/>
  <c r="G1229" i="19" s="1"/>
  <c r="AM3" i="18"/>
  <c r="G1474" i="19" s="1"/>
  <c r="AV3" i="18"/>
  <c r="G1719" i="19" s="1"/>
  <c r="S3" i="18"/>
  <c r="E984" i="19" s="1"/>
  <c r="AB3" i="18"/>
  <c r="E1229" i="19" s="1"/>
  <c r="AK3" i="18"/>
  <c r="E1474" i="19" s="1"/>
  <c r="AT3" i="18"/>
  <c r="E1719" i="19" s="1"/>
  <c r="Q3" i="18"/>
  <c r="C984" i="19" s="1"/>
  <c r="Z3" i="18"/>
  <c r="C1229" i="19" s="1"/>
  <c r="AI3" i="18"/>
  <c r="C1474" i="19" s="1"/>
  <c r="AR3" i="18"/>
  <c r="C1719" i="19" s="1"/>
  <c r="O3" i="18"/>
  <c r="A984" i="19" s="1"/>
  <c r="X3" i="18"/>
  <c r="A1229" i="19" s="1"/>
  <c r="AG3" i="18"/>
  <c r="A1474" i="19" s="1"/>
  <c r="AP3" i="18"/>
  <c r="A1719" i="19" s="1"/>
  <c r="E246" i="18"/>
  <c r="H249" i="19"/>
  <c r="D246" i="18"/>
  <c r="F249" i="19"/>
  <c r="C246" i="18"/>
  <c r="D249" i="19"/>
  <c r="B246" i="18"/>
  <c r="B249" i="19"/>
  <c r="V3" i="18"/>
  <c r="AE3" i="18"/>
  <c r="AN3" i="18"/>
  <c r="AW3" i="18"/>
  <c r="T3" i="18"/>
  <c r="AC3" i="18"/>
  <c r="AL3" i="18"/>
  <c r="AU3" i="18"/>
  <c r="R3" i="18"/>
  <c r="AA3" i="18"/>
  <c r="AJ3" i="18"/>
  <c r="AS3" i="18"/>
  <c r="P3" i="18"/>
  <c r="Y3" i="18"/>
  <c r="AH3" i="18"/>
  <c r="AQ3" i="18"/>
  <c r="U2" i="18"/>
  <c r="G983" i="19" s="1"/>
  <c r="AD2" i="18"/>
  <c r="G1228" i="19" s="1"/>
  <c r="AM2" i="18"/>
  <c r="G1473" i="19" s="1"/>
  <c r="AV2" i="18"/>
  <c r="G1718" i="19" s="1"/>
  <c r="S2" i="18"/>
  <c r="E983" i="19" s="1"/>
  <c r="AB2" i="18"/>
  <c r="E1228" i="19" s="1"/>
  <c r="AK2" i="18"/>
  <c r="E1473" i="19" s="1"/>
  <c r="AT2" i="18"/>
  <c r="E1718" i="19" s="1"/>
  <c r="Q2" i="18"/>
  <c r="C983" i="19" s="1"/>
  <c r="Z2" i="18"/>
  <c r="C1228" i="19" s="1"/>
  <c r="AI2" i="18"/>
  <c r="C1473" i="19" s="1"/>
  <c r="AR2" i="18"/>
  <c r="C1718" i="19" s="1"/>
  <c r="O2" i="18"/>
  <c r="A983" i="19" s="1"/>
  <c r="X2" i="18"/>
  <c r="A1228" i="19" s="1"/>
  <c r="AG2" i="18"/>
  <c r="A1473" i="19" s="1"/>
  <c r="AP2" i="18"/>
  <c r="A1718" i="19" s="1"/>
  <c r="E245" i="18"/>
  <c r="H248" i="19"/>
  <c r="D245" i="18"/>
  <c r="F248" i="19"/>
  <c r="C245" i="18"/>
  <c r="D248" i="19"/>
  <c r="B245" i="18"/>
  <c r="B248" i="19"/>
  <c r="V2" i="18"/>
  <c r="AE2" i="18"/>
  <c r="AN2" i="18"/>
  <c r="AW2" i="18"/>
  <c r="T2" i="18"/>
  <c r="AC2" i="18"/>
  <c r="AL2" i="18"/>
  <c r="AU2" i="18"/>
  <c r="R2" i="18"/>
  <c r="AA2" i="18"/>
  <c r="AJ2" i="18"/>
  <c r="AS2" i="18"/>
  <c r="P2" i="18"/>
  <c r="Y2" i="18"/>
  <c r="AH2" i="18"/>
  <c r="AQ2" i="18"/>
  <c r="A907" i="19"/>
  <c r="C907" i="19"/>
  <c r="E907" i="19"/>
  <c r="G907" i="19"/>
  <c r="A172" i="19"/>
  <c r="C172" i="19"/>
  <c r="E172" i="19"/>
  <c r="A906" i="19"/>
  <c r="C906" i="19"/>
  <c r="E906" i="19"/>
  <c r="G906" i="19"/>
  <c r="A171" i="19"/>
  <c r="C171" i="19"/>
  <c r="E171" i="19"/>
  <c r="A905" i="19"/>
  <c r="C905" i="19"/>
  <c r="E905" i="19"/>
  <c r="G905" i="19"/>
  <c r="A170" i="19"/>
  <c r="C170" i="19"/>
  <c r="E170" i="19"/>
  <c r="A904" i="19"/>
  <c r="C904" i="19"/>
  <c r="E904" i="19"/>
  <c r="G904" i="19"/>
  <c r="A169" i="19"/>
  <c r="C169" i="19"/>
  <c r="E169" i="19"/>
  <c r="A903" i="19"/>
  <c r="C903" i="19"/>
  <c r="E903" i="19"/>
  <c r="G903" i="19"/>
  <c r="A168" i="19"/>
  <c r="C168" i="19"/>
  <c r="E168" i="19"/>
  <c r="A902" i="19"/>
  <c r="C902" i="19"/>
  <c r="E902" i="19"/>
  <c r="G902" i="19"/>
  <c r="A167" i="19"/>
  <c r="C167" i="19"/>
  <c r="E167" i="19"/>
  <c r="A901" i="19"/>
  <c r="C901" i="19"/>
  <c r="E901" i="19"/>
  <c r="G901" i="19"/>
  <c r="A166" i="19"/>
  <c r="C166" i="19"/>
  <c r="E166" i="19"/>
  <c r="A900" i="19"/>
  <c r="C900" i="19"/>
  <c r="E900" i="19"/>
  <c r="G900" i="19"/>
  <c r="A165" i="19"/>
  <c r="C165" i="19"/>
  <c r="E165" i="19"/>
  <c r="A899" i="19"/>
  <c r="C899" i="19"/>
  <c r="E899" i="19"/>
  <c r="G899" i="19"/>
  <c r="A164" i="19"/>
  <c r="C164" i="19"/>
  <c r="E164" i="19"/>
  <c r="A898" i="19"/>
  <c r="C898" i="19"/>
  <c r="E898" i="19"/>
  <c r="G898" i="19"/>
  <c r="A163" i="19"/>
  <c r="C163" i="19"/>
  <c r="E163" i="19"/>
  <c r="A897" i="19"/>
  <c r="C897" i="19"/>
  <c r="E897" i="19"/>
  <c r="G897" i="19"/>
  <c r="A162" i="19"/>
  <c r="C162" i="19"/>
  <c r="E162" i="19"/>
  <c r="A896" i="19"/>
  <c r="C896" i="19"/>
  <c r="E896" i="19"/>
  <c r="G896" i="19"/>
  <c r="A161" i="19"/>
  <c r="C161" i="19"/>
  <c r="E161" i="19"/>
  <c r="A895" i="19"/>
  <c r="C895" i="19"/>
  <c r="E895" i="19"/>
  <c r="G895" i="19"/>
  <c r="A160" i="19"/>
  <c r="C160" i="19"/>
  <c r="E160" i="19"/>
  <c r="A894" i="19"/>
  <c r="C894" i="19"/>
  <c r="E894" i="19"/>
  <c r="G894" i="19"/>
  <c r="A159" i="19"/>
  <c r="C159" i="19"/>
  <c r="E159" i="19"/>
  <c r="A893" i="19"/>
  <c r="C893" i="19"/>
  <c r="E893" i="19"/>
  <c r="G893" i="19"/>
  <c r="A158" i="19"/>
  <c r="C158" i="19"/>
  <c r="E158" i="19"/>
  <c r="A892" i="19"/>
  <c r="C892" i="19"/>
  <c r="E892" i="19"/>
  <c r="G892" i="19"/>
  <c r="A157" i="19"/>
  <c r="C157" i="19"/>
  <c r="E157" i="19"/>
  <c r="A891" i="19"/>
  <c r="C891" i="19"/>
  <c r="E891" i="19"/>
  <c r="G891" i="19"/>
  <c r="A156" i="19"/>
  <c r="C156" i="19"/>
  <c r="E156" i="19"/>
  <c r="A890" i="19"/>
  <c r="C890" i="19"/>
  <c r="E890" i="19"/>
  <c r="G890" i="19"/>
  <c r="A155" i="19"/>
  <c r="C155" i="19"/>
  <c r="E155" i="19"/>
  <c r="A889" i="19"/>
  <c r="C889" i="19"/>
  <c r="E889" i="19"/>
  <c r="G889" i="19"/>
  <c r="A154" i="19"/>
  <c r="C154" i="19"/>
  <c r="E154" i="19"/>
  <c r="A888" i="19"/>
  <c r="C888" i="19"/>
  <c r="E888" i="19"/>
  <c r="G888" i="19"/>
  <c r="A153" i="19"/>
  <c r="C153" i="19"/>
  <c r="E153" i="19"/>
  <c r="A887" i="19"/>
  <c r="C887" i="19"/>
  <c r="E887" i="19"/>
  <c r="G887" i="19"/>
  <c r="A152" i="19"/>
  <c r="C152" i="19"/>
  <c r="E152" i="19"/>
  <c r="A886" i="19"/>
  <c r="C886" i="19"/>
  <c r="E886" i="19"/>
  <c r="G886" i="19"/>
  <c r="A151" i="19"/>
  <c r="C151" i="19"/>
  <c r="E151" i="19"/>
  <c r="A885" i="19"/>
  <c r="C885" i="19"/>
  <c r="E885" i="19"/>
  <c r="G885" i="19"/>
  <c r="A150" i="19"/>
  <c r="C150" i="19"/>
  <c r="E150" i="19"/>
  <c r="A884" i="19"/>
  <c r="C884" i="19"/>
  <c r="E884" i="19"/>
  <c r="G884" i="19"/>
  <c r="A149" i="19"/>
  <c r="C149" i="19"/>
  <c r="E149" i="19"/>
  <c r="A883" i="19"/>
  <c r="C883" i="19"/>
  <c r="E883" i="19"/>
  <c r="G883" i="19"/>
  <c r="A148" i="19"/>
  <c r="C148" i="19"/>
  <c r="E148" i="19"/>
  <c r="A882" i="19"/>
  <c r="C882" i="19"/>
  <c r="E882" i="19"/>
  <c r="G882" i="19"/>
  <c r="A147" i="19"/>
  <c r="C147" i="19"/>
  <c r="E147" i="19"/>
  <c r="A881" i="19"/>
  <c r="C881" i="19"/>
  <c r="E881" i="19"/>
  <c r="G881" i="19"/>
  <c r="A146" i="19"/>
  <c r="C146" i="19"/>
  <c r="E146" i="19"/>
  <c r="A880" i="19"/>
  <c r="C880" i="19"/>
  <c r="E880" i="19"/>
  <c r="G880" i="19"/>
  <c r="A145" i="19"/>
  <c r="C145" i="19"/>
  <c r="E145" i="19"/>
  <c r="A879" i="19"/>
  <c r="C879" i="19"/>
  <c r="E879" i="19"/>
  <c r="G879" i="19"/>
  <c r="A144" i="19"/>
  <c r="C144" i="19"/>
  <c r="E144" i="19"/>
  <c r="A878" i="19"/>
  <c r="C878" i="19"/>
  <c r="E878" i="19"/>
  <c r="G878" i="19"/>
  <c r="A143" i="19"/>
  <c r="C143" i="19"/>
  <c r="E143" i="19"/>
  <c r="A877" i="19"/>
  <c r="C877" i="19"/>
  <c r="E877" i="19"/>
  <c r="G877" i="19"/>
  <c r="A142" i="19"/>
  <c r="C142" i="19"/>
  <c r="E142" i="19"/>
  <c r="A876" i="19"/>
  <c r="C876" i="19"/>
  <c r="E876" i="19"/>
  <c r="G876" i="19"/>
  <c r="A141" i="19"/>
  <c r="C141" i="19"/>
  <c r="E141" i="19"/>
  <c r="A875" i="19"/>
  <c r="C875" i="19"/>
  <c r="E875" i="19"/>
  <c r="G875" i="19"/>
  <c r="A140" i="19"/>
  <c r="C140" i="19"/>
  <c r="E140" i="19"/>
  <c r="A874" i="19"/>
  <c r="C874" i="19"/>
  <c r="E874" i="19"/>
  <c r="G874" i="19"/>
  <c r="A139" i="19"/>
  <c r="C139" i="19"/>
  <c r="E139" i="19"/>
  <c r="A873" i="19"/>
  <c r="C873" i="19"/>
  <c r="E873" i="19"/>
  <c r="G873" i="19"/>
  <c r="A138" i="19"/>
  <c r="C138" i="19"/>
  <c r="E138" i="19"/>
  <c r="A872" i="19"/>
  <c r="C872" i="19"/>
  <c r="E872" i="19"/>
  <c r="G872" i="19"/>
  <c r="A137" i="19"/>
  <c r="C137" i="19"/>
  <c r="E137" i="19"/>
  <c r="A871" i="19"/>
  <c r="C871" i="19"/>
  <c r="E871" i="19"/>
  <c r="G871" i="19"/>
  <c r="A136" i="19"/>
  <c r="C136" i="19"/>
  <c r="E136" i="19"/>
  <c r="A870" i="19"/>
  <c r="C870" i="19"/>
  <c r="E870" i="19"/>
  <c r="G870" i="19"/>
  <c r="A135" i="19"/>
  <c r="C135" i="19"/>
  <c r="E135" i="19"/>
  <c r="A869" i="19"/>
  <c r="C869" i="19"/>
  <c r="E869" i="19"/>
  <c r="G869" i="19"/>
  <c r="A134" i="19"/>
  <c r="C134" i="19"/>
  <c r="E134" i="19"/>
  <c r="A868" i="19"/>
  <c r="C868" i="19"/>
  <c r="E868" i="19"/>
  <c r="G868" i="19"/>
  <c r="A133" i="19"/>
  <c r="C133" i="19"/>
  <c r="E133" i="19"/>
  <c r="A867" i="19"/>
  <c r="C867" i="19"/>
  <c r="E867" i="19"/>
  <c r="G867" i="19"/>
  <c r="A132" i="19"/>
  <c r="C132" i="19"/>
  <c r="E132" i="19"/>
  <c r="A866" i="19"/>
  <c r="C866" i="19"/>
  <c r="E866" i="19"/>
  <c r="G866" i="19"/>
  <c r="A131" i="19"/>
  <c r="C131" i="19"/>
  <c r="E131" i="19"/>
  <c r="A865" i="19"/>
  <c r="C865" i="19"/>
  <c r="E865" i="19"/>
  <c r="G865" i="19"/>
  <c r="A130" i="19"/>
  <c r="C130" i="19"/>
  <c r="E130" i="19"/>
  <c r="A864" i="19"/>
  <c r="C864" i="19"/>
  <c r="E864" i="19"/>
  <c r="G864" i="19"/>
  <c r="A129" i="19"/>
  <c r="C129" i="19"/>
  <c r="E129" i="19"/>
  <c r="A863" i="19"/>
  <c r="C863" i="19"/>
  <c r="E863" i="19"/>
  <c r="G863" i="19"/>
  <c r="A128" i="19"/>
  <c r="C128" i="19"/>
  <c r="E128" i="19"/>
  <c r="A862" i="19"/>
  <c r="C862" i="19"/>
  <c r="E862" i="19"/>
  <c r="G862" i="19"/>
  <c r="A127" i="19"/>
  <c r="C127" i="19"/>
  <c r="E127" i="19"/>
  <c r="A861" i="19"/>
  <c r="C861" i="19"/>
  <c r="E861" i="19"/>
  <c r="G861" i="19"/>
  <c r="A126" i="19"/>
  <c r="C126" i="19"/>
  <c r="E126" i="19"/>
  <c r="A860" i="19"/>
  <c r="C860" i="19"/>
  <c r="E860" i="19"/>
  <c r="G860" i="19"/>
  <c r="A125" i="19"/>
  <c r="C125" i="19"/>
  <c r="E125" i="19"/>
  <c r="A859" i="19"/>
  <c r="C859" i="19"/>
  <c r="E859" i="19"/>
  <c r="G859" i="19"/>
  <c r="A124" i="19"/>
  <c r="C124" i="19"/>
  <c r="E124" i="19"/>
  <c r="A858" i="19"/>
  <c r="C858" i="19"/>
  <c r="E858" i="19"/>
  <c r="G858" i="19"/>
  <c r="A123" i="19"/>
  <c r="C123" i="19"/>
  <c r="E123" i="19"/>
  <c r="A857" i="19"/>
  <c r="C857" i="19"/>
  <c r="E857" i="19"/>
  <c r="G857" i="19"/>
  <c r="A122" i="19"/>
  <c r="C122" i="19"/>
  <c r="E122" i="19"/>
  <c r="A856" i="19"/>
  <c r="C856" i="19"/>
  <c r="E856" i="19"/>
  <c r="G856" i="19"/>
  <c r="A121" i="19"/>
  <c r="C121" i="19"/>
  <c r="E121" i="19"/>
  <c r="A855" i="19"/>
  <c r="C855" i="19"/>
  <c r="E855" i="19"/>
  <c r="G855" i="19"/>
  <c r="A120" i="19"/>
  <c r="C120" i="19"/>
  <c r="E120" i="19"/>
  <c r="A854" i="19"/>
  <c r="C854" i="19"/>
  <c r="E854" i="19"/>
  <c r="G854" i="19"/>
  <c r="A119" i="19"/>
  <c r="C119" i="19"/>
  <c r="E119" i="19"/>
  <c r="A853" i="19"/>
  <c r="C853" i="19"/>
  <c r="E853" i="19"/>
  <c r="G853" i="19"/>
  <c r="A118" i="19"/>
  <c r="C118" i="19"/>
  <c r="E118" i="19"/>
  <c r="A852" i="19"/>
  <c r="C852" i="19"/>
  <c r="E852" i="19"/>
  <c r="G852" i="19"/>
  <c r="A117" i="19"/>
  <c r="C117" i="19"/>
  <c r="E117" i="19"/>
  <c r="A851" i="19"/>
  <c r="C851" i="19"/>
  <c r="E851" i="19"/>
  <c r="G851" i="19"/>
  <c r="A116" i="19"/>
  <c r="C116" i="19"/>
  <c r="E116" i="19"/>
  <c r="A850" i="19"/>
  <c r="C850" i="19"/>
  <c r="E850" i="19"/>
  <c r="G850" i="19"/>
  <c r="A115" i="19"/>
  <c r="C115" i="19"/>
  <c r="E115" i="19"/>
  <c r="A849" i="19"/>
  <c r="C849" i="19"/>
  <c r="E849" i="19"/>
  <c r="G849" i="19"/>
  <c r="A114" i="19"/>
  <c r="C114" i="19"/>
  <c r="E114" i="19"/>
  <c r="A848" i="19"/>
  <c r="C848" i="19"/>
  <c r="E848" i="19"/>
  <c r="G848" i="19"/>
  <c r="A113" i="19"/>
  <c r="C113" i="19"/>
  <c r="E113" i="19"/>
  <c r="A847" i="19"/>
  <c r="C847" i="19"/>
  <c r="E847" i="19"/>
  <c r="G847" i="19"/>
  <c r="A112" i="19"/>
  <c r="C112" i="19"/>
  <c r="E112" i="19"/>
  <c r="A846" i="19"/>
  <c r="C846" i="19"/>
  <c r="E846" i="19"/>
  <c r="G846" i="19"/>
  <c r="A111" i="19"/>
  <c r="C111" i="19"/>
  <c r="E111" i="19"/>
  <c r="A801" i="19"/>
  <c r="C801" i="19"/>
  <c r="E801" i="19"/>
  <c r="G801" i="19"/>
  <c r="A800" i="19"/>
  <c r="C800" i="19"/>
  <c r="E800" i="19"/>
  <c r="G800" i="19"/>
  <c r="A65" i="19"/>
  <c r="C65" i="19"/>
  <c r="E65" i="19"/>
  <c r="A799" i="19"/>
  <c r="C799" i="19"/>
  <c r="E799" i="19"/>
  <c r="G799" i="19"/>
  <c r="A64" i="19"/>
  <c r="C64" i="19"/>
  <c r="E64" i="19"/>
  <c r="A798" i="19"/>
  <c r="C798" i="19"/>
  <c r="E798" i="19"/>
  <c r="G798" i="19"/>
  <c r="A63" i="19"/>
  <c r="C63" i="19"/>
  <c r="E63" i="19"/>
  <c r="A797" i="19"/>
  <c r="C797" i="19"/>
  <c r="E797" i="19"/>
  <c r="G797" i="19"/>
  <c r="A62" i="19"/>
  <c r="C62" i="19"/>
  <c r="E62" i="19"/>
  <c r="A796" i="19"/>
  <c r="C796" i="19"/>
  <c r="E796" i="19"/>
  <c r="G796" i="19"/>
  <c r="A61" i="19"/>
  <c r="C61" i="19"/>
  <c r="E61" i="19"/>
  <c r="A795" i="19"/>
  <c r="C795" i="19"/>
  <c r="E795" i="19"/>
  <c r="G795" i="19"/>
  <c r="A60" i="19"/>
  <c r="C60" i="19"/>
  <c r="E60" i="19"/>
  <c r="A794" i="19"/>
  <c r="C794" i="19"/>
  <c r="E794" i="19"/>
  <c r="G794" i="19"/>
  <c r="A59" i="19"/>
  <c r="C59" i="19"/>
  <c r="E59" i="19"/>
  <c r="A793" i="19"/>
  <c r="C793" i="19"/>
  <c r="E793" i="19"/>
  <c r="G793" i="19"/>
  <c r="A58" i="19"/>
  <c r="C58" i="19"/>
  <c r="E58" i="19"/>
  <c r="A792" i="19"/>
  <c r="C792" i="19"/>
  <c r="E792" i="19"/>
  <c r="G792" i="19"/>
  <c r="A57" i="19"/>
  <c r="C57" i="19"/>
  <c r="E57" i="19"/>
  <c r="A791" i="19"/>
  <c r="C791" i="19"/>
  <c r="E791" i="19"/>
  <c r="G791" i="19"/>
  <c r="A56" i="19"/>
  <c r="C56" i="19"/>
  <c r="E56" i="19"/>
  <c r="A790" i="19"/>
  <c r="C790" i="19"/>
  <c r="E790" i="19"/>
  <c r="G790" i="19"/>
  <c r="A55" i="19"/>
  <c r="C55" i="19"/>
  <c r="E55" i="19"/>
  <c r="A789" i="19"/>
  <c r="C789" i="19"/>
  <c r="E789" i="19"/>
  <c r="G789" i="19"/>
  <c r="A54" i="19"/>
  <c r="C54" i="19"/>
  <c r="E54" i="19"/>
  <c r="A788" i="19"/>
  <c r="C788" i="19"/>
  <c r="E788" i="19"/>
  <c r="G788" i="19"/>
  <c r="A53" i="19"/>
  <c r="C53" i="19"/>
  <c r="E53" i="19"/>
  <c r="A787" i="19"/>
  <c r="C787" i="19"/>
  <c r="E787" i="19"/>
  <c r="G787" i="19"/>
  <c r="A52" i="19"/>
  <c r="C52" i="19"/>
  <c r="E52" i="19"/>
  <c r="A786" i="19"/>
  <c r="C786" i="19"/>
  <c r="E786" i="19"/>
  <c r="G786" i="19"/>
  <c r="A51" i="19"/>
  <c r="C51" i="19"/>
  <c r="E51" i="19"/>
  <c r="A785" i="19"/>
  <c r="C785" i="19"/>
  <c r="E785" i="19"/>
  <c r="G785" i="19"/>
  <c r="A50" i="19"/>
  <c r="C50" i="19"/>
  <c r="E50" i="19"/>
  <c r="A784" i="19"/>
  <c r="C784" i="19"/>
  <c r="E784" i="19"/>
  <c r="G784" i="19"/>
  <c r="A49" i="19"/>
  <c r="C49" i="19"/>
  <c r="E49" i="19"/>
  <c r="A783" i="19"/>
  <c r="C783" i="19"/>
  <c r="E783" i="19"/>
  <c r="G783" i="19"/>
  <c r="A48" i="19"/>
  <c r="C48" i="19"/>
  <c r="E48" i="19"/>
  <c r="A782" i="19"/>
  <c r="C782" i="19"/>
  <c r="E782" i="19"/>
  <c r="G782" i="19"/>
  <c r="A47" i="19"/>
  <c r="C47" i="19"/>
  <c r="E47" i="19"/>
  <c r="A781" i="19"/>
  <c r="C781" i="19"/>
  <c r="E781" i="19"/>
  <c r="G781" i="19"/>
  <c r="A46" i="19"/>
  <c r="C46" i="19"/>
  <c r="E46" i="19"/>
  <c r="A780" i="19"/>
  <c r="C780" i="19"/>
  <c r="E780" i="19"/>
  <c r="G780" i="19"/>
  <c r="A45" i="19"/>
  <c r="C45" i="19"/>
  <c r="E45" i="19"/>
  <c r="A779" i="19"/>
  <c r="C779" i="19"/>
  <c r="E779" i="19"/>
  <c r="G779" i="19"/>
  <c r="A44" i="19"/>
  <c r="C44" i="19"/>
  <c r="E44" i="19"/>
  <c r="A778" i="19"/>
  <c r="C778" i="19"/>
  <c r="E778" i="19"/>
  <c r="G778" i="19"/>
  <c r="A43" i="19"/>
  <c r="C43" i="19"/>
  <c r="E43" i="19"/>
  <c r="A777" i="19"/>
  <c r="C777" i="19"/>
  <c r="E777" i="19"/>
  <c r="G777" i="19"/>
  <c r="A42" i="19"/>
  <c r="C42" i="19"/>
  <c r="E42" i="19"/>
  <c r="A776" i="19"/>
  <c r="C776" i="19"/>
  <c r="E776" i="19"/>
  <c r="G776" i="19"/>
  <c r="A41" i="19"/>
  <c r="C41" i="19"/>
  <c r="E41" i="19"/>
  <c r="A775" i="19"/>
  <c r="C775" i="19"/>
  <c r="E775" i="19"/>
  <c r="G775" i="19"/>
  <c r="A40" i="19"/>
  <c r="C40" i="19"/>
  <c r="E40" i="19"/>
  <c r="A774" i="19"/>
  <c r="C774" i="19"/>
  <c r="E774" i="19"/>
  <c r="G774" i="19"/>
  <c r="A39" i="19"/>
  <c r="C39" i="19"/>
  <c r="E39" i="19"/>
  <c r="A773" i="19"/>
  <c r="C773" i="19"/>
  <c r="E773" i="19"/>
  <c r="G773" i="19"/>
  <c r="A38" i="19"/>
  <c r="C38" i="19"/>
  <c r="E38" i="19"/>
  <c r="A772" i="19"/>
  <c r="C772" i="19"/>
  <c r="E772" i="19"/>
  <c r="G772" i="19"/>
  <c r="A37" i="19"/>
  <c r="C37" i="19"/>
  <c r="E37" i="19"/>
  <c r="A771" i="19"/>
  <c r="C771" i="19"/>
  <c r="E771" i="19"/>
  <c r="G771" i="19"/>
  <c r="A36" i="19"/>
  <c r="C36" i="19"/>
  <c r="E36" i="19"/>
  <c r="A770" i="19"/>
  <c r="C770" i="19"/>
  <c r="E770" i="19"/>
  <c r="G770" i="19"/>
  <c r="A35" i="19"/>
  <c r="C35" i="19"/>
  <c r="E35" i="19"/>
  <c r="A769" i="19"/>
  <c r="C769" i="19"/>
  <c r="E769" i="19"/>
  <c r="G769" i="19"/>
  <c r="A34" i="19"/>
  <c r="C34" i="19"/>
  <c r="E34" i="19"/>
  <c r="A768" i="19"/>
  <c r="C768" i="19"/>
  <c r="E768" i="19"/>
  <c r="G768" i="19"/>
  <c r="A33" i="19"/>
  <c r="C33" i="19"/>
  <c r="E33" i="19"/>
  <c r="A767" i="19"/>
  <c r="C767" i="19"/>
  <c r="E767" i="19"/>
  <c r="G767" i="19"/>
  <c r="A32" i="19"/>
  <c r="C32" i="19"/>
  <c r="E32" i="19"/>
  <c r="A766" i="19"/>
  <c r="C766" i="19"/>
  <c r="E766" i="19"/>
  <c r="G766" i="19"/>
  <c r="A31" i="19"/>
  <c r="C31" i="19"/>
  <c r="E31" i="19"/>
  <c r="A765" i="19"/>
  <c r="C765" i="19"/>
  <c r="E765" i="19"/>
  <c r="G765" i="19"/>
  <c r="A30" i="19"/>
  <c r="C30" i="19"/>
  <c r="E30" i="19"/>
  <c r="A764" i="19"/>
  <c r="C764" i="19"/>
  <c r="E764" i="19"/>
  <c r="G764" i="19"/>
  <c r="A29" i="19"/>
  <c r="C29" i="19"/>
  <c r="E29" i="19"/>
  <c r="A763" i="19"/>
  <c r="C763" i="19"/>
  <c r="E763" i="19"/>
  <c r="G763" i="19"/>
  <c r="A28" i="19"/>
  <c r="C28" i="19"/>
  <c r="E28" i="19"/>
  <c r="A762" i="19"/>
  <c r="C762" i="19"/>
  <c r="E762" i="19"/>
  <c r="G762" i="19"/>
  <c r="A27" i="19"/>
  <c r="C27" i="19"/>
  <c r="E27" i="19"/>
  <c r="A761" i="19"/>
  <c r="C761" i="19"/>
  <c r="E761" i="19"/>
  <c r="G761" i="19"/>
  <c r="A26" i="19"/>
  <c r="C26" i="19"/>
  <c r="E26" i="19"/>
  <c r="A760" i="19"/>
  <c r="C760" i="19"/>
  <c r="E760" i="19"/>
  <c r="G760" i="19"/>
  <c r="A25" i="19"/>
  <c r="C25" i="19"/>
  <c r="E25" i="19"/>
  <c r="A759" i="19"/>
  <c r="C759" i="19"/>
  <c r="E759" i="19"/>
  <c r="G759" i="19"/>
  <c r="A24" i="19"/>
  <c r="C24" i="19"/>
  <c r="E24" i="19"/>
  <c r="A758" i="19"/>
  <c r="C758" i="19"/>
  <c r="E758" i="19"/>
  <c r="G758" i="19"/>
  <c r="A23" i="19"/>
  <c r="C23" i="19"/>
  <c r="E23" i="19"/>
  <c r="A757" i="19"/>
  <c r="C757" i="19"/>
  <c r="E757" i="19"/>
  <c r="G757" i="19"/>
  <c r="A22" i="19"/>
  <c r="C22" i="19"/>
  <c r="E22" i="19"/>
  <c r="A756" i="19"/>
  <c r="C756" i="19"/>
  <c r="E756" i="19"/>
  <c r="G756" i="19"/>
  <c r="A21" i="19"/>
  <c r="C21" i="19"/>
  <c r="E21" i="19"/>
  <c r="A755" i="19"/>
  <c r="C755" i="19"/>
  <c r="E755" i="19"/>
  <c r="G755" i="19"/>
  <c r="A20" i="19"/>
  <c r="C20" i="19"/>
  <c r="E20" i="19"/>
  <c r="A754" i="19"/>
  <c r="C754" i="19"/>
  <c r="E754" i="19"/>
  <c r="G754" i="19"/>
  <c r="A19" i="19"/>
  <c r="C19" i="19"/>
  <c r="E19" i="19"/>
  <c r="A753" i="19"/>
  <c r="C753" i="19"/>
  <c r="E753" i="19"/>
  <c r="G753" i="19"/>
  <c r="A18" i="19"/>
  <c r="C18" i="19"/>
  <c r="E18" i="19"/>
  <c r="A752" i="19"/>
  <c r="C752" i="19"/>
  <c r="E752" i="19"/>
  <c r="G752" i="19"/>
  <c r="A17" i="19"/>
  <c r="C17" i="19"/>
  <c r="E17" i="19"/>
  <c r="A751" i="19"/>
  <c r="C751" i="19"/>
  <c r="E751" i="19"/>
  <c r="G751" i="19"/>
  <c r="A16" i="19"/>
  <c r="C16" i="19"/>
  <c r="E16" i="19"/>
  <c r="A750" i="19"/>
  <c r="C750" i="19"/>
  <c r="E750" i="19"/>
  <c r="G750" i="19"/>
  <c r="A15" i="19"/>
  <c r="C15" i="19"/>
  <c r="E15" i="19"/>
  <c r="A749" i="19"/>
  <c r="C749" i="19"/>
  <c r="E749" i="19"/>
  <c r="G749" i="19"/>
  <c r="A14" i="19"/>
  <c r="C14" i="19"/>
  <c r="E14" i="19"/>
  <c r="A748" i="19"/>
  <c r="C748" i="19"/>
  <c r="E748" i="19"/>
  <c r="G748" i="19"/>
  <c r="A13" i="19"/>
  <c r="C13" i="19"/>
  <c r="E13" i="19"/>
  <c r="A747" i="19"/>
  <c r="C747" i="19"/>
  <c r="E747" i="19"/>
  <c r="G747" i="19"/>
  <c r="A12" i="19"/>
  <c r="C12" i="19"/>
  <c r="E12" i="19"/>
  <c r="A746" i="19"/>
  <c r="C746" i="19"/>
  <c r="E746" i="19"/>
  <c r="G746" i="19"/>
  <c r="A11" i="19"/>
  <c r="C11" i="19"/>
  <c r="E11" i="19"/>
  <c r="A745" i="19"/>
  <c r="C745" i="19"/>
  <c r="E745" i="19"/>
  <c r="G745" i="19"/>
  <c r="A10" i="19"/>
  <c r="C10" i="19"/>
  <c r="E10" i="19"/>
  <c r="A744" i="19"/>
  <c r="C744" i="19"/>
  <c r="E744" i="19"/>
  <c r="G744" i="19"/>
  <c r="A9" i="19"/>
  <c r="C9" i="19"/>
  <c r="E9" i="19"/>
  <c r="A743" i="19"/>
  <c r="C743" i="19"/>
  <c r="E743" i="19"/>
  <c r="G743" i="19"/>
  <c r="A8" i="19"/>
  <c r="C8" i="19"/>
  <c r="E8" i="19"/>
  <c r="A742" i="19"/>
  <c r="C742" i="19"/>
  <c r="E742" i="19"/>
  <c r="G742" i="19"/>
  <c r="A7" i="19"/>
  <c r="C7" i="19"/>
  <c r="E7" i="19"/>
  <c r="A741" i="19"/>
  <c r="C741" i="19"/>
  <c r="E741" i="19"/>
  <c r="G741" i="19"/>
  <c r="A6" i="19"/>
  <c r="C6" i="19"/>
  <c r="E6" i="19"/>
  <c r="A740" i="19"/>
  <c r="C740" i="19"/>
  <c r="E740" i="19"/>
  <c r="G740" i="19"/>
  <c r="A5" i="19"/>
  <c r="C5" i="19"/>
  <c r="E5" i="19"/>
  <c r="A739" i="19"/>
  <c r="C739" i="19"/>
  <c r="E739" i="19"/>
  <c r="G739" i="19"/>
  <c r="A4" i="19"/>
  <c r="C4" i="19"/>
  <c r="E4" i="19"/>
  <c r="A738" i="19"/>
  <c r="C738" i="19"/>
  <c r="E738" i="19"/>
  <c r="G738" i="19"/>
  <c r="A3" i="19"/>
  <c r="C3" i="19"/>
  <c r="E3" i="19"/>
  <c r="P184" i="18"/>
  <c r="Y184" i="18"/>
  <c r="AH184" i="18"/>
  <c r="AQ184" i="18"/>
  <c r="S182" i="18"/>
  <c r="E1163" i="19" s="1"/>
  <c r="AB182" i="18"/>
  <c r="E1408" i="19" s="1"/>
  <c r="AK182" i="18"/>
  <c r="E1653" i="19" s="1"/>
  <c r="AT182" i="18"/>
  <c r="E1898" i="19" s="1"/>
  <c r="R173" i="18"/>
  <c r="AA173" i="18"/>
  <c r="AJ173" i="18"/>
  <c r="AS173" i="18"/>
  <c r="R171" i="18"/>
  <c r="AA171" i="18"/>
  <c r="AJ171" i="18"/>
  <c r="AS171" i="18"/>
  <c r="S169" i="18"/>
  <c r="E1150" i="19" s="1"/>
  <c r="AB169" i="18"/>
  <c r="E1395" i="19" s="1"/>
  <c r="AK169" i="18"/>
  <c r="E1640" i="19" s="1"/>
  <c r="AT169" i="18"/>
  <c r="E1885" i="19" s="1"/>
  <c r="D412" i="18"/>
  <c r="F415" i="19"/>
  <c r="R167" i="18"/>
  <c r="AA167" i="18"/>
  <c r="AJ167" i="18"/>
  <c r="AS167" i="18"/>
  <c r="O166" i="18"/>
  <c r="A1147" i="19" s="1"/>
  <c r="X166" i="18"/>
  <c r="A1392" i="19" s="1"/>
  <c r="AG166" i="18"/>
  <c r="A1637" i="19" s="1"/>
  <c r="AP166" i="18"/>
  <c r="A1882" i="19" s="1"/>
  <c r="S160" i="18"/>
  <c r="E1141" i="19" s="1"/>
  <c r="AK160" i="18"/>
  <c r="E1631" i="19" s="1"/>
  <c r="AT160" i="18"/>
  <c r="E1876" i="19" s="1"/>
  <c r="AB160" i="18"/>
  <c r="E1386" i="19" s="1"/>
  <c r="U158" i="18"/>
  <c r="G1139" i="19" s="1"/>
  <c r="AD158" i="18"/>
  <c r="G1384" i="19" s="1"/>
  <c r="AM158" i="18"/>
  <c r="G1629" i="19" s="1"/>
  <c r="AV158" i="18"/>
  <c r="G1874" i="19" s="1"/>
  <c r="T158" i="18"/>
  <c r="AC158" i="18"/>
  <c r="AL158" i="18"/>
  <c r="AU158" i="18"/>
  <c r="S118" i="18"/>
  <c r="E1099" i="19" s="1"/>
  <c r="AB118" i="18"/>
  <c r="E1344" i="19" s="1"/>
  <c r="AK118" i="18"/>
  <c r="E1589" i="19" s="1"/>
  <c r="AT118" i="18"/>
  <c r="E1834" i="19" s="1"/>
  <c r="S117" i="18"/>
  <c r="E1098" i="19" s="1"/>
  <c r="AB117" i="18"/>
  <c r="E1343" i="19" s="1"/>
  <c r="AK117" i="18"/>
  <c r="E1588" i="19" s="1"/>
  <c r="AT117" i="18"/>
  <c r="E1833" i="19" s="1"/>
  <c r="Q116" i="18"/>
  <c r="C1097" i="19" s="1"/>
  <c r="Z116" i="18"/>
  <c r="C1342" i="19" s="1"/>
  <c r="AI116" i="18"/>
  <c r="C1587" i="19" s="1"/>
  <c r="AR116" i="18"/>
  <c r="C1832" i="19" s="1"/>
  <c r="T116" i="18"/>
  <c r="AC116" i="18"/>
  <c r="AL116" i="18"/>
  <c r="AU116" i="18"/>
  <c r="Q115" i="18"/>
  <c r="C1096" i="19" s="1"/>
  <c r="Z115" i="18"/>
  <c r="C1341" i="19" s="1"/>
  <c r="AI115" i="18"/>
  <c r="C1586" i="19" s="1"/>
  <c r="AR115" i="18"/>
  <c r="C1831" i="19" s="1"/>
  <c r="C358" i="18"/>
  <c r="D361" i="19"/>
  <c r="O114" i="18"/>
  <c r="A1095" i="19" s="1"/>
  <c r="X114" i="18"/>
  <c r="A1340" i="19" s="1"/>
  <c r="AG114" i="18"/>
  <c r="A1585" i="19" s="1"/>
  <c r="AP114" i="18"/>
  <c r="A1830" i="19" s="1"/>
  <c r="U113" i="18"/>
  <c r="G1094" i="19" s="1"/>
  <c r="AD113" i="18"/>
  <c r="G1339" i="19" s="1"/>
  <c r="AM113" i="18"/>
  <c r="G1584" i="19" s="1"/>
  <c r="AV113" i="18"/>
  <c r="G1829" i="19" s="1"/>
  <c r="S112" i="18"/>
  <c r="E1093" i="19" s="1"/>
  <c r="AB112" i="18"/>
  <c r="E1338" i="19" s="1"/>
  <c r="AK112" i="18"/>
  <c r="E1583" i="19" s="1"/>
  <c r="AT112" i="18"/>
  <c r="E1828" i="19" s="1"/>
  <c r="U111" i="18"/>
  <c r="G1092" i="19" s="1"/>
  <c r="AD111" i="18"/>
  <c r="G1337" i="19" s="1"/>
  <c r="AM111" i="18"/>
  <c r="G1582" i="19" s="1"/>
  <c r="AV111" i="18"/>
  <c r="G1827" i="19" s="1"/>
  <c r="V108" i="18"/>
  <c r="AE108" i="18"/>
  <c r="AN108" i="18"/>
  <c r="AW108" i="18"/>
  <c r="V101" i="18"/>
  <c r="AE101" i="18"/>
  <c r="AN101" i="18"/>
  <c r="AW101" i="18"/>
  <c r="AB100" i="18"/>
  <c r="E1326" i="19" s="1"/>
  <c r="AK100" i="18"/>
  <c r="E1571" i="19" s="1"/>
  <c r="S100" i="18"/>
  <c r="E1081" i="19" s="1"/>
  <c r="AT100" i="18"/>
  <c r="E1816" i="19" s="1"/>
  <c r="AI98" i="18"/>
  <c r="C1569" i="19" s="1"/>
  <c r="Q98" i="18"/>
  <c r="C1079" i="19" s="1"/>
  <c r="Z98" i="18"/>
  <c r="C1324" i="19" s="1"/>
  <c r="AR98" i="18"/>
  <c r="C1814" i="19" s="1"/>
  <c r="U97" i="18"/>
  <c r="G1078" i="19" s="1"/>
  <c r="AM97" i="18"/>
  <c r="G1568" i="19" s="1"/>
  <c r="AD97" i="18"/>
  <c r="G1323" i="19" s="1"/>
  <c r="AV97" i="18"/>
  <c r="G1813" i="19" s="1"/>
  <c r="T97" i="18"/>
  <c r="AC97" i="18"/>
  <c r="AU97" i="18"/>
  <c r="AL97" i="18"/>
  <c r="Q96" i="18"/>
  <c r="C1077" i="19" s="1"/>
  <c r="AI96" i="18"/>
  <c r="C1567" i="19" s="1"/>
  <c r="Z96" i="18"/>
  <c r="C1322" i="19" s="1"/>
  <c r="AR96" i="18"/>
  <c r="C1812" i="19" s="1"/>
  <c r="AB95" i="18"/>
  <c r="E1321" i="19" s="1"/>
  <c r="AK95" i="18"/>
  <c r="E1566" i="19" s="1"/>
  <c r="S95" i="18"/>
  <c r="E1076" i="19" s="1"/>
  <c r="AT95" i="18"/>
  <c r="E1811" i="19" s="1"/>
  <c r="AI91" i="18"/>
  <c r="C1562" i="19" s="1"/>
  <c r="Q91" i="18"/>
  <c r="C1072" i="19" s="1"/>
  <c r="AR91" i="18"/>
  <c r="C1807" i="19" s="1"/>
  <c r="Z91" i="18"/>
  <c r="C1317" i="19" s="1"/>
  <c r="C334" i="18"/>
  <c r="D337" i="19"/>
  <c r="AU83" i="18"/>
  <c r="AC83" i="18"/>
  <c r="AL83" i="18"/>
  <c r="T83" i="18"/>
  <c r="AI75" i="18"/>
  <c r="C1546" i="19" s="1"/>
  <c r="Z75" i="18"/>
  <c r="C1301" i="19" s="1"/>
  <c r="AR75" i="18"/>
  <c r="C1791" i="19" s="1"/>
  <c r="Q75" i="18"/>
  <c r="C1056" i="19" s="1"/>
  <c r="AB73" i="18"/>
  <c r="E1299" i="19" s="1"/>
  <c r="AT73" i="18"/>
  <c r="E1789" i="19" s="1"/>
  <c r="AK73" i="18"/>
  <c r="E1544" i="19" s="1"/>
  <c r="S73" i="18"/>
  <c r="E1054" i="19" s="1"/>
  <c r="T72" i="18"/>
  <c r="AC72" i="18"/>
  <c r="AL72" i="18"/>
  <c r="AU72" i="18"/>
  <c r="T71" i="18"/>
  <c r="AU71" i="18"/>
  <c r="AC71" i="18"/>
  <c r="AL71" i="18"/>
  <c r="AP68" i="18"/>
  <c r="A1784" i="19" s="1"/>
  <c r="X68" i="18"/>
  <c r="A1294" i="19" s="1"/>
  <c r="O68" i="18"/>
  <c r="A1049" i="19" s="1"/>
  <c r="AG68" i="18"/>
  <c r="A1539" i="19" s="1"/>
  <c r="S65" i="18"/>
  <c r="E1046" i="19" s="1"/>
  <c r="AB65" i="18"/>
  <c r="E1291" i="19" s="1"/>
  <c r="AK65" i="18"/>
  <c r="E1536" i="19" s="1"/>
  <c r="AT65" i="18"/>
  <c r="E1781" i="19" s="1"/>
  <c r="X64" i="18"/>
  <c r="A1290" i="19" s="1"/>
  <c r="AP64" i="18"/>
  <c r="A1780" i="19" s="1"/>
  <c r="AG64" i="18"/>
  <c r="A1535" i="19" s="1"/>
  <c r="O64" i="18"/>
  <c r="A1045" i="19" s="1"/>
  <c r="B307" i="18"/>
  <c r="B310" i="19"/>
  <c r="H240" i="11"/>
  <c r="E240" i="18" s="1"/>
  <c r="B241" i="19" s="1"/>
  <c r="I240" i="11"/>
  <c r="F240" i="18" s="1"/>
  <c r="D241" i="19" s="1"/>
  <c r="L240" i="11"/>
  <c r="AK240" i="5"/>
  <c r="B240" i="6"/>
  <c r="H239" i="11"/>
  <c r="E239" i="18" s="1"/>
  <c r="B240" i="19" s="1"/>
  <c r="I239" i="11"/>
  <c r="F239" i="18" s="1"/>
  <c r="D240" i="19" s="1"/>
  <c r="L239" i="11"/>
  <c r="AK239" i="5"/>
  <c r="B239" i="6"/>
  <c r="W239" i="11"/>
  <c r="D239" i="5"/>
  <c r="Z239" i="5"/>
  <c r="C239" i="5"/>
  <c r="AA239" i="5"/>
  <c r="D239" i="6"/>
  <c r="H237" i="11"/>
  <c r="E237" i="18" s="1"/>
  <c r="B238" i="19" s="1"/>
  <c r="I237" i="11"/>
  <c r="F237" i="18" s="1"/>
  <c r="D238" i="19" s="1"/>
  <c r="L237" i="11"/>
  <c r="AK237" i="5"/>
  <c r="B237" i="6"/>
  <c r="W120" i="11"/>
  <c r="D120" i="5"/>
  <c r="AA120" i="5"/>
  <c r="D120" i="6"/>
  <c r="C120" i="5"/>
  <c r="Z120" i="5"/>
  <c r="H119" i="11"/>
  <c r="E119" i="18" s="1"/>
  <c r="B120" i="19" s="1"/>
  <c r="I119" i="11"/>
  <c r="F119" i="18" s="1"/>
  <c r="D120" i="19" s="1"/>
  <c r="L119" i="11"/>
  <c r="B119" i="6"/>
  <c r="AK119" i="5"/>
  <c r="W119" i="11"/>
  <c r="D119" i="5"/>
  <c r="C119" i="5"/>
  <c r="Z119" i="5"/>
  <c r="D119" i="6"/>
  <c r="AA119" i="5"/>
  <c r="W114" i="11"/>
  <c r="D114" i="5"/>
  <c r="D114" i="6"/>
  <c r="C114" i="5"/>
  <c r="Z114" i="5"/>
  <c r="AA114" i="5"/>
  <c r="AK113" i="5"/>
  <c r="H113" i="11"/>
  <c r="E113" i="18" s="1"/>
  <c r="B114" i="19" s="1"/>
  <c r="I113" i="11"/>
  <c r="F113" i="18" s="1"/>
  <c r="D114" i="19" s="1"/>
  <c r="L113" i="11"/>
  <c r="B113" i="6"/>
  <c r="AE113" i="5"/>
  <c r="AF113" i="5" s="1"/>
  <c r="I113" i="5"/>
  <c r="J113" i="5" s="1"/>
  <c r="AK112" i="5"/>
  <c r="H112" i="11"/>
  <c r="E112" i="18" s="1"/>
  <c r="B113" i="19" s="1"/>
  <c r="I112" i="11"/>
  <c r="F112" i="18" s="1"/>
  <c r="D113" i="19" s="1"/>
  <c r="L112" i="11"/>
  <c r="B112" i="6"/>
  <c r="AE112" i="5"/>
  <c r="AF112" i="5" s="1"/>
  <c r="I112" i="5"/>
  <c r="J112" i="5" s="1"/>
  <c r="J111" i="11"/>
  <c r="G111" i="18" s="1"/>
  <c r="F112" i="19" s="1"/>
  <c r="M111" i="11"/>
  <c r="C111" i="6"/>
  <c r="I111" i="5"/>
  <c r="J111" i="5" s="1"/>
  <c r="AE111" i="5"/>
  <c r="AF111" i="5" s="1"/>
  <c r="H110" i="11"/>
  <c r="E110" i="18" s="1"/>
  <c r="B111" i="19" s="1"/>
  <c r="I110" i="11"/>
  <c r="F110" i="18" s="1"/>
  <c r="D111" i="19" s="1"/>
  <c r="L110" i="11"/>
  <c r="B110" i="6"/>
  <c r="AK110" i="5"/>
  <c r="H7" i="11"/>
  <c r="E7" i="18" s="1"/>
  <c r="B8" i="19" s="1"/>
  <c r="I7" i="11"/>
  <c r="F7" i="18" s="1"/>
  <c r="D8" i="19" s="1"/>
  <c r="L7" i="11"/>
  <c r="B7" i="6"/>
  <c r="AK7" i="5"/>
  <c r="W7" i="11"/>
  <c r="D7" i="5"/>
  <c r="AA7" i="5"/>
  <c r="Z7" i="5"/>
  <c r="D7" i="6"/>
  <c r="C7" i="5"/>
  <c r="J6" i="11"/>
  <c r="G6" i="18" s="1"/>
  <c r="F7" i="19" s="1"/>
  <c r="M6" i="11"/>
  <c r="C6" i="6"/>
  <c r="I6" i="5"/>
  <c r="J6" i="5" s="1"/>
  <c r="AE6" i="5"/>
  <c r="AF6" i="5" s="1"/>
  <c r="I2" i="5"/>
  <c r="J2" i="5" s="1"/>
  <c r="AE2" i="5"/>
  <c r="AF2" i="5" s="1"/>
  <c r="S162" i="18"/>
  <c r="E1143" i="19" s="1"/>
  <c r="AB162" i="18"/>
  <c r="E1388" i="19" s="1"/>
  <c r="AK162" i="18"/>
  <c r="E1633" i="19" s="1"/>
  <c r="AT162" i="18"/>
  <c r="E1878" i="19" s="1"/>
  <c r="R156" i="18"/>
  <c r="AA156" i="18"/>
  <c r="AJ156" i="18"/>
  <c r="AS156" i="18"/>
  <c r="X105" i="18"/>
  <c r="A1331" i="19" s="1"/>
  <c r="AP105" i="18"/>
  <c r="A1821" i="19" s="1"/>
  <c r="AG105" i="18"/>
  <c r="A1576" i="19" s="1"/>
  <c r="O105" i="18"/>
  <c r="A1086" i="19" s="1"/>
  <c r="AB103" i="18"/>
  <c r="E1329" i="19" s="1"/>
  <c r="AK103" i="18"/>
  <c r="E1574" i="19" s="1"/>
  <c r="S103" i="18"/>
  <c r="E1084" i="19" s="1"/>
  <c r="AT103" i="18"/>
  <c r="E1819" i="19" s="1"/>
  <c r="D346" i="18"/>
  <c r="F349" i="19"/>
  <c r="U101" i="18"/>
  <c r="G1082" i="19" s="1"/>
  <c r="AD101" i="18"/>
  <c r="G1327" i="19" s="1"/>
  <c r="AM101" i="18"/>
  <c r="G1572" i="19" s="1"/>
  <c r="AV101" i="18"/>
  <c r="G1817" i="19" s="1"/>
  <c r="AD99" i="18"/>
  <c r="G1325" i="19" s="1"/>
  <c r="AM99" i="18"/>
  <c r="G1570" i="19" s="1"/>
  <c r="U99" i="18"/>
  <c r="G1080" i="19" s="1"/>
  <c r="AV99" i="18"/>
  <c r="G1815" i="19" s="1"/>
  <c r="Q97" i="18"/>
  <c r="C1078" i="19" s="1"/>
  <c r="Z97" i="18"/>
  <c r="C1323" i="19" s="1"/>
  <c r="AI97" i="18"/>
  <c r="C1568" i="19" s="1"/>
  <c r="AR97" i="18"/>
  <c r="C1813" i="19" s="1"/>
  <c r="U96" i="18"/>
  <c r="G1077" i="19" s="1"/>
  <c r="AM96" i="18"/>
  <c r="G1567" i="19" s="1"/>
  <c r="AD96" i="18"/>
  <c r="G1322" i="19" s="1"/>
  <c r="AV96" i="18"/>
  <c r="G1812" i="19" s="1"/>
  <c r="S92" i="18"/>
  <c r="E1073" i="19" s="1"/>
  <c r="AB92" i="18"/>
  <c r="E1318" i="19" s="1"/>
  <c r="AK92" i="18"/>
  <c r="E1563" i="19" s="1"/>
  <c r="AT92" i="18"/>
  <c r="E1808" i="19" s="1"/>
  <c r="D335" i="18"/>
  <c r="F338" i="19"/>
  <c r="V91" i="18"/>
  <c r="AE91" i="18"/>
  <c r="AN91" i="18"/>
  <c r="AW91" i="18"/>
  <c r="Q90" i="18"/>
  <c r="C1071" i="19" s="1"/>
  <c r="AI90" i="18"/>
  <c r="C1561" i="19" s="1"/>
  <c r="Z90" i="18"/>
  <c r="C1316" i="19" s="1"/>
  <c r="AR90" i="18"/>
  <c r="C1806" i="19" s="1"/>
  <c r="P90" i="18"/>
  <c r="AQ90" i="18"/>
  <c r="Y90" i="18"/>
  <c r="AH90" i="18"/>
  <c r="S87" i="18"/>
  <c r="E1068" i="19" s="1"/>
  <c r="AK87" i="18"/>
  <c r="E1558" i="19" s="1"/>
  <c r="AT87" i="18"/>
  <c r="E1803" i="19" s="1"/>
  <c r="AB87" i="18"/>
  <c r="E1313" i="19" s="1"/>
  <c r="AV85" i="18"/>
  <c r="G1801" i="19" s="1"/>
  <c r="AD85" i="18"/>
  <c r="G1311" i="19" s="1"/>
  <c r="U85" i="18"/>
  <c r="G1066" i="19" s="1"/>
  <c r="AM85" i="18"/>
  <c r="G1556" i="19" s="1"/>
  <c r="AB83" i="18"/>
  <c r="E1309" i="19" s="1"/>
  <c r="S83" i="18"/>
  <c r="E1064" i="19" s="1"/>
  <c r="AK83" i="18"/>
  <c r="E1554" i="19" s="1"/>
  <c r="AT83" i="18"/>
  <c r="E1799" i="19" s="1"/>
  <c r="AT82" i="18"/>
  <c r="E1798" i="19" s="1"/>
  <c r="AK82" i="18"/>
  <c r="E1553" i="19" s="1"/>
  <c r="S82" i="18"/>
  <c r="E1063" i="19" s="1"/>
  <c r="AB82" i="18"/>
  <c r="E1308" i="19" s="1"/>
  <c r="AI81" i="18"/>
  <c r="C1552" i="19" s="1"/>
  <c r="AR81" i="18"/>
  <c r="C1797" i="19" s="1"/>
  <c r="Q81" i="18"/>
  <c r="C1062" i="19" s="1"/>
  <c r="Z81" i="18"/>
  <c r="C1307" i="19" s="1"/>
  <c r="AE81" i="18"/>
  <c r="AW81" i="18"/>
  <c r="AN81" i="18"/>
  <c r="V81" i="18"/>
  <c r="Q74" i="18"/>
  <c r="C1055" i="19" s="1"/>
  <c r="Z74" i="18"/>
  <c r="C1300" i="19" s="1"/>
  <c r="AI74" i="18"/>
  <c r="C1545" i="19" s="1"/>
  <c r="AR74" i="18"/>
  <c r="C1790" i="19" s="1"/>
  <c r="AP69" i="18"/>
  <c r="A1785" i="19" s="1"/>
  <c r="X69" i="18"/>
  <c r="A1295" i="19" s="1"/>
  <c r="O69" i="18"/>
  <c r="A1050" i="19" s="1"/>
  <c r="AG69" i="18"/>
  <c r="A1540" i="19" s="1"/>
  <c r="U65" i="18"/>
  <c r="G1046" i="19" s="1"/>
  <c r="AV65" i="18"/>
  <c r="G1781" i="19" s="1"/>
  <c r="AM65" i="18"/>
  <c r="G1536" i="19" s="1"/>
  <c r="AD65" i="18"/>
  <c r="G1291" i="19" s="1"/>
  <c r="AR65" i="18"/>
  <c r="C1781" i="19" s="1"/>
  <c r="Z65" i="18"/>
  <c r="C1291" i="19" s="1"/>
  <c r="AI65" i="18"/>
  <c r="C1536" i="19" s="1"/>
  <c r="Q65" i="18"/>
  <c r="C1046" i="19" s="1"/>
  <c r="T65" i="18"/>
  <c r="AU65" i="18"/>
  <c r="AL65" i="18"/>
  <c r="AC65" i="18"/>
  <c r="AN63" i="18"/>
  <c r="V63" i="18"/>
  <c r="AE63" i="18"/>
  <c r="AW63" i="18"/>
  <c r="C162" i="9"/>
  <c r="B1143" i="10" s="1"/>
  <c r="G162" i="9"/>
  <c r="A1143" i="10"/>
  <c r="C1143" i="10"/>
  <c r="E1143" i="10"/>
  <c r="G1143" i="10"/>
  <c r="C152" i="9"/>
  <c r="B1133" i="10" s="1"/>
  <c r="G152" i="9"/>
  <c r="A1133" i="10"/>
  <c r="C1133" i="10"/>
  <c r="E1133" i="10"/>
  <c r="G1133" i="10"/>
  <c r="U170" i="6"/>
  <c r="AE240" i="5"/>
  <c r="AF240" i="5" s="1"/>
  <c r="I240" i="5"/>
  <c r="J240" i="5" s="1"/>
  <c r="Z238" i="5"/>
  <c r="D238" i="5"/>
  <c r="W238" i="11"/>
  <c r="AA238" i="5"/>
  <c r="C238" i="5"/>
  <c r="K238" i="5" s="1"/>
  <c r="L238" i="5" s="1"/>
  <c r="D238" i="6"/>
  <c r="AK236" i="5"/>
  <c r="H236" i="11"/>
  <c r="E236" i="18" s="1"/>
  <c r="B237" i="19" s="1"/>
  <c r="I236" i="11"/>
  <c r="F236" i="18" s="1"/>
  <c r="D237" i="19" s="1"/>
  <c r="L236" i="11"/>
  <c r="B236" i="6"/>
  <c r="AK235" i="5"/>
  <c r="H235" i="11"/>
  <c r="E235" i="18" s="1"/>
  <c r="B236" i="19" s="1"/>
  <c r="I235" i="11"/>
  <c r="F235" i="18" s="1"/>
  <c r="D236" i="19" s="1"/>
  <c r="L235" i="11"/>
  <c r="B235" i="6"/>
  <c r="AE235" i="5"/>
  <c r="AF235" i="5" s="1"/>
  <c r="I235" i="5"/>
  <c r="J235" i="5" s="1"/>
  <c r="H234" i="11"/>
  <c r="E234" i="18" s="1"/>
  <c r="B235" i="19" s="1"/>
  <c r="I234" i="11"/>
  <c r="F234" i="18" s="1"/>
  <c r="D235" i="19" s="1"/>
  <c r="L234" i="11"/>
  <c r="AK234" i="5"/>
  <c r="B234" i="6"/>
  <c r="I233" i="11"/>
  <c r="F233" i="18" s="1"/>
  <c r="D234" i="19" s="1"/>
  <c r="L233" i="11"/>
  <c r="AK233" i="5"/>
  <c r="B233" i="6"/>
  <c r="H233" i="11"/>
  <c r="E233" i="18" s="1"/>
  <c r="B234" i="19" s="1"/>
  <c r="AK231" i="5"/>
  <c r="H231" i="11"/>
  <c r="E231" i="18" s="1"/>
  <c r="B232" i="19" s="1"/>
  <c r="I231" i="11"/>
  <c r="F231" i="18" s="1"/>
  <c r="D232" i="19" s="1"/>
  <c r="B231" i="6"/>
  <c r="L231" i="11"/>
  <c r="I231" i="5"/>
  <c r="J231" i="5" s="1"/>
  <c r="AE231" i="5"/>
  <c r="AF231" i="5" s="1"/>
  <c r="J230" i="11"/>
  <c r="G230" i="18" s="1"/>
  <c r="F231" i="19" s="1"/>
  <c r="M230" i="11"/>
  <c r="C230" i="6"/>
  <c r="M229" i="11"/>
  <c r="J229" i="11"/>
  <c r="G229" i="18" s="1"/>
  <c r="F230" i="19" s="1"/>
  <c r="C229" i="6"/>
  <c r="C229" i="5"/>
  <c r="AA229" i="5"/>
  <c r="W229" i="11"/>
  <c r="D229" i="5"/>
  <c r="Z229" i="5"/>
  <c r="D229" i="6"/>
  <c r="H228" i="11"/>
  <c r="E228" i="18" s="1"/>
  <c r="B229" i="19" s="1"/>
  <c r="I228" i="11"/>
  <c r="F228" i="18" s="1"/>
  <c r="D229" i="19" s="1"/>
  <c r="L228" i="11"/>
  <c r="AK228" i="5"/>
  <c r="B228" i="6"/>
  <c r="C228" i="5"/>
  <c r="Z228" i="5"/>
  <c r="W228" i="11"/>
  <c r="D228" i="5"/>
  <c r="AA228" i="5"/>
  <c r="D228" i="6"/>
  <c r="AK227" i="5"/>
  <c r="L227" i="11"/>
  <c r="I227" i="11"/>
  <c r="F227" i="18" s="1"/>
  <c r="D228" i="19" s="1"/>
  <c r="H227" i="11"/>
  <c r="E227" i="18" s="1"/>
  <c r="B228" i="19" s="1"/>
  <c r="B227" i="6"/>
  <c r="C226" i="5"/>
  <c r="W226" i="11"/>
  <c r="D226" i="5"/>
  <c r="Z226" i="5"/>
  <c r="AA226" i="5"/>
  <c r="D226" i="6"/>
  <c r="I225" i="11"/>
  <c r="F225" i="18" s="1"/>
  <c r="D226" i="19" s="1"/>
  <c r="H225" i="11"/>
  <c r="E225" i="18" s="1"/>
  <c r="B226" i="19" s="1"/>
  <c r="L225" i="11"/>
  <c r="AK225" i="5"/>
  <c r="B225" i="6"/>
  <c r="C224" i="5"/>
  <c r="Z224" i="5"/>
  <c r="W224" i="11"/>
  <c r="D224" i="5"/>
  <c r="AA224" i="5"/>
  <c r="D224" i="6"/>
  <c r="I223" i="5"/>
  <c r="J223" i="5" s="1"/>
  <c r="AE223" i="5"/>
  <c r="AF223" i="5" s="1"/>
  <c r="C223" i="5"/>
  <c r="AA223" i="5"/>
  <c r="Z223" i="5"/>
  <c r="W223" i="11"/>
  <c r="D223" i="5"/>
  <c r="D223" i="6"/>
  <c r="AK222" i="5"/>
  <c r="L222" i="11"/>
  <c r="I222" i="11"/>
  <c r="F222" i="18" s="1"/>
  <c r="D223" i="19" s="1"/>
  <c r="B222" i="6"/>
  <c r="H222" i="11"/>
  <c r="E222" i="18" s="1"/>
  <c r="B223" i="19" s="1"/>
  <c r="C222" i="5"/>
  <c r="W222" i="11"/>
  <c r="D222" i="5"/>
  <c r="AA222" i="5"/>
  <c r="Z222" i="5"/>
  <c r="D222" i="6"/>
  <c r="C221" i="5"/>
  <c r="AA221" i="5"/>
  <c r="D221" i="5"/>
  <c r="W221" i="11"/>
  <c r="Z221" i="5"/>
  <c r="AG221" i="5" s="1"/>
  <c r="AH221" i="5" s="1"/>
  <c r="D221" i="6"/>
  <c r="M220" i="11"/>
  <c r="C220" i="6"/>
  <c r="J220" i="11"/>
  <c r="G220" i="18" s="1"/>
  <c r="F221" i="19" s="1"/>
  <c r="Z220" i="5"/>
  <c r="W220" i="11"/>
  <c r="D220" i="5"/>
  <c r="C220" i="5"/>
  <c r="AA220" i="5"/>
  <c r="D220" i="6"/>
  <c r="AK125" i="5"/>
  <c r="H125" i="11"/>
  <c r="E125" i="18" s="1"/>
  <c r="B126" i="19" s="1"/>
  <c r="I125" i="11"/>
  <c r="F125" i="18" s="1"/>
  <c r="D126" i="19" s="1"/>
  <c r="L125" i="11"/>
  <c r="B125" i="6"/>
  <c r="J122" i="11"/>
  <c r="G122" i="18" s="1"/>
  <c r="F123" i="19" s="1"/>
  <c r="M122" i="11"/>
  <c r="B22" i="16" s="1"/>
  <c r="C122" i="6"/>
  <c r="Z122" i="5"/>
  <c r="W122" i="11"/>
  <c r="D122" i="5"/>
  <c r="D122" i="6"/>
  <c r="C122" i="5"/>
  <c r="AA122" i="5"/>
  <c r="W121" i="11"/>
  <c r="D121" i="5"/>
  <c r="C121" i="5"/>
  <c r="AA121" i="5"/>
  <c r="D121" i="6"/>
  <c r="Z121" i="5"/>
  <c r="AG121" i="5" s="1"/>
  <c r="AH121" i="5" s="1"/>
  <c r="J120" i="11"/>
  <c r="G120" i="18" s="1"/>
  <c r="F121" i="19" s="1"/>
  <c r="M120" i="11"/>
  <c r="C120" i="6"/>
  <c r="I120" i="5"/>
  <c r="J120" i="5" s="1"/>
  <c r="AE120" i="5"/>
  <c r="AF120" i="5" s="1"/>
  <c r="I118" i="5"/>
  <c r="J118" i="5" s="1"/>
  <c r="AE118" i="5"/>
  <c r="AF118" i="5" s="1"/>
  <c r="H115" i="11"/>
  <c r="E115" i="18" s="1"/>
  <c r="B116" i="19" s="1"/>
  <c r="I115" i="11"/>
  <c r="F115" i="18" s="1"/>
  <c r="D116" i="19" s="1"/>
  <c r="L115" i="11"/>
  <c r="B115" i="6"/>
  <c r="AK115" i="5"/>
  <c r="D115" i="5"/>
  <c r="AA115" i="5"/>
  <c r="W115" i="11"/>
  <c r="Z115" i="5"/>
  <c r="D115" i="6"/>
  <c r="C115" i="5"/>
  <c r="K115" i="5" s="1"/>
  <c r="L115" i="5" s="1"/>
  <c r="J113" i="11"/>
  <c r="G113" i="18" s="1"/>
  <c r="F114" i="19" s="1"/>
  <c r="M113" i="11"/>
  <c r="C113" i="6"/>
  <c r="Z113" i="5"/>
  <c r="AA113" i="5"/>
  <c r="W113" i="11"/>
  <c r="C113" i="5"/>
  <c r="D113" i="6"/>
  <c r="D113" i="5"/>
  <c r="AA112" i="5"/>
  <c r="W112" i="11"/>
  <c r="D112" i="5"/>
  <c r="Z112" i="5"/>
  <c r="AG112" i="5" s="1"/>
  <c r="AH112" i="5" s="1"/>
  <c r="D112" i="6"/>
  <c r="C112" i="5"/>
  <c r="H111" i="11"/>
  <c r="E111" i="18" s="1"/>
  <c r="B112" i="19" s="1"/>
  <c r="I111" i="11"/>
  <c r="F111" i="18" s="1"/>
  <c r="D112" i="19" s="1"/>
  <c r="L111" i="11"/>
  <c r="AK111" i="5"/>
  <c r="B111" i="6"/>
  <c r="J110" i="11"/>
  <c r="G110" i="18" s="1"/>
  <c r="F111" i="19" s="1"/>
  <c r="M110" i="11"/>
  <c r="C110" i="6"/>
  <c r="J12" i="11"/>
  <c r="G12" i="18" s="1"/>
  <c r="F13" i="19" s="1"/>
  <c r="M12" i="11"/>
  <c r="C12" i="6"/>
  <c r="AA12" i="5"/>
  <c r="W12" i="11"/>
  <c r="C12" i="5"/>
  <c r="Z12" i="5"/>
  <c r="D12" i="6"/>
  <c r="D12" i="5"/>
  <c r="H11" i="11"/>
  <c r="E11" i="18" s="1"/>
  <c r="B12" i="19" s="1"/>
  <c r="I11" i="11"/>
  <c r="F11" i="18" s="1"/>
  <c r="D12" i="19" s="1"/>
  <c r="L11" i="11"/>
  <c r="AK11" i="5"/>
  <c r="B11" i="6"/>
  <c r="I11" i="5"/>
  <c r="J11" i="5" s="1"/>
  <c r="AE11" i="5"/>
  <c r="AF11" i="5" s="1"/>
  <c r="AE10" i="5"/>
  <c r="AF10" i="5" s="1"/>
  <c r="I10" i="5"/>
  <c r="J10" i="5" s="1"/>
  <c r="AE8" i="5"/>
  <c r="AF8" i="5" s="1"/>
  <c r="I8" i="5"/>
  <c r="J8" i="5" s="1"/>
  <c r="W6" i="11"/>
  <c r="Z6" i="5"/>
  <c r="C6" i="5"/>
  <c r="D6" i="5"/>
  <c r="AA6" i="5"/>
  <c r="D6" i="6"/>
  <c r="H4" i="11"/>
  <c r="E4" i="18" s="1"/>
  <c r="B5" i="19" s="1"/>
  <c r="I4" i="11"/>
  <c r="F4" i="18" s="1"/>
  <c r="D5" i="19" s="1"/>
  <c r="L4" i="11"/>
  <c r="AK4" i="5"/>
  <c r="B4" i="6"/>
  <c r="Z2" i="5"/>
  <c r="C2" i="5"/>
  <c r="W2" i="11"/>
  <c r="AA2" i="5"/>
  <c r="AB2" i="5" s="1"/>
  <c r="D2" i="5"/>
  <c r="E2" i="5" s="1"/>
  <c r="D2" i="6"/>
  <c r="S180" i="18"/>
  <c r="E1161" i="19" s="1"/>
  <c r="AB180" i="18"/>
  <c r="E1406" i="19" s="1"/>
  <c r="AK180" i="18"/>
  <c r="E1651" i="19" s="1"/>
  <c r="AT180" i="18"/>
  <c r="E1896" i="19" s="1"/>
  <c r="U179" i="18"/>
  <c r="G1160" i="19" s="1"/>
  <c r="AD179" i="18"/>
  <c r="G1405" i="19" s="1"/>
  <c r="AM179" i="18"/>
  <c r="G1650" i="19" s="1"/>
  <c r="AV179" i="18"/>
  <c r="G1895" i="19" s="1"/>
  <c r="O179" i="18"/>
  <c r="A1160" i="19" s="1"/>
  <c r="X179" i="18"/>
  <c r="A1405" i="19" s="1"/>
  <c r="AG179" i="18"/>
  <c r="A1650" i="19" s="1"/>
  <c r="AP179" i="18"/>
  <c r="A1895" i="19" s="1"/>
  <c r="O178" i="18"/>
  <c r="A1159" i="19" s="1"/>
  <c r="X178" i="18"/>
  <c r="A1404" i="19" s="1"/>
  <c r="AG178" i="18"/>
  <c r="A1649" i="19" s="1"/>
  <c r="AP178" i="18"/>
  <c r="A1894" i="19" s="1"/>
  <c r="P178" i="18"/>
  <c r="Y178" i="18"/>
  <c r="AH178" i="18"/>
  <c r="AQ178" i="18"/>
  <c r="Q177" i="18"/>
  <c r="C1158" i="19" s="1"/>
  <c r="Z177" i="18"/>
  <c r="C1403" i="19" s="1"/>
  <c r="AI177" i="18"/>
  <c r="C1648" i="19" s="1"/>
  <c r="AR177" i="18"/>
  <c r="C1893" i="19" s="1"/>
  <c r="S176" i="18"/>
  <c r="E1157" i="19" s="1"/>
  <c r="AB176" i="18"/>
  <c r="E1402" i="19" s="1"/>
  <c r="AK176" i="18"/>
  <c r="E1647" i="19" s="1"/>
  <c r="AT176" i="18"/>
  <c r="E1892" i="19" s="1"/>
  <c r="T176" i="18"/>
  <c r="AC176" i="18"/>
  <c r="AL176" i="18"/>
  <c r="AU176" i="18"/>
  <c r="T175" i="18"/>
  <c r="AC175" i="18"/>
  <c r="AL175" i="18"/>
  <c r="AU175" i="18"/>
  <c r="U174" i="18"/>
  <c r="G1155" i="19" s="1"/>
  <c r="AD174" i="18"/>
  <c r="G1400" i="19" s="1"/>
  <c r="AM174" i="18"/>
  <c r="G1645" i="19" s="1"/>
  <c r="AV174" i="18"/>
  <c r="G1890" i="19" s="1"/>
  <c r="U173" i="18"/>
  <c r="G1154" i="19" s="1"/>
  <c r="AD173" i="18"/>
  <c r="G1399" i="19" s="1"/>
  <c r="AM173" i="18"/>
  <c r="G1644" i="19" s="1"/>
  <c r="AV173" i="18"/>
  <c r="G1889" i="19" s="1"/>
  <c r="U172" i="18"/>
  <c r="G1153" i="19" s="1"/>
  <c r="AD172" i="18"/>
  <c r="G1398" i="19" s="1"/>
  <c r="AM172" i="18"/>
  <c r="G1643" i="19" s="1"/>
  <c r="AV172" i="18"/>
  <c r="G1888" i="19" s="1"/>
  <c r="T169" i="18"/>
  <c r="AC169" i="18"/>
  <c r="AL169" i="18"/>
  <c r="AU169" i="18"/>
  <c r="S168" i="18"/>
  <c r="E1149" i="19" s="1"/>
  <c r="AB168" i="18"/>
  <c r="E1394" i="19" s="1"/>
  <c r="AK168" i="18"/>
  <c r="E1639" i="19" s="1"/>
  <c r="AT168" i="18"/>
  <c r="E1884" i="19" s="1"/>
  <c r="U167" i="18"/>
  <c r="G1148" i="19" s="1"/>
  <c r="AD167" i="18"/>
  <c r="G1393" i="19" s="1"/>
  <c r="AM167" i="18"/>
  <c r="G1638" i="19" s="1"/>
  <c r="AV167" i="18"/>
  <c r="G1883" i="19" s="1"/>
  <c r="S166" i="18"/>
  <c r="E1147" i="19" s="1"/>
  <c r="AB166" i="18"/>
  <c r="E1392" i="19" s="1"/>
  <c r="AK166" i="18"/>
  <c r="E1637" i="19" s="1"/>
  <c r="AT166" i="18"/>
  <c r="E1882" i="19" s="1"/>
  <c r="U164" i="18"/>
  <c r="G1145" i="19" s="1"/>
  <c r="AD164" i="18"/>
  <c r="G1390" i="19" s="1"/>
  <c r="AM164" i="18"/>
  <c r="G1635" i="19" s="1"/>
  <c r="AV164" i="18"/>
  <c r="G1880" i="19" s="1"/>
  <c r="T164" i="18"/>
  <c r="AC164" i="18"/>
  <c r="AL164" i="18"/>
  <c r="AU164" i="18"/>
  <c r="U163" i="18"/>
  <c r="G1144" i="19" s="1"/>
  <c r="AD163" i="18"/>
  <c r="G1389" i="19" s="1"/>
  <c r="AM163" i="18"/>
  <c r="G1634" i="19" s="1"/>
  <c r="AV163" i="18"/>
  <c r="G1879" i="19" s="1"/>
  <c r="T162" i="18"/>
  <c r="AC162" i="18"/>
  <c r="AL162" i="18"/>
  <c r="AU162" i="18"/>
  <c r="S161" i="18"/>
  <c r="E1142" i="19" s="1"/>
  <c r="AB161" i="18"/>
  <c r="E1387" i="19" s="1"/>
  <c r="AK161" i="18"/>
  <c r="E1632" i="19" s="1"/>
  <c r="AT161" i="18"/>
  <c r="E1877" i="19" s="1"/>
  <c r="D404" i="18"/>
  <c r="F407" i="19"/>
  <c r="R161" i="18"/>
  <c r="AA161" i="18"/>
  <c r="AJ161" i="18"/>
  <c r="AS161" i="18"/>
  <c r="O159" i="18"/>
  <c r="A1140" i="19" s="1"/>
  <c r="AP159" i="18"/>
  <c r="A1875" i="19" s="1"/>
  <c r="X159" i="18"/>
  <c r="A1385" i="19" s="1"/>
  <c r="AG159" i="18"/>
  <c r="A1630" i="19" s="1"/>
  <c r="AK156" i="18"/>
  <c r="E1627" i="19" s="1"/>
  <c r="S156" i="18"/>
  <c r="E1137" i="19" s="1"/>
  <c r="AB156" i="18"/>
  <c r="E1382" i="19" s="1"/>
  <c r="AT156" i="18"/>
  <c r="E1872" i="19" s="1"/>
  <c r="U121" i="18"/>
  <c r="G1102" i="19" s="1"/>
  <c r="AD121" i="18"/>
  <c r="G1347" i="19" s="1"/>
  <c r="AM121" i="18"/>
  <c r="G1592" i="19" s="1"/>
  <c r="AV121" i="18"/>
  <c r="G1837" i="19" s="1"/>
  <c r="R121" i="18"/>
  <c r="AA121" i="18"/>
  <c r="AJ121" i="18"/>
  <c r="AS121" i="18"/>
  <c r="Q120" i="18"/>
  <c r="C1101" i="19" s="1"/>
  <c r="Z120" i="18"/>
  <c r="C1346" i="19" s="1"/>
  <c r="AI120" i="18"/>
  <c r="C1591" i="19" s="1"/>
  <c r="AR120" i="18"/>
  <c r="C1836" i="19" s="1"/>
  <c r="S119" i="18"/>
  <c r="E1100" i="19" s="1"/>
  <c r="AB119" i="18"/>
  <c r="E1345" i="19" s="1"/>
  <c r="AK119" i="18"/>
  <c r="E1590" i="19" s="1"/>
  <c r="AT119" i="18"/>
  <c r="E1835" i="19" s="1"/>
  <c r="O118" i="18"/>
  <c r="A1099" i="19" s="1"/>
  <c r="X118" i="18"/>
  <c r="A1344" i="19" s="1"/>
  <c r="AG118" i="18"/>
  <c r="A1589" i="19" s="1"/>
  <c r="AP118" i="18"/>
  <c r="A1834" i="19" s="1"/>
  <c r="O116" i="18"/>
  <c r="A1097" i="19" s="1"/>
  <c r="X116" i="18"/>
  <c r="A1342" i="19" s="1"/>
  <c r="AG116" i="18"/>
  <c r="A1587" i="19" s="1"/>
  <c r="AP116" i="18"/>
  <c r="A1832" i="19" s="1"/>
  <c r="R116" i="18"/>
  <c r="AA116" i="18"/>
  <c r="AJ116" i="18"/>
  <c r="AS116" i="18"/>
  <c r="U114" i="18"/>
  <c r="G1095" i="19" s="1"/>
  <c r="AD114" i="18"/>
  <c r="G1340" i="19" s="1"/>
  <c r="AM114" i="18"/>
  <c r="G1585" i="19" s="1"/>
  <c r="AV114" i="18"/>
  <c r="G1830" i="19" s="1"/>
  <c r="V111" i="18"/>
  <c r="AE111" i="18"/>
  <c r="AN111" i="18"/>
  <c r="AW111" i="18"/>
  <c r="Q108" i="18"/>
  <c r="C1089" i="19" s="1"/>
  <c r="Z108" i="18"/>
  <c r="C1334" i="19" s="1"/>
  <c r="AI108" i="18"/>
  <c r="C1579" i="19" s="1"/>
  <c r="AR108" i="18"/>
  <c r="C1824" i="19" s="1"/>
  <c r="C351" i="18"/>
  <c r="D354" i="19"/>
  <c r="U107" i="18"/>
  <c r="G1088" i="19" s="1"/>
  <c r="AD107" i="18"/>
  <c r="G1333" i="19" s="1"/>
  <c r="AM107" i="18"/>
  <c r="G1578" i="19" s="1"/>
  <c r="AV107" i="18"/>
  <c r="G1823" i="19" s="1"/>
  <c r="AB93" i="18"/>
  <c r="E1319" i="19" s="1"/>
  <c r="S93" i="18"/>
  <c r="E1074" i="19" s="1"/>
  <c r="AK93" i="18"/>
  <c r="E1564" i="19" s="1"/>
  <c r="AT93" i="18"/>
  <c r="E1809" i="19" s="1"/>
  <c r="S89" i="18"/>
  <c r="E1070" i="19" s="1"/>
  <c r="AB89" i="18"/>
  <c r="E1315" i="19" s="1"/>
  <c r="AT89" i="18"/>
  <c r="E1805" i="19" s="1"/>
  <c r="AK89" i="18"/>
  <c r="E1560" i="19" s="1"/>
  <c r="AR85" i="18"/>
  <c r="C1801" i="19" s="1"/>
  <c r="Z85" i="18"/>
  <c r="C1311" i="19" s="1"/>
  <c r="Q85" i="18"/>
  <c r="C1066" i="19" s="1"/>
  <c r="AI85" i="18"/>
  <c r="C1556" i="19" s="1"/>
  <c r="Q84" i="18"/>
  <c r="C1065" i="19" s="1"/>
  <c r="AI84" i="18"/>
  <c r="C1555" i="19" s="1"/>
  <c r="AR84" i="18"/>
  <c r="C1800" i="19" s="1"/>
  <c r="Z84" i="18"/>
  <c r="C1310" i="19" s="1"/>
  <c r="T84" i="18"/>
  <c r="AC84" i="18"/>
  <c r="AU84" i="18"/>
  <c r="AL84" i="18"/>
  <c r="Z83" i="18"/>
  <c r="C1309" i="19" s="1"/>
  <c r="Q83" i="18"/>
  <c r="C1064" i="19" s="1"/>
  <c r="AI83" i="18"/>
  <c r="C1554" i="19" s="1"/>
  <c r="AR83" i="18"/>
  <c r="C1799" i="19" s="1"/>
  <c r="X81" i="18"/>
  <c r="A1307" i="19" s="1"/>
  <c r="AG81" i="18"/>
  <c r="A1552" i="19" s="1"/>
  <c r="O81" i="18"/>
  <c r="A1062" i="19" s="1"/>
  <c r="AP81" i="18"/>
  <c r="A1797" i="19" s="1"/>
  <c r="AC75" i="18"/>
  <c r="AU75" i="18"/>
  <c r="T75" i="18"/>
  <c r="AL75" i="18"/>
  <c r="AD74" i="18"/>
  <c r="G1300" i="19" s="1"/>
  <c r="AM74" i="18"/>
  <c r="G1545" i="19" s="1"/>
  <c r="AV74" i="18"/>
  <c r="G1790" i="19" s="1"/>
  <c r="U74" i="18"/>
  <c r="G1055" i="19" s="1"/>
  <c r="R73" i="18"/>
  <c r="AA73" i="18"/>
  <c r="AS73" i="18"/>
  <c r="AJ73" i="18"/>
  <c r="AJ72" i="18"/>
  <c r="R72" i="18"/>
  <c r="AS72" i="18"/>
  <c r="AA72" i="18"/>
  <c r="U71" i="18"/>
  <c r="G1052" i="19" s="1"/>
  <c r="AD71" i="18"/>
  <c r="G1297" i="19" s="1"/>
  <c r="AM71" i="18"/>
  <c r="G1542" i="19" s="1"/>
  <c r="AV71" i="18"/>
  <c r="G1787" i="19" s="1"/>
  <c r="AE71" i="18"/>
  <c r="AW71" i="18"/>
  <c r="V71" i="18"/>
  <c r="AN71" i="18"/>
  <c r="U70" i="18"/>
  <c r="G1051" i="19" s="1"/>
  <c r="AV70" i="18"/>
  <c r="G1786" i="19" s="1"/>
  <c r="AD70" i="18"/>
  <c r="G1296" i="19" s="1"/>
  <c r="AM70" i="18"/>
  <c r="G1541" i="19" s="1"/>
  <c r="AN66" i="18"/>
  <c r="AW66" i="18"/>
  <c r="V66" i="18"/>
  <c r="AE66" i="18"/>
  <c r="B11" i="2"/>
  <c r="G8" i="2"/>
  <c r="G7" i="2"/>
  <c r="I218" i="7"/>
  <c r="D954" i="10" s="1"/>
  <c r="A464" i="10"/>
  <c r="C464" i="10"/>
  <c r="E464" i="10"/>
  <c r="A709" i="10"/>
  <c r="C709" i="10"/>
  <c r="E709" i="10"/>
  <c r="A954" i="10"/>
  <c r="C954" i="10"/>
  <c r="E954" i="10"/>
  <c r="I213" i="7"/>
  <c r="D949" i="10" s="1"/>
  <c r="A459" i="10"/>
  <c r="C459" i="10"/>
  <c r="E459" i="10"/>
  <c r="A704" i="10"/>
  <c r="C704" i="10"/>
  <c r="E704" i="10"/>
  <c r="A949" i="10"/>
  <c r="C949" i="10"/>
  <c r="E949" i="10"/>
  <c r="I210" i="7"/>
  <c r="D946" i="10" s="1"/>
  <c r="A456" i="10"/>
  <c r="C456" i="10"/>
  <c r="E456" i="10"/>
  <c r="A701" i="10"/>
  <c r="C701" i="10"/>
  <c r="E701" i="10"/>
  <c r="A946" i="10"/>
  <c r="C946" i="10"/>
  <c r="E946" i="10"/>
  <c r="I208" i="7"/>
  <c r="D944" i="10" s="1"/>
  <c r="A454" i="10"/>
  <c r="C454" i="10"/>
  <c r="E454" i="10"/>
  <c r="A699" i="10"/>
  <c r="C699" i="10"/>
  <c r="E699" i="10"/>
  <c r="A944" i="10"/>
  <c r="C944" i="10"/>
  <c r="E944" i="10"/>
  <c r="I204" i="7"/>
  <c r="D940" i="10" s="1"/>
  <c r="A450" i="10"/>
  <c r="C450" i="10"/>
  <c r="E450" i="10"/>
  <c r="A695" i="10"/>
  <c r="C695" i="10"/>
  <c r="E695" i="10"/>
  <c r="A940" i="10"/>
  <c r="C940" i="10"/>
  <c r="E940" i="10"/>
  <c r="I202" i="7"/>
  <c r="D938" i="10" s="1"/>
  <c r="A448" i="10"/>
  <c r="C448" i="10"/>
  <c r="E448" i="10"/>
  <c r="A693" i="10"/>
  <c r="C693" i="10"/>
  <c r="E693" i="10"/>
  <c r="A938" i="10"/>
  <c r="C938" i="10"/>
  <c r="E938" i="10"/>
  <c r="I201" i="7"/>
  <c r="D937" i="10" s="1"/>
  <c r="A447" i="10"/>
  <c r="C447" i="10"/>
  <c r="E447" i="10"/>
  <c r="A692" i="10"/>
  <c r="C692" i="10"/>
  <c r="E692" i="10"/>
  <c r="A937" i="10"/>
  <c r="C937" i="10"/>
  <c r="E937" i="10"/>
  <c r="I198" i="7"/>
  <c r="D934" i="10" s="1"/>
  <c r="A444" i="10"/>
  <c r="C444" i="10"/>
  <c r="E444" i="10"/>
  <c r="A689" i="10"/>
  <c r="C689" i="10"/>
  <c r="E689" i="10"/>
  <c r="A934" i="10"/>
  <c r="C934" i="10"/>
  <c r="E934" i="10"/>
  <c r="I195" i="7"/>
  <c r="D931" i="10" s="1"/>
  <c r="A441" i="10"/>
  <c r="C441" i="10"/>
  <c r="E441" i="10"/>
  <c r="A686" i="10"/>
  <c r="C686" i="10"/>
  <c r="E686" i="10"/>
  <c r="A931" i="10"/>
  <c r="C931" i="10"/>
  <c r="E931" i="10"/>
  <c r="I194" i="7"/>
  <c r="D930" i="10" s="1"/>
  <c r="A440" i="10"/>
  <c r="C440" i="10"/>
  <c r="E440" i="10"/>
  <c r="A685" i="10"/>
  <c r="C685" i="10"/>
  <c r="E685" i="10"/>
  <c r="A930" i="10"/>
  <c r="C930" i="10"/>
  <c r="E930" i="10"/>
  <c r="I193" i="7"/>
  <c r="D929" i="10" s="1"/>
  <c r="A439" i="10"/>
  <c r="C439" i="10"/>
  <c r="E439" i="10"/>
  <c r="A684" i="10"/>
  <c r="C684" i="10"/>
  <c r="E684" i="10"/>
  <c r="A929" i="10"/>
  <c r="C929" i="10"/>
  <c r="E929" i="10"/>
  <c r="I187" i="7"/>
  <c r="D923" i="10" s="1"/>
  <c r="A433" i="10"/>
  <c r="C433" i="10"/>
  <c r="E433" i="10"/>
  <c r="A678" i="10"/>
  <c r="C678" i="10"/>
  <c r="E678" i="10"/>
  <c r="A923" i="10"/>
  <c r="C923" i="10"/>
  <c r="E923" i="10"/>
  <c r="I182" i="7"/>
  <c r="D918" i="10" s="1"/>
  <c r="A428" i="10"/>
  <c r="C428" i="10"/>
  <c r="E428" i="10"/>
  <c r="A673" i="10"/>
  <c r="C673" i="10"/>
  <c r="E673" i="10"/>
  <c r="A918" i="10"/>
  <c r="C918" i="10"/>
  <c r="E918" i="10"/>
  <c r="I177" i="7"/>
  <c r="D913" i="10" s="1"/>
  <c r="A423" i="10"/>
  <c r="C423" i="10"/>
  <c r="E423" i="10"/>
  <c r="A668" i="10"/>
  <c r="C668" i="10"/>
  <c r="E668" i="10"/>
  <c r="A913" i="10"/>
  <c r="C913" i="10"/>
  <c r="E913" i="10"/>
  <c r="I176" i="7"/>
  <c r="D912" i="10" s="1"/>
  <c r="A422" i="10"/>
  <c r="C422" i="10"/>
  <c r="E422" i="10"/>
  <c r="A667" i="10"/>
  <c r="C667" i="10"/>
  <c r="E667" i="10"/>
  <c r="A912" i="10"/>
  <c r="C912" i="10"/>
  <c r="E912" i="10"/>
  <c r="I170" i="7"/>
  <c r="D906" i="10" s="1"/>
  <c r="A416" i="10"/>
  <c r="C416" i="10"/>
  <c r="E416" i="10"/>
  <c r="A661" i="10"/>
  <c r="C661" i="10"/>
  <c r="E661" i="10"/>
  <c r="A906" i="10"/>
  <c r="C906" i="10"/>
  <c r="E906" i="10"/>
  <c r="I169" i="7"/>
  <c r="D905" i="10" s="1"/>
  <c r="A415" i="10"/>
  <c r="C415" i="10"/>
  <c r="E415" i="10"/>
  <c r="A660" i="10"/>
  <c r="C660" i="10"/>
  <c r="E660" i="10"/>
  <c r="A905" i="10"/>
  <c r="C905" i="10"/>
  <c r="E905" i="10"/>
  <c r="I166" i="7"/>
  <c r="D902" i="10" s="1"/>
  <c r="A412" i="10"/>
  <c r="C412" i="10"/>
  <c r="E412" i="10"/>
  <c r="A657" i="10"/>
  <c r="C657" i="10"/>
  <c r="E657" i="10"/>
  <c r="A902" i="10"/>
  <c r="C902" i="10"/>
  <c r="E902" i="10"/>
  <c r="I164" i="7"/>
  <c r="D900" i="10" s="1"/>
  <c r="A410" i="10"/>
  <c r="C410" i="10"/>
  <c r="E410" i="10"/>
  <c r="A655" i="10"/>
  <c r="C655" i="10"/>
  <c r="E655" i="10"/>
  <c r="A900" i="10"/>
  <c r="C900" i="10"/>
  <c r="E900" i="10"/>
  <c r="I162" i="7"/>
  <c r="D898" i="10" s="1"/>
  <c r="A408" i="10"/>
  <c r="C408" i="10"/>
  <c r="E408" i="10"/>
  <c r="A653" i="10"/>
  <c r="C653" i="10"/>
  <c r="E653" i="10"/>
  <c r="A898" i="10"/>
  <c r="C898" i="10"/>
  <c r="E898" i="10"/>
  <c r="I161" i="7"/>
  <c r="D897" i="10" s="1"/>
  <c r="A407" i="10"/>
  <c r="C407" i="10"/>
  <c r="E407" i="10"/>
  <c r="A652" i="10"/>
  <c r="C652" i="10"/>
  <c r="E652" i="10"/>
  <c r="A897" i="10"/>
  <c r="C897" i="10"/>
  <c r="E897" i="10"/>
  <c r="I159" i="7"/>
  <c r="D895" i="10" s="1"/>
  <c r="A405" i="10"/>
  <c r="C405" i="10"/>
  <c r="E405" i="10"/>
  <c r="A650" i="10"/>
  <c r="C650" i="10"/>
  <c r="E650" i="10"/>
  <c r="A895" i="10"/>
  <c r="C895" i="10"/>
  <c r="E895" i="10"/>
  <c r="I152" i="7"/>
  <c r="D888" i="10" s="1"/>
  <c r="A398" i="10"/>
  <c r="C398" i="10"/>
  <c r="E398" i="10"/>
  <c r="A643" i="10"/>
  <c r="C643" i="10"/>
  <c r="E643" i="10"/>
  <c r="A888" i="10"/>
  <c r="C888" i="10"/>
  <c r="E888" i="10"/>
  <c r="H242" i="6"/>
  <c r="A242" i="7"/>
  <c r="A242" i="9"/>
  <c r="A243" i="10"/>
  <c r="C243" i="10"/>
  <c r="E243" i="10"/>
  <c r="G243" i="10"/>
  <c r="A1468" i="10"/>
  <c r="C1468" i="10"/>
  <c r="E1468" i="10"/>
  <c r="H241" i="6"/>
  <c r="A241" i="7"/>
  <c r="A241" i="9"/>
  <c r="A242" i="10"/>
  <c r="C242" i="10"/>
  <c r="E242" i="10"/>
  <c r="G242" i="10"/>
  <c r="A1467" i="10"/>
  <c r="C1467" i="10"/>
  <c r="E1467" i="10"/>
  <c r="H240" i="6"/>
  <c r="A240" i="7"/>
  <c r="A240" i="9"/>
  <c r="A241" i="10"/>
  <c r="C241" i="10"/>
  <c r="E241" i="10"/>
  <c r="G241" i="10"/>
  <c r="A1466" i="10"/>
  <c r="C1466" i="10"/>
  <c r="E1466" i="10"/>
  <c r="H239" i="6"/>
  <c r="A239" i="7"/>
  <c r="A239" i="9"/>
  <c r="A240" i="10"/>
  <c r="C240" i="10"/>
  <c r="E240" i="10"/>
  <c r="G240" i="10"/>
  <c r="A1465" i="10"/>
  <c r="C1465" i="10"/>
  <c r="E1465" i="10"/>
  <c r="H238" i="6"/>
  <c r="A238" i="7"/>
  <c r="A238" i="9"/>
  <c r="A239" i="10"/>
  <c r="C239" i="10"/>
  <c r="E239" i="10"/>
  <c r="G239" i="10"/>
  <c r="A1464" i="10"/>
  <c r="C1464" i="10"/>
  <c r="E1464" i="10"/>
  <c r="H237" i="6"/>
  <c r="A237" i="7"/>
  <c r="A237" i="9"/>
  <c r="A238" i="10"/>
  <c r="C238" i="10"/>
  <c r="E238" i="10"/>
  <c r="G238" i="10"/>
  <c r="A1463" i="10"/>
  <c r="C1463" i="10"/>
  <c r="E1463" i="10"/>
  <c r="H236" i="6"/>
  <c r="A236" i="7"/>
  <c r="A236" i="9"/>
  <c r="A237" i="10"/>
  <c r="C237" i="10"/>
  <c r="E237" i="10"/>
  <c r="G237" i="10"/>
  <c r="A1462" i="10"/>
  <c r="C1462" i="10"/>
  <c r="E1462" i="10"/>
  <c r="H235" i="6"/>
  <c r="A235" i="7"/>
  <c r="A235" i="9"/>
  <c r="A236" i="10"/>
  <c r="C236" i="10"/>
  <c r="E236" i="10"/>
  <c r="G236" i="10"/>
  <c r="A1461" i="10"/>
  <c r="C1461" i="10"/>
  <c r="E1461" i="10"/>
  <c r="H234" i="6"/>
  <c r="A234" i="7"/>
  <c r="A234" i="9"/>
  <c r="A235" i="10"/>
  <c r="C235" i="10"/>
  <c r="E235" i="10"/>
  <c r="G235" i="10"/>
  <c r="A1460" i="10"/>
  <c r="C1460" i="10"/>
  <c r="E1460" i="10"/>
  <c r="H233" i="6"/>
  <c r="A233" i="7"/>
  <c r="A233" i="9"/>
  <c r="A234" i="10"/>
  <c r="C234" i="10"/>
  <c r="E234" i="10"/>
  <c r="G234" i="10"/>
  <c r="A1459" i="10"/>
  <c r="C1459" i="10"/>
  <c r="E1459" i="10"/>
  <c r="H232" i="6"/>
  <c r="A232" i="7"/>
  <c r="A232" i="9"/>
  <c r="A233" i="10"/>
  <c r="C233" i="10"/>
  <c r="E233" i="10"/>
  <c r="G233" i="10"/>
  <c r="A1458" i="10"/>
  <c r="C1458" i="10"/>
  <c r="E1458" i="10"/>
  <c r="H231" i="6"/>
  <c r="A231" i="7"/>
  <c r="A231" i="9"/>
  <c r="A232" i="10"/>
  <c r="C232" i="10"/>
  <c r="E232" i="10"/>
  <c r="G232" i="10"/>
  <c r="A1457" i="10"/>
  <c r="C1457" i="10"/>
  <c r="E1457" i="10"/>
  <c r="H230" i="6"/>
  <c r="A230" i="7"/>
  <c r="A230" i="9"/>
  <c r="A231" i="10"/>
  <c r="C231" i="10"/>
  <c r="E231" i="10"/>
  <c r="G231" i="10"/>
  <c r="A1456" i="10"/>
  <c r="C1456" i="10"/>
  <c r="E1456" i="10"/>
  <c r="H229" i="6"/>
  <c r="A229" i="7"/>
  <c r="A229" i="9"/>
  <c r="A230" i="10"/>
  <c r="C230" i="10"/>
  <c r="E230" i="10"/>
  <c r="G230" i="10"/>
  <c r="A1455" i="10"/>
  <c r="C1455" i="10"/>
  <c r="E1455" i="10"/>
  <c r="H228" i="6"/>
  <c r="A228" i="7"/>
  <c r="A228" i="9"/>
  <c r="A229" i="10"/>
  <c r="C229" i="10"/>
  <c r="E229" i="10"/>
  <c r="G229" i="10"/>
  <c r="A1454" i="10"/>
  <c r="C1454" i="10"/>
  <c r="E1454" i="10"/>
  <c r="H227" i="6"/>
  <c r="A227" i="7"/>
  <c r="A227" i="9"/>
  <c r="A228" i="10"/>
  <c r="C228" i="10"/>
  <c r="E228" i="10"/>
  <c r="G228" i="10"/>
  <c r="A1453" i="10"/>
  <c r="C1453" i="10"/>
  <c r="E1453" i="10"/>
  <c r="H226" i="6"/>
  <c r="A226" i="7"/>
  <c r="A226" i="9"/>
  <c r="A227" i="10"/>
  <c r="C227" i="10"/>
  <c r="E227" i="10"/>
  <c r="G227" i="10"/>
  <c r="A1452" i="10"/>
  <c r="C1452" i="10"/>
  <c r="E1452" i="10"/>
  <c r="H225" i="6"/>
  <c r="A225" i="7"/>
  <c r="A225" i="9"/>
  <c r="A226" i="10"/>
  <c r="C226" i="10"/>
  <c r="E226" i="10"/>
  <c r="G226" i="10"/>
  <c r="A1451" i="10"/>
  <c r="C1451" i="10"/>
  <c r="E1451" i="10"/>
  <c r="H224" i="6"/>
  <c r="A224" i="7"/>
  <c r="A224" i="9"/>
  <c r="A225" i="10"/>
  <c r="C225" i="10"/>
  <c r="E225" i="10"/>
  <c r="G225" i="10"/>
  <c r="A1450" i="10"/>
  <c r="C1450" i="10"/>
  <c r="E1450" i="10"/>
  <c r="H223" i="6"/>
  <c r="A223" i="7"/>
  <c r="A223" i="9"/>
  <c r="A224" i="10"/>
  <c r="C224" i="10"/>
  <c r="E224" i="10"/>
  <c r="G224" i="10"/>
  <c r="A1449" i="10"/>
  <c r="C1449" i="10"/>
  <c r="E1449" i="10"/>
  <c r="H222" i="6"/>
  <c r="A222" i="7"/>
  <c r="A222" i="9"/>
  <c r="A223" i="10"/>
  <c r="C223" i="10"/>
  <c r="E223" i="10"/>
  <c r="G223" i="10"/>
  <c r="A1448" i="10"/>
  <c r="C1448" i="10"/>
  <c r="E1448" i="10"/>
  <c r="H221" i="6"/>
  <c r="A221" i="7"/>
  <c r="A221" i="9"/>
  <c r="A222" i="10"/>
  <c r="C222" i="10"/>
  <c r="E222" i="10"/>
  <c r="G222" i="10"/>
  <c r="A1447" i="10"/>
  <c r="C1447" i="10"/>
  <c r="E1447" i="10"/>
  <c r="H220" i="6"/>
  <c r="A220" i="7"/>
  <c r="A220" i="9"/>
  <c r="A221" i="10"/>
  <c r="C221" i="10"/>
  <c r="E221" i="10"/>
  <c r="G221" i="10"/>
  <c r="A1446" i="10"/>
  <c r="C1446" i="10"/>
  <c r="E1446" i="10"/>
  <c r="U218" i="6"/>
  <c r="E218" i="9"/>
  <c r="F1199" i="10" s="1"/>
  <c r="U213" i="6"/>
  <c r="E213" i="9"/>
  <c r="F1194" i="10" s="1"/>
  <c r="U210" i="6"/>
  <c r="E210" i="9"/>
  <c r="F1191" i="10" s="1"/>
  <c r="U208" i="6"/>
  <c r="U204" i="6"/>
  <c r="U202" i="6"/>
  <c r="U201" i="6"/>
  <c r="U198" i="6"/>
  <c r="U195" i="6"/>
  <c r="U194" i="6"/>
  <c r="U193" i="6"/>
  <c r="U187" i="6"/>
  <c r="U182" i="6"/>
  <c r="U177" i="6"/>
  <c r="U176" i="6"/>
  <c r="U162" i="6"/>
  <c r="U159" i="6"/>
  <c r="E152" i="9"/>
  <c r="F1133" i="10" s="1"/>
  <c r="U152" i="6"/>
  <c r="C240" i="6"/>
  <c r="J240" i="11"/>
  <c r="G240" i="18" s="1"/>
  <c r="F241" i="19" s="1"/>
  <c r="M240" i="11"/>
  <c r="C239" i="6"/>
  <c r="J239" i="11"/>
  <c r="G239" i="18" s="1"/>
  <c r="F240" i="19" s="1"/>
  <c r="M239" i="11"/>
  <c r="AE239" i="5"/>
  <c r="AF239" i="5" s="1"/>
  <c r="I239" i="5"/>
  <c r="J239" i="5" s="1"/>
  <c r="B238" i="6"/>
  <c r="AK238" i="5"/>
  <c r="H238" i="11"/>
  <c r="E238" i="18" s="1"/>
  <c r="B239" i="19" s="1"/>
  <c r="I238" i="11"/>
  <c r="F238" i="18" s="1"/>
  <c r="D239" i="19" s="1"/>
  <c r="L238" i="11"/>
  <c r="I238" i="5"/>
  <c r="J238" i="5" s="1"/>
  <c r="AE238" i="5"/>
  <c r="AF238" i="5" s="1"/>
  <c r="Z236" i="5"/>
  <c r="D236" i="6"/>
  <c r="D236" i="5"/>
  <c r="AA236" i="5"/>
  <c r="W236" i="11"/>
  <c r="C236" i="5"/>
  <c r="D235" i="6"/>
  <c r="C235" i="5"/>
  <c r="AA235" i="5"/>
  <c r="W235" i="11"/>
  <c r="D235" i="5"/>
  <c r="Z235" i="5"/>
  <c r="I234" i="5"/>
  <c r="J234" i="5" s="1"/>
  <c r="AE234" i="5"/>
  <c r="AF234" i="5" s="1"/>
  <c r="D234" i="6"/>
  <c r="D234" i="5"/>
  <c r="Z234" i="5"/>
  <c r="W234" i="11"/>
  <c r="C234" i="5"/>
  <c r="AA234" i="5"/>
  <c r="C233" i="6"/>
  <c r="M233" i="11"/>
  <c r="J233" i="11"/>
  <c r="G233" i="18" s="1"/>
  <c r="F234" i="19" s="1"/>
  <c r="AE233" i="5"/>
  <c r="AF233" i="5" s="1"/>
  <c r="I233" i="5"/>
  <c r="J233" i="5" s="1"/>
  <c r="C233" i="5"/>
  <c r="AA233" i="5"/>
  <c r="D233" i="6"/>
  <c r="D233" i="5"/>
  <c r="Z233" i="5"/>
  <c r="W233" i="11"/>
  <c r="C232" i="6"/>
  <c r="M232" i="11"/>
  <c r="J232" i="11"/>
  <c r="G232" i="18" s="1"/>
  <c r="F233" i="19" s="1"/>
  <c r="I232" i="5"/>
  <c r="J232" i="5" s="1"/>
  <c r="AE232" i="5"/>
  <c r="AF232" i="5" s="1"/>
  <c r="D232" i="5"/>
  <c r="Z232" i="5"/>
  <c r="D232" i="6"/>
  <c r="C232" i="5"/>
  <c r="AA232" i="5"/>
  <c r="W232" i="11"/>
  <c r="C231" i="6"/>
  <c r="M231" i="11"/>
  <c r="J231" i="11"/>
  <c r="G231" i="18" s="1"/>
  <c r="F232" i="19" s="1"/>
  <c r="C231" i="5"/>
  <c r="AA231" i="5"/>
  <c r="D231" i="6"/>
  <c r="D231" i="5"/>
  <c r="Z231" i="5"/>
  <c r="W231" i="11"/>
  <c r="AK230" i="5"/>
  <c r="B230" i="6"/>
  <c r="L230" i="11"/>
  <c r="I230" i="11"/>
  <c r="F230" i="18" s="1"/>
  <c r="D231" i="19" s="1"/>
  <c r="H230" i="11"/>
  <c r="E230" i="18" s="1"/>
  <c r="B231" i="19" s="1"/>
  <c r="I230" i="5"/>
  <c r="J230" i="5" s="1"/>
  <c r="AE230" i="5"/>
  <c r="AF230" i="5" s="1"/>
  <c r="C230" i="5"/>
  <c r="Z230" i="5"/>
  <c r="D230" i="6"/>
  <c r="D230" i="5"/>
  <c r="AA230" i="5"/>
  <c r="W230" i="11"/>
  <c r="AK229" i="5"/>
  <c r="B229" i="6"/>
  <c r="I229" i="11"/>
  <c r="F229" i="18" s="1"/>
  <c r="D230" i="19" s="1"/>
  <c r="H229" i="11"/>
  <c r="E229" i="18" s="1"/>
  <c r="B230" i="19" s="1"/>
  <c r="L229" i="11"/>
  <c r="I229" i="5"/>
  <c r="J229" i="5" s="1"/>
  <c r="AE229" i="5"/>
  <c r="AF229" i="5" s="1"/>
  <c r="C228" i="6"/>
  <c r="M228" i="11"/>
  <c r="J228" i="11"/>
  <c r="G228" i="18" s="1"/>
  <c r="F229" i="19" s="1"/>
  <c r="C227" i="6"/>
  <c r="J227" i="11"/>
  <c r="G227" i="18" s="1"/>
  <c r="F228" i="19" s="1"/>
  <c r="M227" i="11"/>
  <c r="AE227" i="5"/>
  <c r="AF227" i="5" s="1"/>
  <c r="I227" i="5"/>
  <c r="J227" i="5" s="1"/>
  <c r="C227" i="5"/>
  <c r="D227" i="6"/>
  <c r="D227" i="5"/>
  <c r="Z227" i="5"/>
  <c r="W227" i="11"/>
  <c r="AA227" i="5"/>
  <c r="C226" i="6"/>
  <c r="M226" i="11"/>
  <c r="J226" i="11"/>
  <c r="G226" i="18" s="1"/>
  <c r="F227" i="19" s="1"/>
  <c r="I226" i="5"/>
  <c r="J226" i="5" s="1"/>
  <c r="AE226" i="5"/>
  <c r="AF226" i="5" s="1"/>
  <c r="C224" i="6"/>
  <c r="M224" i="11"/>
  <c r="J224" i="11"/>
  <c r="G224" i="18" s="1"/>
  <c r="F225" i="19" s="1"/>
  <c r="B223" i="6"/>
  <c r="H223" i="11"/>
  <c r="E223" i="18" s="1"/>
  <c r="B224" i="19" s="1"/>
  <c r="I223" i="11"/>
  <c r="F223" i="18" s="1"/>
  <c r="D224" i="19" s="1"/>
  <c r="L223" i="11"/>
  <c r="AK223" i="5"/>
  <c r="C222" i="6"/>
  <c r="M222" i="11"/>
  <c r="J222" i="11"/>
  <c r="G222" i="18" s="1"/>
  <c r="F223" i="19" s="1"/>
  <c r="I222" i="5"/>
  <c r="J222" i="5" s="1"/>
  <c r="AE222" i="5"/>
  <c r="AF222" i="5" s="1"/>
  <c r="C221" i="6"/>
  <c r="M221" i="11"/>
  <c r="J221" i="11"/>
  <c r="G221" i="18" s="1"/>
  <c r="F222" i="19" s="1"/>
  <c r="I221" i="5"/>
  <c r="J221" i="5" s="1"/>
  <c r="AE221" i="5"/>
  <c r="AF221" i="5" s="1"/>
  <c r="AE220" i="5"/>
  <c r="AF220" i="5" s="1"/>
  <c r="I220" i="5"/>
  <c r="J220" i="5" s="1"/>
  <c r="I126" i="5"/>
  <c r="J126" i="5" s="1"/>
  <c r="AE126" i="5"/>
  <c r="AF126" i="5" s="1"/>
  <c r="C124" i="5"/>
  <c r="AA124" i="5"/>
  <c r="W124" i="11"/>
  <c r="D124" i="5"/>
  <c r="Z124" i="5"/>
  <c r="D124" i="6"/>
  <c r="AK123" i="5"/>
  <c r="H123" i="11"/>
  <c r="E123" i="18" s="1"/>
  <c r="B124" i="19" s="1"/>
  <c r="I123" i="11"/>
  <c r="F123" i="18" s="1"/>
  <c r="D124" i="19" s="1"/>
  <c r="L123" i="11"/>
  <c r="B123" i="6"/>
  <c r="AE123" i="5"/>
  <c r="AF123" i="5" s="1"/>
  <c r="I123" i="5"/>
  <c r="J123" i="5" s="1"/>
  <c r="I121" i="5"/>
  <c r="J121" i="5" s="1"/>
  <c r="AE121" i="5"/>
  <c r="AF121" i="5" s="1"/>
  <c r="AK120" i="5"/>
  <c r="H120" i="11"/>
  <c r="E120" i="18" s="1"/>
  <c r="B121" i="19" s="1"/>
  <c r="I120" i="11"/>
  <c r="F120" i="18" s="1"/>
  <c r="D121" i="19" s="1"/>
  <c r="L120" i="11"/>
  <c r="B120" i="6"/>
  <c r="J119" i="11"/>
  <c r="G119" i="18" s="1"/>
  <c r="F120" i="19" s="1"/>
  <c r="M119" i="11"/>
  <c r="C119" i="6"/>
  <c r="I119" i="5"/>
  <c r="J119" i="5" s="1"/>
  <c r="AE119" i="5"/>
  <c r="AF119" i="5" s="1"/>
  <c r="J118" i="11"/>
  <c r="G118" i="18" s="1"/>
  <c r="F119" i="19" s="1"/>
  <c r="M118" i="11"/>
  <c r="C118" i="6"/>
  <c r="H117" i="11"/>
  <c r="E117" i="18" s="1"/>
  <c r="B118" i="19" s="1"/>
  <c r="I117" i="11"/>
  <c r="F117" i="18" s="1"/>
  <c r="D118" i="19" s="1"/>
  <c r="L117" i="11"/>
  <c r="AK117" i="5"/>
  <c r="B117" i="6"/>
  <c r="I117" i="5"/>
  <c r="J117" i="5" s="1"/>
  <c r="AE117" i="5"/>
  <c r="AF117" i="5" s="1"/>
  <c r="J116" i="11"/>
  <c r="G116" i="18" s="1"/>
  <c r="F117" i="19" s="1"/>
  <c r="M116" i="11"/>
  <c r="C116" i="6"/>
  <c r="Z116" i="5"/>
  <c r="D116" i="5"/>
  <c r="AA116" i="5"/>
  <c r="W116" i="11"/>
  <c r="C116" i="5"/>
  <c r="D116" i="6"/>
  <c r="I115" i="5"/>
  <c r="J115" i="5" s="1"/>
  <c r="AE115" i="5"/>
  <c r="AF115" i="5" s="1"/>
  <c r="H114" i="11"/>
  <c r="E114" i="18" s="1"/>
  <c r="B115" i="19" s="1"/>
  <c r="I114" i="11"/>
  <c r="F114" i="18" s="1"/>
  <c r="D115" i="19" s="1"/>
  <c r="L114" i="11"/>
  <c r="AK114" i="5"/>
  <c r="B114" i="6"/>
  <c r="J112" i="11"/>
  <c r="G112" i="18" s="1"/>
  <c r="F113" i="19" s="1"/>
  <c r="M112" i="11"/>
  <c r="C112" i="6"/>
  <c r="AK9" i="5"/>
  <c r="H9" i="11"/>
  <c r="E9" i="18" s="1"/>
  <c r="B10" i="19" s="1"/>
  <c r="I9" i="11"/>
  <c r="F9" i="18" s="1"/>
  <c r="D10" i="19" s="1"/>
  <c r="L9" i="11"/>
  <c r="B9" i="6"/>
  <c r="D9" i="5"/>
  <c r="AA9" i="5"/>
  <c r="W9" i="11"/>
  <c r="C9" i="5"/>
  <c r="Z9" i="5"/>
  <c r="D9" i="6"/>
  <c r="J8" i="11"/>
  <c r="G8" i="18" s="1"/>
  <c r="F9" i="19" s="1"/>
  <c r="M8" i="11"/>
  <c r="C8" i="6"/>
  <c r="AK6" i="5"/>
  <c r="H6" i="11"/>
  <c r="E6" i="18" s="1"/>
  <c r="B7" i="19" s="1"/>
  <c r="I6" i="11"/>
  <c r="F6" i="18" s="1"/>
  <c r="D7" i="19" s="1"/>
  <c r="L6" i="11"/>
  <c r="B6" i="6"/>
  <c r="AK5" i="5"/>
  <c r="H5" i="11"/>
  <c r="E5" i="18" s="1"/>
  <c r="B6" i="19" s="1"/>
  <c r="I5" i="11"/>
  <c r="F5" i="18" s="1"/>
  <c r="D6" i="19" s="1"/>
  <c r="L5" i="11"/>
  <c r="B5" i="6"/>
  <c r="AE4" i="5"/>
  <c r="AF4" i="5" s="1"/>
  <c r="I4" i="5"/>
  <c r="J4" i="5" s="1"/>
  <c r="V160" i="18"/>
  <c r="AE160" i="18"/>
  <c r="AN160" i="18"/>
  <c r="AW160" i="18"/>
  <c r="AK158" i="18"/>
  <c r="E1629" i="19" s="1"/>
  <c r="S158" i="18"/>
  <c r="E1139" i="19" s="1"/>
  <c r="AB158" i="18"/>
  <c r="E1384" i="19" s="1"/>
  <c r="AT158" i="18"/>
  <c r="E1874" i="19" s="1"/>
  <c r="T157" i="18"/>
  <c r="AC157" i="18"/>
  <c r="AL157" i="18"/>
  <c r="AU157" i="18"/>
  <c r="AD156" i="18"/>
  <c r="G1382" i="19" s="1"/>
  <c r="AM156" i="18"/>
  <c r="G1627" i="19" s="1"/>
  <c r="U156" i="18"/>
  <c r="G1137" i="19" s="1"/>
  <c r="AV156" i="18"/>
  <c r="G1872" i="19" s="1"/>
  <c r="V121" i="18"/>
  <c r="AE121" i="18"/>
  <c r="AN121" i="18"/>
  <c r="AW121" i="18"/>
  <c r="R120" i="18"/>
  <c r="AA120" i="18"/>
  <c r="AJ120" i="18"/>
  <c r="AS120" i="18"/>
  <c r="R119" i="18"/>
  <c r="AA119" i="18"/>
  <c r="AJ119" i="18"/>
  <c r="AS119" i="18"/>
  <c r="Q118" i="18"/>
  <c r="C1099" i="19" s="1"/>
  <c r="Z118" i="18"/>
  <c r="C1344" i="19" s="1"/>
  <c r="AI118" i="18"/>
  <c r="C1589" i="19" s="1"/>
  <c r="AR118" i="18"/>
  <c r="C1834" i="19" s="1"/>
  <c r="R112" i="18"/>
  <c r="AA112" i="18"/>
  <c r="AJ112" i="18"/>
  <c r="AS112" i="18"/>
  <c r="O110" i="18"/>
  <c r="A1091" i="19" s="1"/>
  <c r="X110" i="18"/>
  <c r="A1336" i="19" s="1"/>
  <c r="AG110" i="18"/>
  <c r="A1581" i="19" s="1"/>
  <c r="AP110" i="18"/>
  <c r="A1826" i="19" s="1"/>
  <c r="S109" i="18"/>
  <c r="E1090" i="19" s="1"/>
  <c r="AB109" i="18"/>
  <c r="E1335" i="19" s="1"/>
  <c r="AK109" i="18"/>
  <c r="E1580" i="19" s="1"/>
  <c r="AT109" i="18"/>
  <c r="E1825" i="19" s="1"/>
  <c r="P109" i="18"/>
  <c r="Y109" i="18"/>
  <c r="AH109" i="18"/>
  <c r="AQ109" i="18"/>
  <c r="P108" i="18"/>
  <c r="Y108" i="18"/>
  <c r="AH108" i="18"/>
  <c r="AQ108" i="18"/>
  <c r="X107" i="18"/>
  <c r="A1333" i="19" s="1"/>
  <c r="AG107" i="18"/>
  <c r="A1578" i="19" s="1"/>
  <c r="AP107" i="18"/>
  <c r="A1823" i="19" s="1"/>
  <c r="O107" i="18"/>
  <c r="A1088" i="19" s="1"/>
  <c r="AK102" i="18"/>
  <c r="E1573" i="19" s="1"/>
  <c r="AT102" i="18"/>
  <c r="E1818" i="19" s="1"/>
  <c r="S102" i="18"/>
  <c r="E1083" i="19" s="1"/>
  <c r="AB102" i="18"/>
  <c r="E1328" i="19" s="1"/>
  <c r="AL102" i="18"/>
  <c r="AU102" i="18"/>
  <c r="T102" i="18"/>
  <c r="AC102" i="18"/>
  <c r="T100" i="18"/>
  <c r="AU100" i="18"/>
  <c r="AC100" i="18"/>
  <c r="AL100" i="18"/>
  <c r="P96" i="18"/>
  <c r="Y96" i="18"/>
  <c r="AQ96" i="18"/>
  <c r="AH96" i="18"/>
  <c r="S94" i="18"/>
  <c r="E1075" i="19" s="1"/>
  <c r="AB94" i="18"/>
  <c r="E1320" i="19" s="1"/>
  <c r="AT94" i="18"/>
  <c r="E1810" i="19" s="1"/>
  <c r="AK94" i="18"/>
  <c r="E1565" i="19" s="1"/>
  <c r="AJ94" i="18"/>
  <c r="R94" i="18"/>
  <c r="AA94" i="18"/>
  <c r="AS94" i="18"/>
  <c r="X90" i="18"/>
  <c r="A1316" i="19" s="1"/>
  <c r="AG90" i="18"/>
  <c r="A1561" i="19" s="1"/>
  <c r="AP90" i="18"/>
  <c r="A1806" i="19" s="1"/>
  <c r="O90" i="18"/>
  <c r="A1071" i="19" s="1"/>
  <c r="AG89" i="18"/>
  <c r="A1560" i="19" s="1"/>
  <c r="O89" i="18"/>
  <c r="A1070" i="19" s="1"/>
  <c r="AP89" i="18"/>
  <c r="A1805" i="19" s="1"/>
  <c r="X89" i="18"/>
  <c r="A1315" i="19" s="1"/>
  <c r="O86" i="18"/>
  <c r="A1067" i="19" s="1"/>
  <c r="X86" i="18"/>
  <c r="A1312" i="19" s="1"/>
  <c r="AG86" i="18"/>
  <c r="A1557" i="19" s="1"/>
  <c r="AP86" i="18"/>
  <c r="A1802" i="19" s="1"/>
  <c r="AE86" i="18"/>
  <c r="AN86" i="18"/>
  <c r="V86" i="18"/>
  <c r="AW86" i="18"/>
  <c r="X85" i="18"/>
  <c r="A1311" i="19" s="1"/>
  <c r="AP85" i="18"/>
  <c r="A1801" i="19" s="1"/>
  <c r="O85" i="18"/>
  <c r="A1066" i="19" s="1"/>
  <c r="AG85" i="18"/>
  <c r="A1556" i="19" s="1"/>
  <c r="V85" i="18"/>
  <c r="AE85" i="18"/>
  <c r="AN85" i="18"/>
  <c r="AW85" i="18"/>
  <c r="V83" i="18"/>
  <c r="AE83" i="18"/>
  <c r="AN83" i="18"/>
  <c r="AW83" i="18"/>
  <c r="AR80" i="18"/>
  <c r="C1796" i="19" s="1"/>
  <c r="Z80" i="18"/>
  <c r="C1306" i="19" s="1"/>
  <c r="Q80" i="18"/>
  <c r="C1061" i="19" s="1"/>
  <c r="AI80" i="18"/>
  <c r="C1551" i="19" s="1"/>
  <c r="AL80" i="18"/>
  <c r="T80" i="18"/>
  <c r="AC80" i="18"/>
  <c r="AU80" i="18"/>
  <c r="AW77" i="18"/>
  <c r="V77" i="18"/>
  <c r="AE77" i="18"/>
  <c r="AN77" i="18"/>
  <c r="T74" i="18"/>
  <c r="AU74" i="18"/>
  <c r="AC74" i="18"/>
  <c r="AL74" i="18"/>
  <c r="T73" i="18"/>
  <c r="AL73" i="18"/>
  <c r="AU73" i="18"/>
  <c r="AC73" i="18"/>
  <c r="AK71" i="18"/>
  <c r="E1542" i="19" s="1"/>
  <c r="AB71" i="18"/>
  <c r="E1297" i="19" s="1"/>
  <c r="AT71" i="18"/>
  <c r="E1787" i="19" s="1"/>
  <c r="S71" i="18"/>
  <c r="E1052" i="19" s="1"/>
  <c r="AJ71" i="18"/>
  <c r="R71" i="18"/>
  <c r="AA71" i="18"/>
  <c r="AS71" i="18"/>
  <c r="R70" i="18"/>
  <c r="AA70" i="18"/>
  <c r="AS70" i="18"/>
  <c r="AJ70" i="18"/>
  <c r="R66" i="18"/>
  <c r="AA66" i="18"/>
  <c r="AJ66" i="18"/>
  <c r="AS66" i="18"/>
  <c r="S64" i="18"/>
  <c r="E1045" i="19" s="1"/>
  <c r="AB64" i="18"/>
  <c r="E1290" i="19" s="1"/>
  <c r="AK64" i="18"/>
  <c r="E1535" i="19" s="1"/>
  <c r="AT64" i="18"/>
  <c r="E1780" i="19" s="1"/>
  <c r="AU64" i="18"/>
  <c r="T64" i="18"/>
  <c r="AC64" i="18"/>
  <c r="AL64" i="18"/>
  <c r="H151" i="6"/>
  <c r="A151" i="7"/>
  <c r="A151" i="9"/>
  <c r="A152" i="10"/>
  <c r="C152" i="10"/>
  <c r="E152" i="10"/>
  <c r="G152" i="10"/>
  <c r="A1377" i="10"/>
  <c r="C1377" i="10"/>
  <c r="E1377" i="10"/>
  <c r="H150" i="6"/>
  <c r="A150" i="7"/>
  <c r="A150" i="9"/>
  <c r="A151" i="10"/>
  <c r="C151" i="10"/>
  <c r="E151" i="10"/>
  <c r="G151" i="10"/>
  <c r="A1376" i="10"/>
  <c r="C1376" i="10"/>
  <c r="E1376" i="10"/>
  <c r="H149" i="6"/>
  <c r="A149" i="7"/>
  <c r="A149" i="9"/>
  <c r="A150" i="10"/>
  <c r="C150" i="10"/>
  <c r="E150" i="10"/>
  <c r="G150" i="10"/>
  <c r="A1375" i="10"/>
  <c r="C1375" i="10"/>
  <c r="E1375" i="10"/>
  <c r="H148" i="6"/>
  <c r="A148" i="7"/>
  <c r="A148" i="9"/>
  <c r="A149" i="10"/>
  <c r="C149" i="10"/>
  <c r="E149" i="10"/>
  <c r="G149" i="10"/>
  <c r="A1374" i="10"/>
  <c r="C1374" i="10"/>
  <c r="E1374" i="10"/>
  <c r="H147" i="6"/>
  <c r="A147" i="7"/>
  <c r="A147" i="9"/>
  <c r="A148" i="10"/>
  <c r="C148" i="10"/>
  <c r="E148" i="10"/>
  <c r="G148" i="10"/>
  <c r="A1373" i="10"/>
  <c r="C1373" i="10"/>
  <c r="E1373" i="10"/>
  <c r="H146" i="6"/>
  <c r="A146" i="7"/>
  <c r="A146" i="9"/>
  <c r="A147" i="10"/>
  <c r="C147" i="10"/>
  <c r="E147" i="10"/>
  <c r="G147" i="10"/>
  <c r="A1372" i="10"/>
  <c r="C1372" i="10"/>
  <c r="E1372" i="10"/>
  <c r="H145" i="6"/>
  <c r="A145" i="7"/>
  <c r="A145" i="9"/>
  <c r="A146" i="10"/>
  <c r="C146" i="10"/>
  <c r="E146" i="10"/>
  <c r="G146" i="10"/>
  <c r="A1371" i="10"/>
  <c r="C1371" i="10"/>
  <c r="E1371" i="10"/>
  <c r="H144" i="6"/>
  <c r="A144" i="7"/>
  <c r="A144" i="9"/>
  <c r="A145" i="10"/>
  <c r="C145" i="10"/>
  <c r="E145" i="10"/>
  <c r="G145" i="10"/>
  <c r="A1370" i="10"/>
  <c r="C1370" i="10"/>
  <c r="E1370" i="10"/>
  <c r="H143" i="6"/>
  <c r="A143" i="7"/>
  <c r="A143" i="9"/>
  <c r="A144" i="10"/>
  <c r="C144" i="10"/>
  <c r="E144" i="10"/>
  <c r="G144" i="10"/>
  <c r="A1369" i="10"/>
  <c r="C1369" i="10"/>
  <c r="E1369" i="10"/>
  <c r="H142" i="6"/>
  <c r="A142" i="7"/>
  <c r="A142" i="9"/>
  <c r="A143" i="10"/>
  <c r="C143" i="10"/>
  <c r="E143" i="10"/>
  <c r="G143" i="10"/>
  <c r="A1368" i="10"/>
  <c r="C1368" i="10"/>
  <c r="E1368" i="10"/>
  <c r="H141" i="6"/>
  <c r="A141" i="7"/>
  <c r="A141" i="9"/>
  <c r="A142" i="10"/>
  <c r="C142" i="10"/>
  <c r="E142" i="10"/>
  <c r="G142" i="10"/>
  <c r="A1367" i="10"/>
  <c r="C1367" i="10"/>
  <c r="E1367" i="10"/>
  <c r="H140" i="6"/>
  <c r="A140" i="7"/>
  <c r="A140" i="9"/>
  <c r="A141" i="10"/>
  <c r="C141" i="10"/>
  <c r="E141" i="10"/>
  <c r="G141" i="10"/>
  <c r="A1366" i="10"/>
  <c r="C1366" i="10"/>
  <c r="E1366" i="10"/>
  <c r="H139" i="6"/>
  <c r="A139" i="7"/>
  <c r="A139" i="9"/>
  <c r="A140" i="10"/>
  <c r="C140" i="10"/>
  <c r="E140" i="10"/>
  <c r="G140" i="10"/>
  <c r="A1365" i="10"/>
  <c r="C1365" i="10"/>
  <c r="E1365" i="10"/>
  <c r="H138" i="6"/>
  <c r="A138" i="7"/>
  <c r="A138" i="9"/>
  <c r="A139" i="10"/>
  <c r="C139" i="10"/>
  <c r="E139" i="10"/>
  <c r="G139" i="10"/>
  <c r="A1364" i="10"/>
  <c r="C1364" i="10"/>
  <c r="E1364" i="10"/>
  <c r="H137" i="6"/>
  <c r="A137" i="7"/>
  <c r="A137" i="9"/>
  <c r="A138" i="10"/>
  <c r="C138" i="10"/>
  <c r="E138" i="10"/>
  <c r="G138" i="10"/>
  <c r="A1363" i="10"/>
  <c r="C1363" i="10"/>
  <c r="E1363" i="10"/>
  <c r="H136" i="6"/>
  <c r="A136" i="7"/>
  <c r="A136" i="9"/>
  <c r="A137" i="10"/>
  <c r="C137" i="10"/>
  <c r="E137" i="10"/>
  <c r="G137" i="10"/>
  <c r="A1362" i="10"/>
  <c r="C1362" i="10"/>
  <c r="E1362" i="10"/>
  <c r="H135" i="6"/>
  <c r="A135" i="7"/>
  <c r="A135" i="9"/>
  <c r="A136" i="10"/>
  <c r="C136" i="10"/>
  <c r="E136" i="10"/>
  <c r="G136" i="10"/>
  <c r="A1361" i="10"/>
  <c r="C1361" i="10"/>
  <c r="E1361" i="10"/>
  <c r="H134" i="6"/>
  <c r="A134" i="7"/>
  <c r="A134" i="9"/>
  <c r="A135" i="10"/>
  <c r="C135" i="10"/>
  <c r="E135" i="10"/>
  <c r="G135" i="10"/>
  <c r="A1360" i="10"/>
  <c r="C1360" i="10"/>
  <c r="E1360" i="10"/>
  <c r="H133" i="6"/>
  <c r="A133" i="7"/>
  <c r="A133" i="9"/>
  <c r="A134" i="10"/>
  <c r="C134" i="10"/>
  <c r="E134" i="10"/>
  <c r="G134" i="10"/>
  <c r="A1359" i="10"/>
  <c r="C1359" i="10"/>
  <c r="E1359" i="10"/>
  <c r="H132" i="6"/>
  <c r="A132" i="7"/>
  <c r="A132" i="9"/>
  <c r="A133" i="10"/>
  <c r="C133" i="10"/>
  <c r="E133" i="10"/>
  <c r="G133" i="10"/>
  <c r="A1358" i="10"/>
  <c r="C1358" i="10"/>
  <c r="E1358" i="10"/>
  <c r="H131" i="6"/>
  <c r="A131" i="7"/>
  <c r="A131" i="9"/>
  <c r="A132" i="10"/>
  <c r="C132" i="10"/>
  <c r="E132" i="10"/>
  <c r="G132" i="10"/>
  <c r="A1357" i="10"/>
  <c r="C1357" i="10"/>
  <c r="E1357" i="10"/>
  <c r="H130" i="6"/>
  <c r="A130" i="7"/>
  <c r="A130" i="9"/>
  <c r="A131" i="10"/>
  <c r="C131" i="10"/>
  <c r="E131" i="10"/>
  <c r="G131" i="10"/>
  <c r="A1356" i="10"/>
  <c r="C1356" i="10"/>
  <c r="E1356" i="10"/>
  <c r="H129" i="6"/>
  <c r="A129" i="7"/>
  <c r="A129" i="9"/>
  <c r="A130" i="10"/>
  <c r="C130" i="10"/>
  <c r="E130" i="10"/>
  <c r="G130" i="10"/>
  <c r="A1355" i="10"/>
  <c r="C1355" i="10"/>
  <c r="E1355" i="10"/>
  <c r="H128" i="6"/>
  <c r="A128" i="7"/>
  <c r="A128" i="9"/>
  <c r="A129" i="10"/>
  <c r="C129" i="10"/>
  <c r="E129" i="10"/>
  <c r="G129" i="10"/>
  <c r="A1354" i="10"/>
  <c r="C1354" i="10"/>
  <c r="E1354" i="10"/>
  <c r="H127" i="6"/>
  <c r="A127" i="7"/>
  <c r="A127" i="9"/>
  <c r="A128" i="10"/>
  <c r="C128" i="10"/>
  <c r="E128" i="10"/>
  <c r="G128" i="10"/>
  <c r="A1353" i="10"/>
  <c r="C1353" i="10"/>
  <c r="E1353" i="10"/>
  <c r="H126" i="6"/>
  <c r="A126" i="7"/>
  <c r="A126" i="9"/>
  <c r="A127" i="10"/>
  <c r="C127" i="10"/>
  <c r="E127" i="10"/>
  <c r="G127" i="10"/>
  <c r="A1352" i="10"/>
  <c r="C1352" i="10"/>
  <c r="E1352" i="10"/>
  <c r="H125" i="6"/>
  <c r="A125" i="7"/>
  <c r="A125" i="9"/>
  <c r="A126" i="10"/>
  <c r="C126" i="10"/>
  <c r="E126" i="10"/>
  <c r="G126" i="10"/>
  <c r="A1351" i="10"/>
  <c r="C1351" i="10"/>
  <c r="E1351" i="10"/>
  <c r="H124" i="6"/>
  <c r="A124" i="7"/>
  <c r="A124" i="9"/>
  <c r="A125" i="10"/>
  <c r="C125" i="10"/>
  <c r="E125" i="10"/>
  <c r="G125" i="10"/>
  <c r="A1350" i="10"/>
  <c r="C1350" i="10"/>
  <c r="E1350" i="10"/>
  <c r="H123" i="6"/>
  <c r="A123" i="7"/>
  <c r="A123" i="9"/>
  <c r="A124" i="10"/>
  <c r="C124" i="10"/>
  <c r="E124" i="10"/>
  <c r="G124" i="10"/>
  <c r="A1349" i="10"/>
  <c r="C1349" i="10"/>
  <c r="E1349" i="10"/>
  <c r="H122" i="6"/>
  <c r="A122" i="7"/>
  <c r="A122" i="9"/>
  <c r="A123" i="10"/>
  <c r="C123" i="10"/>
  <c r="E123" i="10"/>
  <c r="G123" i="10"/>
  <c r="A1348" i="10"/>
  <c r="C1348" i="10"/>
  <c r="E1348" i="10"/>
  <c r="H121" i="6"/>
  <c r="A121" i="7"/>
  <c r="A121" i="9"/>
  <c r="A122" i="10"/>
  <c r="C122" i="10"/>
  <c r="E122" i="10"/>
  <c r="G122" i="10"/>
  <c r="A1347" i="10"/>
  <c r="C1347" i="10"/>
  <c r="E1347" i="10"/>
  <c r="H120" i="6"/>
  <c r="A120" i="7"/>
  <c r="A120" i="9"/>
  <c r="A121" i="10"/>
  <c r="C121" i="10"/>
  <c r="E121" i="10"/>
  <c r="G121" i="10"/>
  <c r="A1346" i="10"/>
  <c r="C1346" i="10"/>
  <c r="E1346" i="10"/>
  <c r="H119" i="6"/>
  <c r="A119" i="7"/>
  <c r="A119" i="9"/>
  <c r="A120" i="10"/>
  <c r="C120" i="10"/>
  <c r="E120" i="10"/>
  <c r="G120" i="10"/>
  <c r="A1345" i="10"/>
  <c r="C1345" i="10"/>
  <c r="E1345" i="10"/>
  <c r="H118" i="6"/>
  <c r="A118" i="7"/>
  <c r="A118" i="9"/>
  <c r="A119" i="10"/>
  <c r="C119" i="10"/>
  <c r="E119" i="10"/>
  <c r="G119" i="10"/>
  <c r="A1344" i="10"/>
  <c r="C1344" i="10"/>
  <c r="E1344" i="10"/>
  <c r="H117" i="6"/>
  <c r="A117" i="7"/>
  <c r="A117" i="9"/>
  <c r="A118" i="10"/>
  <c r="C118" i="10"/>
  <c r="E118" i="10"/>
  <c r="G118" i="10"/>
  <c r="A1343" i="10"/>
  <c r="C1343" i="10"/>
  <c r="E1343" i="10"/>
  <c r="H116" i="6"/>
  <c r="A116" i="7"/>
  <c r="A116" i="9"/>
  <c r="A117" i="10"/>
  <c r="C117" i="10"/>
  <c r="E117" i="10"/>
  <c r="G117" i="10"/>
  <c r="A1342" i="10"/>
  <c r="C1342" i="10"/>
  <c r="E1342" i="10"/>
  <c r="H115" i="6"/>
  <c r="A115" i="7"/>
  <c r="A115" i="9"/>
  <c r="A116" i="10"/>
  <c r="C116" i="10"/>
  <c r="E116" i="10"/>
  <c r="G116" i="10"/>
  <c r="A1341" i="10"/>
  <c r="C1341" i="10"/>
  <c r="E1341" i="10"/>
  <c r="H114" i="6"/>
  <c r="A114" i="7"/>
  <c r="A114" i="9"/>
  <c r="A115" i="10"/>
  <c r="C115" i="10"/>
  <c r="E115" i="10"/>
  <c r="G115" i="10"/>
  <c r="A1340" i="10"/>
  <c r="C1340" i="10"/>
  <c r="E1340" i="10"/>
  <c r="H113" i="6"/>
  <c r="A113" i="7"/>
  <c r="A113" i="9"/>
  <c r="A114" i="10"/>
  <c r="C114" i="10"/>
  <c r="E114" i="10"/>
  <c r="G114" i="10"/>
  <c r="A1339" i="10"/>
  <c r="C1339" i="10"/>
  <c r="E1339" i="10"/>
  <c r="H112" i="6"/>
  <c r="A112" i="7"/>
  <c r="A112" i="9"/>
  <c r="A113" i="10"/>
  <c r="C113" i="10"/>
  <c r="E113" i="10"/>
  <c r="G113" i="10"/>
  <c r="A1338" i="10"/>
  <c r="C1338" i="10"/>
  <c r="E1338" i="10"/>
  <c r="H111" i="6"/>
  <c r="A111" i="7"/>
  <c r="A111" i="9"/>
  <c r="A112" i="10"/>
  <c r="C112" i="10"/>
  <c r="E112" i="10"/>
  <c r="G112" i="10"/>
  <c r="A1337" i="10"/>
  <c r="C1337" i="10"/>
  <c r="E1337" i="10"/>
  <c r="H110" i="6"/>
  <c r="A110" i="7"/>
  <c r="A110" i="9"/>
  <c r="A111" i="10"/>
  <c r="C111" i="10"/>
  <c r="E111" i="10"/>
  <c r="G111" i="10"/>
  <c r="A1336" i="10"/>
  <c r="C1336" i="10"/>
  <c r="E1336" i="10"/>
  <c r="H76" i="6"/>
  <c r="A76" i="7"/>
  <c r="A76" i="9"/>
  <c r="A77" i="10"/>
  <c r="C77" i="10"/>
  <c r="E77" i="10"/>
  <c r="G77" i="10"/>
  <c r="A1302" i="10"/>
  <c r="C1302" i="10"/>
  <c r="E1302" i="10"/>
  <c r="H75" i="6"/>
  <c r="A75" i="7"/>
  <c r="A75" i="9"/>
  <c r="A76" i="10"/>
  <c r="C76" i="10"/>
  <c r="E76" i="10"/>
  <c r="G76" i="10"/>
  <c r="A1301" i="10"/>
  <c r="C1301" i="10"/>
  <c r="E1301" i="10"/>
  <c r="H74" i="6"/>
  <c r="A74" i="7"/>
  <c r="A74" i="9"/>
  <c r="A75" i="10"/>
  <c r="C75" i="10"/>
  <c r="E75" i="10"/>
  <c r="G75" i="10"/>
  <c r="A1300" i="10"/>
  <c r="C1300" i="10"/>
  <c r="E1300" i="10"/>
  <c r="H73" i="6"/>
  <c r="A73" i="7"/>
  <c r="A73" i="9"/>
  <c r="A74" i="10"/>
  <c r="C74" i="10"/>
  <c r="E74" i="10"/>
  <c r="G74" i="10"/>
  <c r="A1299" i="10"/>
  <c r="C1299" i="10"/>
  <c r="E1299" i="10"/>
  <c r="H72" i="6"/>
  <c r="A72" i="7"/>
  <c r="A72" i="9"/>
  <c r="A73" i="10"/>
  <c r="C73" i="10"/>
  <c r="E73" i="10"/>
  <c r="G73" i="10"/>
  <c r="A1298" i="10"/>
  <c r="C1298" i="10"/>
  <c r="E1298" i="10"/>
  <c r="H71" i="6"/>
  <c r="A71" i="7"/>
  <c r="A72" i="10"/>
  <c r="C72" i="10"/>
  <c r="E72" i="10"/>
  <c r="G72" i="10"/>
  <c r="A71" i="9"/>
  <c r="A1297" i="10"/>
  <c r="C1297" i="10"/>
  <c r="E1297" i="10"/>
  <c r="H70" i="6"/>
  <c r="A70" i="7"/>
  <c r="A70" i="9"/>
  <c r="A71" i="10"/>
  <c r="C71" i="10"/>
  <c r="E71" i="10"/>
  <c r="G71" i="10"/>
  <c r="A1296" i="10"/>
  <c r="C1296" i="10"/>
  <c r="E1296" i="10"/>
  <c r="H69" i="6"/>
  <c r="A69" i="7"/>
  <c r="A70" i="10"/>
  <c r="C70" i="10"/>
  <c r="E70" i="10"/>
  <c r="G70" i="10"/>
  <c r="A69" i="9"/>
  <c r="A1295" i="10"/>
  <c r="C1295" i="10"/>
  <c r="E1295" i="10"/>
  <c r="H68" i="6"/>
  <c r="A68" i="7"/>
  <c r="A68" i="9"/>
  <c r="A69" i="10"/>
  <c r="C69" i="10"/>
  <c r="E69" i="10"/>
  <c r="G69" i="10"/>
  <c r="A1294" i="10"/>
  <c r="C1294" i="10"/>
  <c r="E1294" i="10"/>
  <c r="H67" i="6"/>
  <c r="A67" i="7"/>
  <c r="A68" i="10"/>
  <c r="C68" i="10"/>
  <c r="E68" i="10"/>
  <c r="G68" i="10"/>
  <c r="A67" i="9"/>
  <c r="A1293" i="10"/>
  <c r="C1293" i="10"/>
  <c r="E1293" i="10"/>
  <c r="H66" i="6"/>
  <c r="A66" i="7"/>
  <c r="A66" i="9"/>
  <c r="A67" i="10"/>
  <c r="C67" i="10"/>
  <c r="E67" i="10"/>
  <c r="G67" i="10"/>
  <c r="A1292" i="10"/>
  <c r="C1292" i="10"/>
  <c r="E1292" i="10"/>
  <c r="H65" i="6"/>
  <c r="A65" i="7"/>
  <c r="A66" i="10"/>
  <c r="C66" i="10"/>
  <c r="E66" i="10"/>
  <c r="G66" i="10"/>
  <c r="A65" i="9"/>
  <c r="A1291" i="10"/>
  <c r="C1291" i="10"/>
  <c r="E1291" i="10"/>
  <c r="H64" i="6"/>
  <c r="A64" i="7"/>
  <c r="A64" i="9"/>
  <c r="A65" i="10"/>
  <c r="C65" i="10"/>
  <c r="E65" i="10"/>
  <c r="G65" i="10"/>
  <c r="A1290" i="10"/>
  <c r="C1290" i="10"/>
  <c r="E1290" i="10"/>
  <c r="H63" i="6"/>
  <c r="A63" i="7"/>
  <c r="A63" i="9"/>
  <c r="A64" i="10"/>
  <c r="C64" i="10"/>
  <c r="E64" i="10"/>
  <c r="G64" i="10"/>
  <c r="A1289" i="10"/>
  <c r="C1289" i="10"/>
  <c r="E1289" i="10"/>
  <c r="H62" i="6"/>
  <c r="A62" i="7"/>
  <c r="A62" i="9"/>
  <c r="A63" i="10"/>
  <c r="C63" i="10"/>
  <c r="E63" i="10"/>
  <c r="G63" i="10"/>
  <c r="A1288" i="10"/>
  <c r="C1288" i="10"/>
  <c r="E1288" i="10"/>
  <c r="H61" i="6"/>
  <c r="A61" i="7"/>
  <c r="A61" i="9"/>
  <c r="A62" i="10"/>
  <c r="C62" i="10"/>
  <c r="E62" i="10"/>
  <c r="G62" i="10"/>
  <c r="A1287" i="10"/>
  <c r="C1287" i="10"/>
  <c r="E1287" i="10"/>
  <c r="H60" i="6"/>
  <c r="A60" i="7"/>
  <c r="A60" i="9"/>
  <c r="A61" i="10"/>
  <c r="C61" i="10"/>
  <c r="E61" i="10"/>
  <c r="G61" i="10"/>
  <c r="A1286" i="10"/>
  <c r="C1286" i="10"/>
  <c r="E1286" i="10"/>
  <c r="H59" i="6"/>
  <c r="A59" i="7"/>
  <c r="A59" i="9"/>
  <c r="A60" i="10"/>
  <c r="C60" i="10"/>
  <c r="E60" i="10"/>
  <c r="G60" i="10"/>
  <c r="A1285" i="10"/>
  <c r="C1285" i="10"/>
  <c r="E1285" i="10"/>
  <c r="H58" i="6"/>
  <c r="A58" i="7"/>
  <c r="A58" i="9"/>
  <c r="A59" i="10"/>
  <c r="C59" i="10"/>
  <c r="E59" i="10"/>
  <c r="G59" i="10"/>
  <c r="A1284" i="10"/>
  <c r="C1284" i="10"/>
  <c r="E1284" i="10"/>
  <c r="H57" i="6"/>
  <c r="A57" i="7"/>
  <c r="A57" i="9"/>
  <c r="A58" i="10"/>
  <c r="C58" i="10"/>
  <c r="E58" i="10"/>
  <c r="G58" i="10"/>
  <c r="A1283" i="10"/>
  <c r="C1283" i="10"/>
  <c r="E1283" i="10"/>
  <c r="H56" i="6"/>
  <c r="A56" i="7"/>
  <c r="A56" i="9"/>
  <c r="A57" i="10"/>
  <c r="C57" i="10"/>
  <c r="E57" i="10"/>
  <c r="G57" i="10"/>
  <c r="A1282" i="10"/>
  <c r="C1282" i="10"/>
  <c r="E1282" i="10"/>
  <c r="H55" i="6"/>
  <c r="A55" i="7"/>
  <c r="A55" i="9"/>
  <c r="A56" i="10"/>
  <c r="C56" i="10"/>
  <c r="E56" i="10"/>
  <c r="G56" i="10"/>
  <c r="A1281" i="10"/>
  <c r="C1281" i="10"/>
  <c r="E1281" i="10"/>
  <c r="H54" i="6"/>
  <c r="A54" i="7"/>
  <c r="A54" i="9"/>
  <c r="A55" i="10"/>
  <c r="C55" i="10"/>
  <c r="E55" i="10"/>
  <c r="G55" i="10"/>
  <c r="A1280" i="10"/>
  <c r="C1280" i="10"/>
  <c r="E1280" i="10"/>
  <c r="H53" i="6"/>
  <c r="A53" i="7"/>
  <c r="A53" i="9"/>
  <c r="A54" i="10"/>
  <c r="C54" i="10"/>
  <c r="E54" i="10"/>
  <c r="G54" i="10"/>
  <c r="A1279" i="10"/>
  <c r="C1279" i="10"/>
  <c r="E1279" i="10"/>
  <c r="H52" i="6"/>
  <c r="A52" i="7"/>
  <c r="A52" i="9"/>
  <c r="A53" i="10"/>
  <c r="C53" i="10"/>
  <c r="E53" i="10"/>
  <c r="G53" i="10"/>
  <c r="A1278" i="10"/>
  <c r="C1278" i="10"/>
  <c r="E1278" i="10"/>
  <c r="H51" i="6"/>
  <c r="A51" i="7"/>
  <c r="A51" i="9"/>
  <c r="A52" i="10"/>
  <c r="C52" i="10"/>
  <c r="E52" i="10"/>
  <c r="G52" i="10"/>
  <c r="A1277" i="10"/>
  <c r="C1277" i="10"/>
  <c r="E1277" i="10"/>
  <c r="H50" i="6"/>
  <c r="A50" i="7"/>
  <c r="A50" i="9"/>
  <c r="A51" i="10"/>
  <c r="C51" i="10"/>
  <c r="E51" i="10"/>
  <c r="G51" i="10"/>
  <c r="A1276" i="10"/>
  <c r="C1276" i="10"/>
  <c r="E1276" i="10"/>
  <c r="H49" i="6"/>
  <c r="A49" i="7"/>
  <c r="A49" i="9"/>
  <c r="A50" i="10"/>
  <c r="C50" i="10"/>
  <c r="E50" i="10"/>
  <c r="G50" i="10"/>
  <c r="A1275" i="10"/>
  <c r="C1275" i="10"/>
  <c r="E1275" i="10"/>
  <c r="H48" i="6"/>
  <c r="A48" i="7"/>
  <c r="A48" i="9"/>
  <c r="A49" i="10"/>
  <c r="C49" i="10"/>
  <c r="E49" i="10"/>
  <c r="G49" i="10"/>
  <c r="A1274" i="10"/>
  <c r="C1274" i="10"/>
  <c r="E1274" i="10"/>
  <c r="H47" i="6"/>
  <c r="A47" i="7"/>
  <c r="A47" i="9"/>
  <c r="A48" i="10"/>
  <c r="C48" i="10"/>
  <c r="E48" i="10"/>
  <c r="G48" i="10"/>
  <c r="A1273" i="10"/>
  <c r="C1273" i="10"/>
  <c r="E1273" i="10"/>
  <c r="H46" i="6"/>
  <c r="A46" i="7"/>
  <c r="A46" i="9"/>
  <c r="A47" i="10"/>
  <c r="C47" i="10"/>
  <c r="E47" i="10"/>
  <c r="G47" i="10"/>
  <c r="A1272" i="10"/>
  <c r="C1272" i="10"/>
  <c r="E1272" i="10"/>
  <c r="H45" i="6"/>
  <c r="A45" i="7"/>
  <c r="A45" i="9"/>
  <c r="A46" i="10"/>
  <c r="C46" i="10"/>
  <c r="E46" i="10"/>
  <c r="G46" i="10"/>
  <c r="A1271" i="10"/>
  <c r="C1271" i="10"/>
  <c r="E1271" i="10"/>
  <c r="H44" i="6"/>
  <c r="A44" i="7"/>
  <c r="A44" i="9"/>
  <c r="A45" i="10"/>
  <c r="C45" i="10"/>
  <c r="E45" i="10"/>
  <c r="G45" i="10"/>
  <c r="A1270" i="10"/>
  <c r="C1270" i="10"/>
  <c r="E1270" i="10"/>
  <c r="H43" i="6"/>
  <c r="A43" i="7"/>
  <c r="A43" i="9"/>
  <c r="A44" i="10"/>
  <c r="C44" i="10"/>
  <c r="E44" i="10"/>
  <c r="G44" i="10"/>
  <c r="A1269" i="10"/>
  <c r="C1269" i="10"/>
  <c r="E1269" i="10"/>
  <c r="H42" i="6"/>
  <c r="A42" i="7"/>
  <c r="A42" i="9"/>
  <c r="A43" i="10"/>
  <c r="C43" i="10"/>
  <c r="E43" i="10"/>
  <c r="G43" i="10"/>
  <c r="A1268" i="10"/>
  <c r="C1268" i="10"/>
  <c r="E1268" i="10"/>
  <c r="H41" i="6"/>
  <c r="A41" i="7"/>
  <c r="A41" i="9"/>
  <c r="A42" i="10"/>
  <c r="C42" i="10"/>
  <c r="E42" i="10"/>
  <c r="G42" i="10"/>
  <c r="A1267" i="10"/>
  <c r="C1267" i="10"/>
  <c r="E1267" i="10"/>
  <c r="H40" i="6"/>
  <c r="A40" i="7"/>
  <c r="A40" i="9"/>
  <c r="A41" i="10"/>
  <c r="C41" i="10"/>
  <c r="E41" i="10"/>
  <c r="G41" i="10"/>
  <c r="A1266" i="10"/>
  <c r="C1266" i="10"/>
  <c r="E1266" i="10"/>
  <c r="H39" i="6"/>
  <c r="A39" i="7"/>
  <c r="A39" i="9"/>
  <c r="A40" i="10"/>
  <c r="C40" i="10"/>
  <c r="E40" i="10"/>
  <c r="G40" i="10"/>
  <c r="A1265" i="10"/>
  <c r="C1265" i="10"/>
  <c r="E1265" i="10"/>
  <c r="H38" i="6"/>
  <c r="A38" i="7"/>
  <c r="A38" i="9"/>
  <c r="A39" i="10"/>
  <c r="C39" i="10"/>
  <c r="E39" i="10"/>
  <c r="G39" i="10"/>
  <c r="A1264" i="10"/>
  <c r="C1264" i="10"/>
  <c r="E1264" i="10"/>
  <c r="H37" i="6"/>
  <c r="A37" i="7"/>
  <c r="A37" i="9"/>
  <c r="A38" i="10"/>
  <c r="C38" i="10"/>
  <c r="E38" i="10"/>
  <c r="G38" i="10"/>
  <c r="A1263" i="10"/>
  <c r="C1263" i="10"/>
  <c r="E1263" i="10"/>
  <c r="H36" i="6"/>
  <c r="A36" i="7"/>
  <c r="A36" i="9"/>
  <c r="A37" i="10"/>
  <c r="C37" i="10"/>
  <c r="E37" i="10"/>
  <c r="G37" i="10"/>
  <c r="A1262" i="10"/>
  <c r="C1262" i="10"/>
  <c r="E1262" i="10"/>
  <c r="H35" i="6"/>
  <c r="A35" i="7"/>
  <c r="A35" i="9"/>
  <c r="A36" i="10"/>
  <c r="C36" i="10"/>
  <c r="E36" i="10"/>
  <c r="G36" i="10"/>
  <c r="A1261" i="10"/>
  <c r="C1261" i="10"/>
  <c r="E1261" i="10"/>
  <c r="H34" i="6"/>
  <c r="A34" i="7"/>
  <c r="A34" i="9"/>
  <c r="A35" i="10"/>
  <c r="C35" i="10"/>
  <c r="E35" i="10"/>
  <c r="G35" i="10"/>
  <c r="A1260" i="10"/>
  <c r="C1260" i="10"/>
  <c r="E1260" i="10"/>
  <c r="H33" i="6"/>
  <c r="A33" i="7"/>
  <c r="A33" i="9"/>
  <c r="A34" i="10"/>
  <c r="C34" i="10"/>
  <c r="E34" i="10"/>
  <c r="G34" i="10"/>
  <c r="A1259" i="10"/>
  <c r="C1259" i="10"/>
  <c r="E1259" i="10"/>
  <c r="H32" i="6"/>
  <c r="A32" i="7"/>
  <c r="A32" i="9"/>
  <c r="A33" i="10"/>
  <c r="C33" i="10"/>
  <c r="E33" i="10"/>
  <c r="G33" i="10"/>
  <c r="A1258" i="10"/>
  <c r="C1258" i="10"/>
  <c r="E1258" i="10"/>
  <c r="H31" i="6"/>
  <c r="A31" i="7"/>
  <c r="A31" i="9"/>
  <c r="A32" i="10"/>
  <c r="C32" i="10"/>
  <c r="E32" i="10"/>
  <c r="G32" i="10"/>
  <c r="A1257" i="10"/>
  <c r="C1257" i="10"/>
  <c r="E1257" i="10"/>
  <c r="H30" i="6"/>
  <c r="A30" i="7"/>
  <c r="A30" i="9"/>
  <c r="A31" i="10"/>
  <c r="C31" i="10"/>
  <c r="E31" i="10"/>
  <c r="G31" i="10"/>
  <c r="A1256" i="10"/>
  <c r="C1256" i="10"/>
  <c r="E1256" i="10"/>
  <c r="H29" i="6"/>
  <c r="A29" i="7"/>
  <c r="A29" i="9"/>
  <c r="A30" i="10"/>
  <c r="C30" i="10"/>
  <c r="E30" i="10"/>
  <c r="G30" i="10"/>
  <c r="A1255" i="10"/>
  <c r="C1255" i="10"/>
  <c r="E1255" i="10"/>
  <c r="H28" i="6"/>
  <c r="A28" i="7"/>
  <c r="A28" i="9"/>
  <c r="A29" i="10"/>
  <c r="C29" i="10"/>
  <c r="E29" i="10"/>
  <c r="G29" i="10"/>
  <c r="A1254" i="10"/>
  <c r="C1254" i="10"/>
  <c r="E1254" i="10"/>
  <c r="H27" i="6"/>
  <c r="A27" i="7"/>
  <c r="A27" i="9"/>
  <c r="A28" i="10"/>
  <c r="C28" i="10"/>
  <c r="E28" i="10"/>
  <c r="G28" i="10"/>
  <c r="A1253" i="10"/>
  <c r="C1253" i="10"/>
  <c r="E1253" i="10"/>
  <c r="H26" i="6"/>
  <c r="A26" i="7"/>
  <c r="A26" i="9"/>
  <c r="A27" i="10"/>
  <c r="C27" i="10"/>
  <c r="E27" i="10"/>
  <c r="G27" i="10"/>
  <c r="A1252" i="10"/>
  <c r="C1252" i="10"/>
  <c r="E1252" i="10"/>
  <c r="H25" i="6"/>
  <c r="A25" i="7"/>
  <c r="A25" i="9"/>
  <c r="A26" i="10"/>
  <c r="C26" i="10"/>
  <c r="E26" i="10"/>
  <c r="G26" i="10"/>
  <c r="A1251" i="10"/>
  <c r="C1251" i="10"/>
  <c r="E1251" i="10"/>
  <c r="H24" i="6"/>
  <c r="A24" i="7"/>
  <c r="A24" i="9"/>
  <c r="A25" i="10"/>
  <c r="C25" i="10"/>
  <c r="E25" i="10"/>
  <c r="G25" i="10"/>
  <c r="A1250" i="10"/>
  <c r="C1250" i="10"/>
  <c r="E1250" i="10"/>
  <c r="H23" i="6"/>
  <c r="A23" i="7"/>
  <c r="A23" i="9"/>
  <c r="A24" i="10"/>
  <c r="C24" i="10"/>
  <c r="E24" i="10"/>
  <c r="G24" i="10"/>
  <c r="A1249" i="10"/>
  <c r="C1249" i="10"/>
  <c r="E1249" i="10"/>
  <c r="H22" i="6"/>
  <c r="A22" i="7"/>
  <c r="A22" i="9"/>
  <c r="A23" i="10"/>
  <c r="C23" i="10"/>
  <c r="E23" i="10"/>
  <c r="G23" i="10"/>
  <c r="A1248" i="10"/>
  <c r="C1248" i="10"/>
  <c r="E1248" i="10"/>
  <c r="H21" i="6"/>
  <c r="A21" i="7"/>
  <c r="A21" i="9"/>
  <c r="A22" i="10"/>
  <c r="C22" i="10"/>
  <c r="E22" i="10"/>
  <c r="G22" i="10"/>
  <c r="A1247" i="10"/>
  <c r="C1247" i="10"/>
  <c r="E1247" i="10"/>
  <c r="H20" i="6"/>
  <c r="A20" i="7"/>
  <c r="A20" i="9"/>
  <c r="A21" i="10"/>
  <c r="C21" i="10"/>
  <c r="E21" i="10"/>
  <c r="G21" i="10"/>
  <c r="A1246" i="10"/>
  <c r="C1246" i="10"/>
  <c r="E1246" i="10"/>
  <c r="H19" i="6"/>
  <c r="A19" i="7"/>
  <c r="A19" i="9"/>
  <c r="A20" i="10"/>
  <c r="C20" i="10"/>
  <c r="E20" i="10"/>
  <c r="G20" i="10"/>
  <c r="A1245" i="10"/>
  <c r="C1245" i="10"/>
  <c r="E1245" i="10"/>
  <c r="H18" i="6"/>
  <c r="A18" i="7"/>
  <c r="A18" i="9"/>
  <c r="A19" i="10"/>
  <c r="C19" i="10"/>
  <c r="E19" i="10"/>
  <c r="G19" i="10"/>
  <c r="A1244" i="10"/>
  <c r="C1244" i="10"/>
  <c r="E1244" i="10"/>
  <c r="H17" i="6"/>
  <c r="A17" i="7"/>
  <c r="A17" i="9"/>
  <c r="A18" i="10"/>
  <c r="C18" i="10"/>
  <c r="E18" i="10"/>
  <c r="G18" i="10"/>
  <c r="A1243" i="10"/>
  <c r="C1243" i="10"/>
  <c r="E1243" i="10"/>
  <c r="H16" i="6"/>
  <c r="A16" i="7"/>
  <c r="A16" i="9"/>
  <c r="A17" i="10"/>
  <c r="C17" i="10"/>
  <c r="E17" i="10"/>
  <c r="G17" i="10"/>
  <c r="A1242" i="10"/>
  <c r="C1242" i="10"/>
  <c r="E1242" i="10"/>
  <c r="H15" i="6"/>
  <c r="A15" i="7"/>
  <c r="A15" i="9"/>
  <c r="A16" i="10"/>
  <c r="C16" i="10"/>
  <c r="E16" i="10"/>
  <c r="G16" i="10"/>
  <c r="A1241" i="10"/>
  <c r="C1241" i="10"/>
  <c r="E1241" i="10"/>
  <c r="H14" i="6"/>
  <c r="A14" i="7"/>
  <c r="A14" i="9"/>
  <c r="A15" i="10"/>
  <c r="C15" i="10"/>
  <c r="E15" i="10"/>
  <c r="G15" i="10"/>
  <c r="A1240" i="10"/>
  <c r="C1240" i="10"/>
  <c r="E1240" i="10"/>
  <c r="H13" i="6"/>
  <c r="A13" i="7"/>
  <c r="A13" i="9"/>
  <c r="A14" i="10"/>
  <c r="C14" i="10"/>
  <c r="E14" i="10"/>
  <c r="G14" i="10"/>
  <c r="A1239" i="10"/>
  <c r="C1239" i="10"/>
  <c r="E1239" i="10"/>
  <c r="H12" i="6"/>
  <c r="A12" i="7"/>
  <c r="A12" i="9"/>
  <c r="A13" i="10"/>
  <c r="C13" i="10"/>
  <c r="E13" i="10"/>
  <c r="G13" i="10"/>
  <c r="A1238" i="10"/>
  <c r="C1238" i="10"/>
  <c r="E1238" i="10"/>
  <c r="H11" i="6"/>
  <c r="A11" i="7"/>
  <c r="A11" i="9"/>
  <c r="A12" i="10"/>
  <c r="C12" i="10"/>
  <c r="E12" i="10"/>
  <c r="G12" i="10"/>
  <c r="A1237" i="10"/>
  <c r="C1237" i="10"/>
  <c r="E1237" i="10"/>
  <c r="H10" i="6"/>
  <c r="A10" i="7"/>
  <c r="A10" i="9"/>
  <c r="A11" i="10"/>
  <c r="C11" i="10"/>
  <c r="E11" i="10"/>
  <c r="G11" i="10"/>
  <c r="A1236" i="10"/>
  <c r="C1236" i="10"/>
  <c r="E1236" i="10"/>
  <c r="H9" i="6"/>
  <c r="A9" i="7"/>
  <c r="A9" i="9"/>
  <c r="A10" i="10"/>
  <c r="C10" i="10"/>
  <c r="E10" i="10"/>
  <c r="G10" i="10"/>
  <c r="A1235" i="10"/>
  <c r="C1235" i="10"/>
  <c r="E1235" i="10"/>
  <c r="H8" i="6"/>
  <c r="A8" i="7"/>
  <c r="A8" i="9"/>
  <c r="A9" i="10"/>
  <c r="C9" i="10"/>
  <c r="E9" i="10"/>
  <c r="G9" i="10"/>
  <c r="A1234" i="10"/>
  <c r="C1234" i="10"/>
  <c r="E1234" i="10"/>
  <c r="H7" i="6"/>
  <c r="A7" i="7"/>
  <c r="A7" i="9"/>
  <c r="A8" i="10"/>
  <c r="C8" i="10"/>
  <c r="E8" i="10"/>
  <c r="G8" i="10"/>
  <c r="A1233" i="10"/>
  <c r="C1233" i="10"/>
  <c r="E1233" i="10"/>
  <c r="H6" i="6"/>
  <c r="A6" i="7"/>
  <c r="A6" i="9"/>
  <c r="A7" i="10"/>
  <c r="C7" i="10"/>
  <c r="E7" i="10"/>
  <c r="G7" i="10"/>
  <c r="A1232" i="10"/>
  <c r="C1232" i="10"/>
  <c r="E1232" i="10"/>
  <c r="H5" i="6"/>
  <c r="A5" i="7"/>
  <c r="A5" i="9"/>
  <c r="A6" i="10"/>
  <c r="C6" i="10"/>
  <c r="E6" i="10"/>
  <c r="G6" i="10"/>
  <c r="A1231" i="10"/>
  <c r="C1231" i="10"/>
  <c r="E1231" i="10"/>
  <c r="H4" i="6"/>
  <c r="A4" i="7"/>
  <c r="A4" i="9"/>
  <c r="A5" i="10"/>
  <c r="C5" i="10"/>
  <c r="E5" i="10"/>
  <c r="G5" i="10"/>
  <c r="A1230" i="10"/>
  <c r="C1230" i="10"/>
  <c r="E1230" i="10"/>
  <c r="H3" i="6"/>
  <c r="A3" i="7"/>
  <c r="A3" i="9"/>
  <c r="A4" i="10"/>
  <c r="C4" i="10"/>
  <c r="E4" i="10"/>
  <c r="G4" i="10"/>
  <c r="A1229" i="10"/>
  <c r="C1229" i="10"/>
  <c r="E1229" i="10"/>
  <c r="H2" i="6"/>
  <c r="A2" i="7"/>
  <c r="A2" i="9"/>
  <c r="A3" i="10"/>
  <c r="C3" i="10"/>
  <c r="E3" i="10"/>
  <c r="G3" i="10"/>
  <c r="A1228" i="10"/>
  <c r="C1228" i="10"/>
  <c r="E1228" i="10"/>
  <c r="AK242" i="5"/>
  <c r="B242" i="6"/>
  <c r="H242" i="11"/>
  <c r="E242" i="18" s="1"/>
  <c r="B243" i="19" s="1"/>
  <c r="I242" i="11"/>
  <c r="F242" i="18" s="1"/>
  <c r="D243" i="19" s="1"/>
  <c r="L242" i="11"/>
  <c r="C242" i="6"/>
  <c r="J242" i="11"/>
  <c r="G242" i="18" s="1"/>
  <c r="F243" i="19" s="1"/>
  <c r="M242" i="11"/>
  <c r="I242" i="5"/>
  <c r="J242" i="5" s="1"/>
  <c r="AE242" i="5"/>
  <c r="AF242" i="5" s="1"/>
  <c r="C242" i="5"/>
  <c r="D242" i="5"/>
  <c r="Z242" i="5"/>
  <c r="AA242" i="5"/>
  <c r="D242" i="6"/>
  <c r="W242" i="11"/>
  <c r="AK241" i="5"/>
  <c r="B241" i="6"/>
  <c r="H241" i="11"/>
  <c r="E241" i="18" s="1"/>
  <c r="B242" i="19" s="1"/>
  <c r="I241" i="11"/>
  <c r="F241" i="18" s="1"/>
  <c r="D242" i="19" s="1"/>
  <c r="L241" i="11"/>
  <c r="C241" i="6"/>
  <c r="J241" i="11"/>
  <c r="G241" i="18" s="1"/>
  <c r="F242" i="19" s="1"/>
  <c r="M241" i="11"/>
  <c r="I241" i="5"/>
  <c r="J241" i="5" s="1"/>
  <c r="AE241" i="5"/>
  <c r="AF241" i="5" s="1"/>
  <c r="C241" i="5"/>
  <c r="D241" i="5"/>
  <c r="Z241" i="5"/>
  <c r="AA241" i="5"/>
  <c r="D241" i="6"/>
  <c r="W241" i="11"/>
  <c r="Z240" i="5"/>
  <c r="D240" i="5"/>
  <c r="D240" i="6"/>
  <c r="C240" i="5"/>
  <c r="AA240" i="5"/>
  <c r="W240" i="11"/>
  <c r="C238" i="6"/>
  <c r="J238" i="11"/>
  <c r="G238" i="18" s="1"/>
  <c r="F239" i="19" s="1"/>
  <c r="M238" i="11"/>
  <c r="C237" i="6"/>
  <c r="J237" i="11"/>
  <c r="G237" i="18" s="1"/>
  <c r="F238" i="19" s="1"/>
  <c r="M237" i="11"/>
  <c r="AE237" i="5"/>
  <c r="AF237" i="5" s="1"/>
  <c r="I237" i="5"/>
  <c r="J237" i="5" s="1"/>
  <c r="AA237" i="5"/>
  <c r="D237" i="5"/>
  <c r="D237" i="6"/>
  <c r="C237" i="5"/>
  <c r="Z237" i="5"/>
  <c r="W237" i="11"/>
  <c r="C236" i="6"/>
  <c r="J236" i="11"/>
  <c r="G236" i="18" s="1"/>
  <c r="F237" i="19" s="1"/>
  <c r="M236" i="11"/>
  <c r="I236" i="5"/>
  <c r="J236" i="5" s="1"/>
  <c r="AE236" i="5"/>
  <c r="AF236" i="5" s="1"/>
  <c r="C234" i="6"/>
  <c r="J234" i="11"/>
  <c r="G234" i="18" s="1"/>
  <c r="F235" i="19" s="1"/>
  <c r="M234" i="11"/>
  <c r="AK232" i="5"/>
  <c r="B232" i="6"/>
  <c r="I232" i="11"/>
  <c r="F232" i="18" s="1"/>
  <c r="D233" i="19" s="1"/>
  <c r="L232" i="11"/>
  <c r="H232" i="11"/>
  <c r="E232" i="18" s="1"/>
  <c r="B233" i="19" s="1"/>
  <c r="I228" i="5"/>
  <c r="J228" i="5" s="1"/>
  <c r="AE228" i="5"/>
  <c r="AF228" i="5" s="1"/>
  <c r="AK226" i="5"/>
  <c r="L226" i="11"/>
  <c r="B226" i="6"/>
  <c r="I226" i="11"/>
  <c r="F226" i="18" s="1"/>
  <c r="D227" i="19" s="1"/>
  <c r="H226" i="11"/>
  <c r="E226" i="18" s="1"/>
  <c r="B227" i="19" s="1"/>
  <c r="J225" i="11"/>
  <c r="G225" i="18" s="1"/>
  <c r="F226" i="19" s="1"/>
  <c r="C225" i="6"/>
  <c r="M225" i="11"/>
  <c r="I225" i="5"/>
  <c r="J225" i="5" s="1"/>
  <c r="AE225" i="5"/>
  <c r="AF225" i="5" s="1"/>
  <c r="C225" i="5"/>
  <c r="AA225" i="5"/>
  <c r="D225" i="6"/>
  <c r="W225" i="11"/>
  <c r="D225" i="5"/>
  <c r="Z225" i="5"/>
  <c r="H224" i="11"/>
  <c r="E224" i="18" s="1"/>
  <c r="B225" i="19" s="1"/>
  <c r="AK224" i="5"/>
  <c r="B224" i="6"/>
  <c r="L224" i="11"/>
  <c r="I224" i="11"/>
  <c r="F224" i="18" s="1"/>
  <c r="D225" i="19" s="1"/>
  <c r="AE224" i="5"/>
  <c r="AF224" i="5" s="1"/>
  <c r="I224" i="5"/>
  <c r="J224" i="5" s="1"/>
  <c r="C223" i="6"/>
  <c r="J223" i="11"/>
  <c r="G223" i="18" s="1"/>
  <c r="F224" i="19" s="1"/>
  <c r="M223" i="11"/>
  <c r="AK221" i="5"/>
  <c r="B221" i="6"/>
  <c r="I221" i="11"/>
  <c r="F221" i="18" s="1"/>
  <c r="D222" i="19" s="1"/>
  <c r="H221" i="11"/>
  <c r="E221" i="18" s="1"/>
  <c r="B222" i="19" s="1"/>
  <c r="L221" i="11"/>
  <c r="AK220" i="5"/>
  <c r="L220" i="11"/>
  <c r="B220" i="6"/>
  <c r="I220" i="11"/>
  <c r="F220" i="18" s="1"/>
  <c r="D221" i="19" s="1"/>
  <c r="H220" i="11"/>
  <c r="E220" i="18" s="1"/>
  <c r="B221" i="19" s="1"/>
  <c r="D126" i="6"/>
  <c r="C126" i="5"/>
  <c r="W126" i="11"/>
  <c r="D126" i="5"/>
  <c r="Z126" i="5"/>
  <c r="AA126" i="5"/>
  <c r="C125" i="6"/>
  <c r="J125" i="11"/>
  <c r="G125" i="18" s="1"/>
  <c r="F126" i="19" s="1"/>
  <c r="M125" i="11"/>
  <c r="AK124" i="5"/>
  <c r="B124" i="6"/>
  <c r="H124" i="11"/>
  <c r="E124" i="18" s="1"/>
  <c r="B125" i="19" s="1"/>
  <c r="I124" i="11"/>
  <c r="F124" i="18" s="1"/>
  <c r="D125" i="19" s="1"/>
  <c r="L124" i="11"/>
  <c r="C123" i="6"/>
  <c r="J123" i="11"/>
  <c r="G123" i="18" s="1"/>
  <c r="F124" i="19" s="1"/>
  <c r="M123" i="11"/>
  <c r="C123" i="5"/>
  <c r="D123" i="6"/>
  <c r="D123" i="5"/>
  <c r="Z123" i="5"/>
  <c r="W123" i="11"/>
  <c r="AA123" i="5"/>
  <c r="I122" i="5"/>
  <c r="J122" i="5" s="1"/>
  <c r="AE122" i="5"/>
  <c r="AF122" i="5" s="1"/>
  <c r="B11" i="1" s="1"/>
  <c r="C121" i="6"/>
  <c r="J121" i="11"/>
  <c r="G121" i="18" s="1"/>
  <c r="F122" i="19" s="1"/>
  <c r="M121" i="11"/>
  <c r="B118" i="6"/>
  <c r="AK118" i="5"/>
  <c r="H118" i="11"/>
  <c r="E118" i="18" s="1"/>
  <c r="B119" i="19" s="1"/>
  <c r="I118" i="11"/>
  <c r="F118" i="18" s="1"/>
  <c r="D119" i="19" s="1"/>
  <c r="L118" i="11"/>
  <c r="Z118" i="5"/>
  <c r="D118" i="6"/>
  <c r="C118" i="5"/>
  <c r="AA118" i="5"/>
  <c r="W118" i="11"/>
  <c r="D118" i="5"/>
  <c r="C117" i="5"/>
  <c r="AA117" i="5"/>
  <c r="D117" i="6"/>
  <c r="D117" i="5"/>
  <c r="Z117" i="5"/>
  <c r="W117" i="11"/>
  <c r="B116" i="6"/>
  <c r="AK116" i="5"/>
  <c r="H116" i="11"/>
  <c r="E116" i="18" s="1"/>
  <c r="B117" i="19" s="1"/>
  <c r="I116" i="11"/>
  <c r="F116" i="18" s="1"/>
  <c r="D117" i="19" s="1"/>
  <c r="L116" i="11"/>
  <c r="C115" i="6"/>
  <c r="J115" i="11"/>
  <c r="G115" i="18" s="1"/>
  <c r="F116" i="19" s="1"/>
  <c r="M115" i="11"/>
  <c r="I114" i="5"/>
  <c r="J114" i="5" s="1"/>
  <c r="AE114" i="5"/>
  <c r="AF114" i="5" s="1"/>
  <c r="Z111" i="5"/>
  <c r="D111" i="6"/>
  <c r="AA111" i="5"/>
  <c r="D111" i="5"/>
  <c r="W111" i="11"/>
  <c r="C111" i="5"/>
  <c r="K111" i="5" s="1"/>
  <c r="L111" i="5" s="1"/>
  <c r="AE110" i="5"/>
  <c r="AF110" i="5" s="1"/>
  <c r="I110" i="5"/>
  <c r="J110" i="5" s="1"/>
  <c r="D110" i="6"/>
  <c r="AA110" i="5"/>
  <c r="C110" i="5"/>
  <c r="W110" i="11"/>
  <c r="D110" i="5"/>
  <c r="Z110" i="5"/>
  <c r="AG110" i="5" s="1"/>
  <c r="AH110" i="5" s="1"/>
  <c r="I12" i="5"/>
  <c r="J12" i="5" s="1"/>
  <c r="AE12" i="5"/>
  <c r="AF12" i="5" s="1"/>
  <c r="C11" i="5"/>
  <c r="AA11" i="5"/>
  <c r="D11" i="6"/>
  <c r="D11" i="5"/>
  <c r="Z11" i="5"/>
  <c r="AG11" i="5" s="1"/>
  <c r="AH11" i="5" s="1"/>
  <c r="W11" i="11"/>
  <c r="B10" i="6"/>
  <c r="AK10" i="5"/>
  <c r="H10" i="11"/>
  <c r="E10" i="18" s="1"/>
  <c r="B11" i="19" s="1"/>
  <c r="I10" i="11"/>
  <c r="F10" i="18" s="1"/>
  <c r="D11" i="19" s="1"/>
  <c r="L10" i="11"/>
  <c r="AE9" i="5"/>
  <c r="AF9" i="5" s="1"/>
  <c r="I9" i="5"/>
  <c r="J9" i="5" s="1"/>
  <c r="C7" i="6"/>
  <c r="J7" i="11"/>
  <c r="G7" i="18" s="1"/>
  <c r="F8" i="19" s="1"/>
  <c r="M7" i="11"/>
  <c r="C5" i="6"/>
  <c r="J5" i="11"/>
  <c r="G5" i="18" s="1"/>
  <c r="F6" i="19" s="1"/>
  <c r="M5" i="11"/>
  <c r="I5" i="5"/>
  <c r="J5" i="5" s="1"/>
  <c r="AE5" i="5"/>
  <c r="AF5" i="5" s="1"/>
  <c r="C4" i="6"/>
  <c r="J4" i="11"/>
  <c r="G4" i="18" s="1"/>
  <c r="F5" i="19" s="1"/>
  <c r="M4" i="11"/>
  <c r="I3" i="5"/>
  <c r="J3" i="5" s="1"/>
  <c r="AE3" i="5"/>
  <c r="AF3" i="5" s="1"/>
  <c r="D3" i="6"/>
  <c r="D3" i="5"/>
  <c r="Z3" i="5"/>
  <c r="AA3" i="5"/>
  <c r="W3" i="11"/>
  <c r="C3" i="5"/>
  <c r="K3" i="5" s="1"/>
  <c r="L3" i="5" s="1"/>
  <c r="C2" i="6"/>
  <c r="J2" i="11"/>
  <c r="G2" i="18" s="1"/>
  <c r="F3" i="19" s="1"/>
  <c r="M2" i="11"/>
  <c r="Q183" i="18"/>
  <c r="C1164" i="19" s="1"/>
  <c r="Z183" i="18"/>
  <c r="C1409" i="19" s="1"/>
  <c r="AI183" i="18"/>
  <c r="C1654" i="19" s="1"/>
  <c r="AR183" i="18"/>
  <c r="C1899" i="19" s="1"/>
  <c r="Q182" i="18"/>
  <c r="C1163" i="19" s="1"/>
  <c r="Z182" i="18"/>
  <c r="C1408" i="19" s="1"/>
  <c r="AI182" i="18"/>
  <c r="C1653" i="19" s="1"/>
  <c r="AR182" i="18"/>
  <c r="C1898" i="19" s="1"/>
  <c r="O181" i="18"/>
  <c r="A1162" i="19" s="1"/>
  <c r="X181" i="18"/>
  <c r="A1407" i="19" s="1"/>
  <c r="AG181" i="18"/>
  <c r="A1652" i="19" s="1"/>
  <c r="AP181" i="18"/>
  <c r="A1897" i="19" s="1"/>
  <c r="U178" i="18"/>
  <c r="G1159" i="19" s="1"/>
  <c r="AD178" i="18"/>
  <c r="G1404" i="19" s="1"/>
  <c r="AM178" i="18"/>
  <c r="G1649" i="19" s="1"/>
  <c r="AV178" i="18"/>
  <c r="G1894" i="19" s="1"/>
  <c r="V118" i="18"/>
  <c r="AE118" i="18"/>
  <c r="AN118" i="18"/>
  <c r="AW118" i="18"/>
  <c r="S116" i="18"/>
  <c r="E1097" i="19" s="1"/>
  <c r="AB116" i="18"/>
  <c r="E1342" i="19" s="1"/>
  <c r="AK116" i="18"/>
  <c r="E1587" i="19" s="1"/>
  <c r="AT116" i="18"/>
  <c r="E1832" i="19" s="1"/>
  <c r="Q114" i="18"/>
  <c r="C1095" i="19" s="1"/>
  <c r="Z114" i="18"/>
  <c r="C1340" i="19" s="1"/>
  <c r="AI114" i="18"/>
  <c r="C1585" i="19" s="1"/>
  <c r="AR114" i="18"/>
  <c r="C1830" i="19" s="1"/>
  <c r="R114" i="18"/>
  <c r="AA114" i="18"/>
  <c r="AJ114" i="18"/>
  <c r="AS114" i="18"/>
  <c r="S111" i="18"/>
  <c r="E1092" i="19" s="1"/>
  <c r="AB111" i="18"/>
  <c r="E1337" i="19" s="1"/>
  <c r="AK111" i="18"/>
  <c r="E1582" i="19" s="1"/>
  <c r="AT111" i="18"/>
  <c r="E1827" i="19" s="1"/>
  <c r="U108" i="18"/>
  <c r="G1089" i="19" s="1"/>
  <c r="AD108" i="18"/>
  <c r="G1334" i="19" s="1"/>
  <c r="AM108" i="18"/>
  <c r="G1579" i="19" s="1"/>
  <c r="AV108" i="18"/>
  <c r="G1824" i="19" s="1"/>
  <c r="AD106" i="18"/>
  <c r="G1332" i="19" s="1"/>
  <c r="AV106" i="18"/>
  <c r="G1822" i="19" s="1"/>
  <c r="U106" i="18"/>
  <c r="G1087" i="19" s="1"/>
  <c r="AM106" i="18"/>
  <c r="G1577" i="19" s="1"/>
  <c r="Q106" i="18"/>
  <c r="C1087" i="19" s="1"/>
  <c r="Z106" i="18"/>
  <c r="C1332" i="19" s="1"/>
  <c r="AI106" i="18"/>
  <c r="C1577" i="19" s="1"/>
  <c r="AR106" i="18"/>
  <c r="C1822" i="19" s="1"/>
  <c r="AT105" i="18"/>
  <c r="E1821" i="19" s="1"/>
  <c r="S105" i="18"/>
  <c r="E1086" i="19" s="1"/>
  <c r="AB105" i="18"/>
  <c r="E1331" i="19" s="1"/>
  <c r="AK105" i="18"/>
  <c r="E1576" i="19" s="1"/>
  <c r="P105" i="18"/>
  <c r="AQ105" i="18"/>
  <c r="Y105" i="18"/>
  <c r="AH105" i="18"/>
  <c r="AB104" i="18"/>
  <c r="E1330" i="19" s="1"/>
  <c r="AT104" i="18"/>
  <c r="E1820" i="19" s="1"/>
  <c r="S104" i="18"/>
  <c r="E1085" i="19" s="1"/>
  <c r="AK104" i="18"/>
  <c r="E1575" i="19" s="1"/>
  <c r="O100" i="18"/>
  <c r="A1081" i="19" s="1"/>
  <c r="X100" i="18"/>
  <c r="A1326" i="19" s="1"/>
  <c r="AG100" i="18"/>
  <c r="A1571" i="19" s="1"/>
  <c r="AP100" i="18"/>
  <c r="A1816" i="19" s="1"/>
  <c r="AN100" i="18"/>
  <c r="AW100" i="18"/>
  <c r="V100" i="18"/>
  <c r="AE100" i="18"/>
  <c r="AD98" i="18"/>
  <c r="G1324" i="19" s="1"/>
  <c r="AV98" i="18"/>
  <c r="G1814" i="19" s="1"/>
  <c r="U98" i="18"/>
  <c r="G1079" i="19" s="1"/>
  <c r="AM98" i="18"/>
  <c r="G1569" i="19" s="1"/>
  <c r="X96" i="18"/>
  <c r="A1322" i="19" s="1"/>
  <c r="AP96" i="18"/>
  <c r="A1812" i="19" s="1"/>
  <c r="O96" i="18"/>
  <c r="A1077" i="19" s="1"/>
  <c r="AG96" i="18"/>
  <c r="A1567" i="19" s="1"/>
  <c r="AN93" i="18"/>
  <c r="V93" i="18"/>
  <c r="AE93" i="18"/>
  <c r="AW93" i="18"/>
  <c r="AD90" i="18"/>
  <c r="G1316" i="19" s="1"/>
  <c r="AM90" i="18"/>
  <c r="G1561" i="19" s="1"/>
  <c r="AV90" i="18"/>
  <c r="G1806" i="19" s="1"/>
  <c r="U90" i="18"/>
  <c r="G1071" i="19" s="1"/>
  <c r="U89" i="18"/>
  <c r="G1070" i="19" s="1"/>
  <c r="AV89" i="18"/>
  <c r="G1805" i="19" s="1"/>
  <c r="AD89" i="18"/>
  <c r="G1315" i="19" s="1"/>
  <c r="AM89" i="18"/>
  <c r="G1560" i="19" s="1"/>
  <c r="E332" i="18"/>
  <c r="H335" i="19"/>
  <c r="AD86" i="18"/>
  <c r="G1312" i="19" s="1"/>
  <c r="AM86" i="18"/>
  <c r="G1557" i="19" s="1"/>
  <c r="U86" i="18"/>
  <c r="G1067" i="19" s="1"/>
  <c r="AV86" i="18"/>
  <c r="G1802" i="19" s="1"/>
  <c r="AV84" i="18"/>
  <c r="G1800" i="19" s="1"/>
  <c r="AM84" i="18"/>
  <c r="G1555" i="19" s="1"/>
  <c r="U84" i="18"/>
  <c r="G1065" i="19" s="1"/>
  <c r="AD84" i="18"/>
  <c r="G1310" i="19" s="1"/>
  <c r="Z79" i="18"/>
  <c r="C1305" i="19" s="1"/>
  <c r="Q79" i="18"/>
  <c r="C1060" i="19" s="1"/>
  <c r="AR79" i="18"/>
  <c r="C1795" i="19" s="1"/>
  <c r="AI79" i="18"/>
  <c r="C1550" i="19" s="1"/>
  <c r="T79" i="18"/>
  <c r="AL79" i="18"/>
  <c r="AC79" i="18"/>
  <c r="AU79" i="18"/>
  <c r="AD77" i="18"/>
  <c r="G1303" i="19" s="1"/>
  <c r="AM77" i="18"/>
  <c r="G1548" i="19" s="1"/>
  <c r="AV77" i="18"/>
  <c r="G1793" i="19" s="1"/>
  <c r="U77" i="18"/>
  <c r="G1058" i="19" s="1"/>
  <c r="AI76" i="18"/>
  <c r="C1547" i="19" s="1"/>
  <c r="AR76" i="18"/>
  <c r="C1792" i="19" s="1"/>
  <c r="Z76" i="18"/>
  <c r="C1302" i="19" s="1"/>
  <c r="Q76" i="18"/>
  <c r="C1057" i="19" s="1"/>
  <c r="AA76" i="18"/>
  <c r="AJ76" i="18"/>
  <c r="AS76" i="18"/>
  <c r="R76" i="18"/>
  <c r="Y72" i="18"/>
  <c r="P72" i="18"/>
  <c r="AH72" i="18"/>
  <c r="AQ72" i="18"/>
  <c r="AP70" i="18"/>
  <c r="A1786" i="19" s="1"/>
  <c r="O70" i="18"/>
  <c r="A1051" i="19" s="1"/>
  <c r="AG70" i="18"/>
  <c r="A1541" i="19" s="1"/>
  <c r="X70" i="18"/>
  <c r="A1296" i="19" s="1"/>
  <c r="B313" i="18"/>
  <c r="B316" i="19"/>
  <c r="Q69" i="18"/>
  <c r="C1050" i="19" s="1"/>
  <c r="Z69" i="18"/>
  <c r="C1295" i="19" s="1"/>
  <c r="AR69" i="18"/>
  <c r="C1785" i="19" s="1"/>
  <c r="AI69" i="18"/>
  <c r="C1540" i="19" s="1"/>
  <c r="AC69" i="18"/>
  <c r="T69" i="18"/>
  <c r="AL69" i="18"/>
  <c r="AU69" i="18"/>
  <c r="AB68" i="18"/>
  <c r="E1294" i="19" s="1"/>
  <c r="AK68" i="18"/>
  <c r="E1539" i="19" s="1"/>
  <c r="AT68" i="18"/>
  <c r="E1784" i="19" s="1"/>
  <c r="S68" i="18"/>
  <c r="E1049" i="19" s="1"/>
  <c r="AM67" i="18"/>
  <c r="G1538" i="19" s="1"/>
  <c r="AD67" i="18"/>
  <c r="G1293" i="19" s="1"/>
  <c r="AV67" i="18"/>
  <c r="G1783" i="19" s="1"/>
  <c r="U67" i="18"/>
  <c r="G1048" i="19" s="1"/>
  <c r="E310" i="18"/>
  <c r="H313" i="19"/>
  <c r="P64" i="18"/>
  <c r="Y64" i="18"/>
  <c r="AQ64" i="18"/>
  <c r="AH64" i="18"/>
  <c r="AG63" i="18"/>
  <c r="A1534" i="19" s="1"/>
  <c r="AP63" i="18"/>
  <c r="A1779" i="19" s="1"/>
  <c r="O63" i="18"/>
  <c r="A1044" i="19" s="1"/>
  <c r="X63" i="18"/>
  <c r="A1289" i="19" s="1"/>
  <c r="B219" i="6"/>
  <c r="AK219" i="5"/>
  <c r="L219" i="11"/>
  <c r="H219" i="11"/>
  <c r="E219" i="18" s="1"/>
  <c r="B220" i="19" s="1"/>
  <c r="I219" i="11"/>
  <c r="F219" i="18" s="1"/>
  <c r="D220" i="19" s="1"/>
  <c r="C219" i="6"/>
  <c r="M219" i="11"/>
  <c r="J219" i="11"/>
  <c r="G219" i="18" s="1"/>
  <c r="F220" i="19" s="1"/>
  <c r="I219" i="5"/>
  <c r="J219" i="5" s="1"/>
  <c r="AE219" i="5"/>
  <c r="AF219" i="5" s="1"/>
  <c r="C219" i="5"/>
  <c r="D219" i="5"/>
  <c r="Z219" i="5"/>
  <c r="AA219" i="5"/>
  <c r="D219" i="6"/>
  <c r="W219" i="11"/>
  <c r="AK218" i="5"/>
  <c r="L218" i="11"/>
  <c r="B218" i="6"/>
  <c r="I218" i="11"/>
  <c r="F218" i="18" s="1"/>
  <c r="D219" i="19" s="1"/>
  <c r="H218" i="11"/>
  <c r="E218" i="18" s="1"/>
  <c r="B219" i="19" s="1"/>
  <c r="C218" i="6"/>
  <c r="M218" i="11"/>
  <c r="J218" i="11"/>
  <c r="G218" i="18" s="1"/>
  <c r="F219" i="19" s="1"/>
  <c r="I218" i="5"/>
  <c r="J218" i="5" s="1"/>
  <c r="AE218" i="5"/>
  <c r="AF218" i="5" s="1"/>
  <c r="C218" i="5"/>
  <c r="D218" i="5"/>
  <c r="Z218" i="5"/>
  <c r="AA218" i="5"/>
  <c r="D218" i="6"/>
  <c r="W218" i="11"/>
  <c r="AK217" i="5"/>
  <c r="B217" i="6"/>
  <c r="H217" i="11"/>
  <c r="E217" i="18" s="1"/>
  <c r="B218" i="19" s="1"/>
  <c r="L217" i="11"/>
  <c r="I217" i="11"/>
  <c r="F217" i="18" s="1"/>
  <c r="D218" i="19" s="1"/>
  <c r="C217" i="6"/>
  <c r="J217" i="11"/>
  <c r="G217" i="18" s="1"/>
  <c r="F218" i="19" s="1"/>
  <c r="M217" i="11"/>
  <c r="I217" i="5"/>
  <c r="J217" i="5" s="1"/>
  <c r="AE217" i="5"/>
  <c r="AF217" i="5" s="1"/>
  <c r="C217" i="5"/>
  <c r="D217" i="5"/>
  <c r="Z217" i="5"/>
  <c r="AA217" i="5"/>
  <c r="D217" i="6"/>
  <c r="W217" i="11"/>
  <c r="AK216" i="5"/>
  <c r="B216" i="6"/>
  <c r="I216" i="11"/>
  <c r="F216" i="18" s="1"/>
  <c r="D217" i="19" s="1"/>
  <c r="H216" i="11"/>
  <c r="E216" i="18" s="1"/>
  <c r="B217" i="19" s="1"/>
  <c r="L216" i="11"/>
  <c r="C216" i="6"/>
  <c r="M216" i="11"/>
  <c r="J216" i="11"/>
  <c r="G216" i="18" s="1"/>
  <c r="F217" i="19" s="1"/>
  <c r="I216" i="5"/>
  <c r="J216" i="5" s="1"/>
  <c r="AE216" i="5"/>
  <c r="AF216" i="5" s="1"/>
  <c r="C216" i="5"/>
  <c r="D216" i="5"/>
  <c r="Z216" i="5"/>
  <c r="AA216" i="5"/>
  <c r="D216" i="6"/>
  <c r="W216" i="11"/>
  <c r="AK215" i="5"/>
  <c r="I215" i="11"/>
  <c r="F215" i="18" s="1"/>
  <c r="D216" i="19" s="1"/>
  <c r="B215" i="6"/>
  <c r="L215" i="11"/>
  <c r="H215" i="11"/>
  <c r="E215" i="18" s="1"/>
  <c r="B216" i="19" s="1"/>
  <c r="C215" i="6"/>
  <c r="J215" i="11"/>
  <c r="G215" i="18" s="1"/>
  <c r="F216" i="19" s="1"/>
  <c r="M215" i="11"/>
  <c r="I215" i="5"/>
  <c r="J215" i="5" s="1"/>
  <c r="AE215" i="5"/>
  <c r="AF215" i="5" s="1"/>
  <c r="C215" i="5"/>
  <c r="D215" i="5"/>
  <c r="Z215" i="5"/>
  <c r="AA215" i="5"/>
  <c r="D215" i="6"/>
  <c r="W215" i="11"/>
  <c r="AK214" i="5"/>
  <c r="L214" i="11"/>
  <c r="B214" i="6"/>
  <c r="H214" i="11"/>
  <c r="E214" i="18" s="1"/>
  <c r="B215" i="19" s="1"/>
  <c r="I214" i="11"/>
  <c r="F214" i="18" s="1"/>
  <c r="D215" i="19" s="1"/>
  <c r="C214" i="6"/>
  <c r="J214" i="11"/>
  <c r="G214" i="18" s="1"/>
  <c r="F215" i="19" s="1"/>
  <c r="M214" i="11"/>
  <c r="I214" i="5"/>
  <c r="J214" i="5" s="1"/>
  <c r="AE214" i="5"/>
  <c r="AF214" i="5" s="1"/>
  <c r="C214" i="5"/>
  <c r="D214" i="5"/>
  <c r="Z214" i="5"/>
  <c r="AA214" i="5"/>
  <c r="W214" i="11"/>
  <c r="D214" i="6"/>
  <c r="AK213" i="5"/>
  <c r="B213" i="6"/>
  <c r="H213" i="11"/>
  <c r="E213" i="18" s="1"/>
  <c r="B214" i="19" s="1"/>
  <c r="I213" i="11"/>
  <c r="F213" i="18" s="1"/>
  <c r="D214" i="19" s="1"/>
  <c r="L213" i="11"/>
  <c r="C213" i="6"/>
  <c r="M213" i="11"/>
  <c r="J213" i="11"/>
  <c r="G213" i="18" s="1"/>
  <c r="F214" i="19" s="1"/>
  <c r="I213" i="5"/>
  <c r="J213" i="5" s="1"/>
  <c r="AE213" i="5"/>
  <c r="AF213" i="5" s="1"/>
  <c r="C213" i="5"/>
  <c r="D213" i="5"/>
  <c r="Z213" i="5"/>
  <c r="AA213" i="5"/>
  <c r="D213" i="6"/>
  <c r="W213" i="11"/>
  <c r="AK212" i="5"/>
  <c r="B212" i="6"/>
  <c r="L212" i="11"/>
  <c r="H212" i="11"/>
  <c r="E212" i="18" s="1"/>
  <c r="B213" i="19" s="1"/>
  <c r="I212" i="11"/>
  <c r="F212" i="18" s="1"/>
  <c r="D213" i="19" s="1"/>
  <c r="C212" i="6"/>
  <c r="J212" i="11"/>
  <c r="G212" i="18" s="1"/>
  <c r="F213" i="19" s="1"/>
  <c r="M212" i="11"/>
  <c r="I212" i="5"/>
  <c r="J212" i="5" s="1"/>
  <c r="AE212" i="5"/>
  <c r="AF212" i="5" s="1"/>
  <c r="C212" i="5"/>
  <c r="D212" i="5"/>
  <c r="Z212" i="5"/>
  <c r="AA212" i="5"/>
  <c r="D212" i="6"/>
  <c r="W212" i="11"/>
  <c r="AK211" i="5"/>
  <c r="B211" i="6"/>
  <c r="I211" i="11"/>
  <c r="F211" i="18" s="1"/>
  <c r="D212" i="19" s="1"/>
  <c r="H211" i="11"/>
  <c r="E211" i="18" s="1"/>
  <c r="B212" i="19" s="1"/>
  <c r="L211" i="11"/>
  <c r="M211" i="11"/>
  <c r="C211" i="6"/>
  <c r="J211" i="11"/>
  <c r="G211" i="18" s="1"/>
  <c r="F212" i="19" s="1"/>
  <c r="I211" i="5"/>
  <c r="J211" i="5" s="1"/>
  <c r="AE211" i="5"/>
  <c r="AF211" i="5" s="1"/>
  <c r="C211" i="5"/>
  <c r="D211" i="5"/>
  <c r="Z211" i="5"/>
  <c r="AA211" i="5"/>
  <c r="D211" i="6"/>
  <c r="W211" i="11"/>
  <c r="AK210" i="5"/>
  <c r="B210" i="6"/>
  <c r="H210" i="11"/>
  <c r="E210" i="18" s="1"/>
  <c r="B211" i="19" s="1"/>
  <c r="I210" i="11"/>
  <c r="F210" i="18" s="1"/>
  <c r="D211" i="19" s="1"/>
  <c r="L210" i="11"/>
  <c r="C210" i="6"/>
  <c r="J210" i="11"/>
  <c r="G210" i="18" s="1"/>
  <c r="F211" i="19" s="1"/>
  <c r="M210" i="11"/>
  <c r="I210" i="5"/>
  <c r="J210" i="5" s="1"/>
  <c r="AE210" i="5"/>
  <c r="AF210" i="5" s="1"/>
  <c r="C210" i="5"/>
  <c r="D210" i="5"/>
  <c r="Z210" i="5"/>
  <c r="AA210" i="5"/>
  <c r="D210" i="6"/>
  <c r="W210" i="11"/>
  <c r="AK209" i="5"/>
  <c r="B209" i="6"/>
  <c r="H209" i="11"/>
  <c r="E209" i="18" s="1"/>
  <c r="B210" i="19" s="1"/>
  <c r="I209" i="11"/>
  <c r="F209" i="18" s="1"/>
  <c r="D210" i="19" s="1"/>
  <c r="L209" i="11"/>
  <c r="M209" i="11"/>
  <c r="C209" i="6"/>
  <c r="J209" i="11"/>
  <c r="G209" i="18" s="1"/>
  <c r="F210" i="19" s="1"/>
  <c r="I209" i="5"/>
  <c r="J209" i="5" s="1"/>
  <c r="AE209" i="5"/>
  <c r="AF209" i="5" s="1"/>
  <c r="C209" i="5"/>
  <c r="D209" i="5"/>
  <c r="Z209" i="5"/>
  <c r="AA209" i="5"/>
  <c r="D209" i="6"/>
  <c r="W209" i="11"/>
  <c r="AK208" i="5"/>
  <c r="L208" i="11"/>
  <c r="B208" i="6"/>
  <c r="H208" i="11"/>
  <c r="E208" i="18" s="1"/>
  <c r="B209" i="19" s="1"/>
  <c r="I208" i="11"/>
  <c r="F208" i="18" s="1"/>
  <c r="D209" i="19" s="1"/>
  <c r="C208" i="6"/>
  <c r="M208" i="11"/>
  <c r="J208" i="11"/>
  <c r="G208" i="18" s="1"/>
  <c r="F209" i="19" s="1"/>
  <c r="I208" i="5"/>
  <c r="J208" i="5" s="1"/>
  <c r="AE208" i="5"/>
  <c r="AF208" i="5" s="1"/>
  <c r="C208" i="5"/>
  <c r="D208" i="5"/>
  <c r="Z208" i="5"/>
  <c r="AA208" i="5"/>
  <c r="D208" i="6"/>
  <c r="W208" i="11"/>
  <c r="AK207" i="5"/>
  <c r="B207" i="6"/>
  <c r="L207" i="11"/>
  <c r="I207" i="11"/>
  <c r="F207" i="18" s="1"/>
  <c r="D208" i="19" s="1"/>
  <c r="H207" i="11"/>
  <c r="E207" i="18" s="1"/>
  <c r="B208" i="19" s="1"/>
  <c r="C207" i="6"/>
  <c r="J207" i="11"/>
  <c r="G207" i="18" s="1"/>
  <c r="F208" i="19" s="1"/>
  <c r="M207" i="11"/>
  <c r="I207" i="5"/>
  <c r="J207" i="5" s="1"/>
  <c r="AE207" i="5"/>
  <c r="AF207" i="5" s="1"/>
  <c r="C207" i="5"/>
  <c r="D207" i="5"/>
  <c r="Z207" i="5"/>
  <c r="AA207" i="5"/>
  <c r="D207" i="6"/>
  <c r="W207" i="11"/>
  <c r="AK206" i="5"/>
  <c r="H206" i="11"/>
  <c r="E206" i="18" s="1"/>
  <c r="B207" i="19" s="1"/>
  <c r="B206" i="6"/>
  <c r="I206" i="11"/>
  <c r="F206" i="18" s="1"/>
  <c r="D207" i="19" s="1"/>
  <c r="L206" i="11"/>
  <c r="C206" i="6"/>
  <c r="J206" i="11"/>
  <c r="G206" i="18" s="1"/>
  <c r="F207" i="19" s="1"/>
  <c r="M206" i="11"/>
  <c r="I206" i="5"/>
  <c r="J206" i="5" s="1"/>
  <c r="AE206" i="5"/>
  <c r="AF206" i="5" s="1"/>
  <c r="C206" i="5"/>
  <c r="D206" i="5"/>
  <c r="Z206" i="5"/>
  <c r="AA206" i="5"/>
  <c r="D206" i="6"/>
  <c r="W206" i="11"/>
  <c r="AK205" i="5"/>
  <c r="B205" i="6"/>
  <c r="I205" i="11"/>
  <c r="F205" i="18" s="1"/>
  <c r="D206" i="19" s="1"/>
  <c r="L205" i="11"/>
  <c r="H205" i="11"/>
  <c r="E205" i="18" s="1"/>
  <c r="B206" i="19" s="1"/>
  <c r="J205" i="11"/>
  <c r="G205" i="18" s="1"/>
  <c r="F206" i="19" s="1"/>
  <c r="C205" i="6"/>
  <c r="M205" i="11"/>
  <c r="I205" i="5"/>
  <c r="J205" i="5" s="1"/>
  <c r="AE205" i="5"/>
  <c r="AF205" i="5" s="1"/>
  <c r="C205" i="5"/>
  <c r="D205" i="5"/>
  <c r="Z205" i="5"/>
  <c r="AA205" i="5"/>
  <c r="D205" i="6"/>
  <c r="W205" i="11"/>
  <c r="AK204" i="5"/>
  <c r="B204" i="6"/>
  <c r="I204" i="11"/>
  <c r="F204" i="18" s="1"/>
  <c r="D205" i="19" s="1"/>
  <c r="H204" i="11"/>
  <c r="E204" i="18" s="1"/>
  <c r="B205" i="19" s="1"/>
  <c r="L204" i="11"/>
  <c r="C204" i="6"/>
  <c r="J204" i="11"/>
  <c r="G204" i="18" s="1"/>
  <c r="F205" i="19" s="1"/>
  <c r="M204" i="11"/>
  <c r="I204" i="5"/>
  <c r="J204" i="5" s="1"/>
  <c r="AE204" i="5"/>
  <c r="AF204" i="5" s="1"/>
  <c r="C204" i="5"/>
  <c r="D204" i="5"/>
  <c r="Z204" i="5"/>
  <c r="AA204" i="5"/>
  <c r="D204" i="6"/>
  <c r="W204" i="11"/>
  <c r="AK203" i="5"/>
  <c r="H203" i="11"/>
  <c r="E203" i="18" s="1"/>
  <c r="B204" i="19" s="1"/>
  <c r="B203" i="6"/>
  <c r="L203" i="11"/>
  <c r="I203" i="11"/>
  <c r="F203" i="18" s="1"/>
  <c r="D204" i="19" s="1"/>
  <c r="M203" i="11"/>
  <c r="C203" i="6"/>
  <c r="J203" i="11"/>
  <c r="G203" i="18" s="1"/>
  <c r="F204" i="19" s="1"/>
  <c r="I203" i="5"/>
  <c r="J203" i="5" s="1"/>
  <c r="AE203" i="5"/>
  <c r="AF203" i="5" s="1"/>
  <c r="C203" i="5"/>
  <c r="D203" i="5"/>
  <c r="Z203" i="5"/>
  <c r="AA203" i="5"/>
  <c r="W203" i="11"/>
  <c r="D203" i="6"/>
  <c r="AK202" i="5"/>
  <c r="H202" i="11"/>
  <c r="E202" i="18" s="1"/>
  <c r="B203" i="19" s="1"/>
  <c r="B202" i="6"/>
  <c r="L202" i="11"/>
  <c r="I202" i="11"/>
  <c r="F202" i="18" s="1"/>
  <c r="D203" i="19" s="1"/>
  <c r="J202" i="11"/>
  <c r="G202" i="18" s="1"/>
  <c r="F203" i="19" s="1"/>
  <c r="C202" i="6"/>
  <c r="M202" i="11"/>
  <c r="I202" i="5"/>
  <c r="J202" i="5" s="1"/>
  <c r="AE202" i="5"/>
  <c r="AF202" i="5" s="1"/>
  <c r="C202" i="5"/>
  <c r="D202" i="5"/>
  <c r="Z202" i="5"/>
  <c r="AA202" i="5"/>
  <c r="D202" i="6"/>
  <c r="W202" i="11"/>
  <c r="AK201" i="5"/>
  <c r="I201" i="11"/>
  <c r="F201" i="18" s="1"/>
  <c r="D202" i="19" s="1"/>
  <c r="B201" i="6"/>
  <c r="L201" i="11"/>
  <c r="H201" i="11"/>
  <c r="E201" i="18" s="1"/>
  <c r="B202" i="19" s="1"/>
  <c r="M201" i="11"/>
  <c r="C201" i="6"/>
  <c r="J201" i="11"/>
  <c r="G201" i="18" s="1"/>
  <c r="F202" i="19" s="1"/>
  <c r="I201" i="5"/>
  <c r="J201" i="5" s="1"/>
  <c r="AE201" i="5"/>
  <c r="AF201" i="5" s="1"/>
  <c r="C201" i="5"/>
  <c r="D201" i="5"/>
  <c r="Z201" i="5"/>
  <c r="AA201" i="5"/>
  <c r="D201" i="6"/>
  <c r="W201" i="11"/>
  <c r="AK200" i="5"/>
  <c r="B200" i="6"/>
  <c r="I200" i="11"/>
  <c r="F200" i="18" s="1"/>
  <c r="D201" i="19" s="1"/>
  <c r="H200" i="11"/>
  <c r="E200" i="18" s="1"/>
  <c r="B201" i="19" s="1"/>
  <c r="L200" i="11"/>
  <c r="M200" i="11"/>
  <c r="C200" i="6"/>
  <c r="J200" i="11"/>
  <c r="G200" i="18" s="1"/>
  <c r="F201" i="19" s="1"/>
  <c r="I200" i="5"/>
  <c r="J200" i="5" s="1"/>
  <c r="AE200" i="5"/>
  <c r="AF200" i="5" s="1"/>
  <c r="C200" i="5"/>
  <c r="D200" i="5"/>
  <c r="Z200" i="5"/>
  <c r="AA200" i="5"/>
  <c r="D200" i="6"/>
  <c r="W200" i="11"/>
  <c r="AK199" i="5"/>
  <c r="B199" i="6"/>
  <c r="H199" i="11"/>
  <c r="E199" i="18" s="1"/>
  <c r="B200" i="19" s="1"/>
  <c r="I199" i="11"/>
  <c r="F199" i="18" s="1"/>
  <c r="D200" i="19" s="1"/>
  <c r="L199" i="11"/>
  <c r="J199" i="11"/>
  <c r="G199" i="18" s="1"/>
  <c r="F200" i="19" s="1"/>
  <c r="C199" i="6"/>
  <c r="M199" i="11"/>
  <c r="I199" i="5"/>
  <c r="J199" i="5" s="1"/>
  <c r="AE199" i="5"/>
  <c r="AF199" i="5" s="1"/>
  <c r="C199" i="5"/>
  <c r="D199" i="5"/>
  <c r="Z199" i="5"/>
  <c r="AA199" i="5"/>
  <c r="W199" i="11"/>
  <c r="D199" i="6"/>
  <c r="AK198" i="5"/>
  <c r="L198" i="11"/>
  <c r="B198" i="6"/>
  <c r="I198" i="11"/>
  <c r="F198" i="18" s="1"/>
  <c r="D199" i="19" s="1"/>
  <c r="H198" i="11"/>
  <c r="E198" i="18" s="1"/>
  <c r="B199" i="19" s="1"/>
  <c r="C198" i="6"/>
  <c r="J198" i="11"/>
  <c r="G198" i="18" s="1"/>
  <c r="F199" i="19" s="1"/>
  <c r="M198" i="11"/>
  <c r="I198" i="5"/>
  <c r="J198" i="5" s="1"/>
  <c r="AE198" i="5"/>
  <c r="AF198" i="5" s="1"/>
  <c r="C198" i="5"/>
  <c r="D198" i="5"/>
  <c r="Z198" i="5"/>
  <c r="AA198" i="5"/>
  <c r="D198" i="6"/>
  <c r="W198" i="11"/>
  <c r="AK197" i="5"/>
  <c r="B197" i="6"/>
  <c r="H197" i="11"/>
  <c r="E197" i="18" s="1"/>
  <c r="B198" i="19" s="1"/>
  <c r="I197" i="11"/>
  <c r="F197" i="18" s="1"/>
  <c r="D198" i="19" s="1"/>
  <c r="L197" i="11"/>
  <c r="C197" i="6"/>
  <c r="J197" i="11"/>
  <c r="G197" i="18" s="1"/>
  <c r="F198" i="19" s="1"/>
  <c r="M197" i="11"/>
  <c r="I197" i="5"/>
  <c r="J197" i="5" s="1"/>
  <c r="AE197" i="5"/>
  <c r="AF197" i="5" s="1"/>
  <c r="C197" i="5"/>
  <c r="D197" i="5"/>
  <c r="Z197" i="5"/>
  <c r="AA197" i="5"/>
  <c r="W197" i="11"/>
  <c r="D197" i="6"/>
  <c r="AK196" i="5"/>
  <c r="B196" i="6"/>
  <c r="H196" i="11"/>
  <c r="E196" i="18" s="1"/>
  <c r="B197" i="19" s="1"/>
  <c r="I196" i="11"/>
  <c r="F196" i="18" s="1"/>
  <c r="D197" i="19" s="1"/>
  <c r="L196" i="11"/>
  <c r="C196" i="6"/>
  <c r="J196" i="11"/>
  <c r="G196" i="18" s="1"/>
  <c r="F197" i="19" s="1"/>
  <c r="M196" i="11"/>
  <c r="I196" i="5"/>
  <c r="J196" i="5" s="1"/>
  <c r="AE196" i="5"/>
  <c r="AF196" i="5" s="1"/>
  <c r="C196" i="5"/>
  <c r="D196" i="5"/>
  <c r="Z196" i="5"/>
  <c r="AA196" i="5"/>
  <c r="D196" i="6"/>
  <c r="W196" i="11"/>
  <c r="AK195" i="5"/>
  <c r="B195" i="6"/>
  <c r="L195" i="11"/>
  <c r="I195" i="11"/>
  <c r="F195" i="18" s="1"/>
  <c r="D196" i="19" s="1"/>
  <c r="H195" i="11"/>
  <c r="E195" i="18" s="1"/>
  <c r="B196" i="19" s="1"/>
  <c r="C195" i="6"/>
  <c r="J195" i="11"/>
  <c r="G195" i="18" s="1"/>
  <c r="F196" i="19" s="1"/>
  <c r="M195" i="11"/>
  <c r="I195" i="5"/>
  <c r="J195" i="5" s="1"/>
  <c r="AE195" i="5"/>
  <c r="AF195" i="5" s="1"/>
  <c r="C195" i="5"/>
  <c r="D195" i="5"/>
  <c r="Z195" i="5"/>
  <c r="AA195" i="5"/>
  <c r="D195" i="6"/>
  <c r="W195" i="11"/>
  <c r="AK194" i="5"/>
  <c r="I194" i="11"/>
  <c r="F194" i="18" s="1"/>
  <c r="D195" i="19" s="1"/>
  <c r="B194" i="6"/>
  <c r="H194" i="11"/>
  <c r="E194" i="18" s="1"/>
  <c r="B195" i="19" s="1"/>
  <c r="L194" i="11"/>
  <c r="C194" i="6"/>
  <c r="M194" i="11"/>
  <c r="J194" i="11"/>
  <c r="G194" i="18" s="1"/>
  <c r="F195" i="19" s="1"/>
  <c r="I194" i="5"/>
  <c r="J194" i="5" s="1"/>
  <c r="AE194" i="5"/>
  <c r="AF194" i="5" s="1"/>
  <c r="C194" i="5"/>
  <c r="D194" i="5"/>
  <c r="Z194" i="5"/>
  <c r="AA194" i="5"/>
  <c r="D194" i="6"/>
  <c r="W194" i="11"/>
  <c r="AK193" i="5"/>
  <c r="L193" i="11"/>
  <c r="B193" i="6"/>
  <c r="I193" i="11"/>
  <c r="F193" i="18" s="1"/>
  <c r="D194" i="19" s="1"/>
  <c r="H193" i="11"/>
  <c r="E193" i="18" s="1"/>
  <c r="B194" i="19" s="1"/>
  <c r="C193" i="6"/>
  <c r="M193" i="11"/>
  <c r="J193" i="11"/>
  <c r="G193" i="18" s="1"/>
  <c r="F194" i="19" s="1"/>
  <c r="I193" i="5"/>
  <c r="J193" i="5" s="1"/>
  <c r="AE193" i="5"/>
  <c r="AF193" i="5" s="1"/>
  <c r="C193" i="5"/>
  <c r="D193" i="5"/>
  <c r="Z193" i="5"/>
  <c r="AA193" i="5"/>
  <c r="D193" i="6"/>
  <c r="W193" i="11"/>
  <c r="AK192" i="5"/>
  <c r="B192" i="6"/>
  <c r="H192" i="11"/>
  <c r="E192" i="18" s="1"/>
  <c r="B193" i="19" s="1"/>
  <c r="I192" i="11"/>
  <c r="F192" i="18" s="1"/>
  <c r="D193" i="19" s="1"/>
  <c r="L192" i="11"/>
  <c r="M192" i="11"/>
  <c r="C192" i="6"/>
  <c r="J192" i="11"/>
  <c r="G192" i="18" s="1"/>
  <c r="F193" i="19" s="1"/>
  <c r="I192" i="5"/>
  <c r="J192" i="5" s="1"/>
  <c r="AE192" i="5"/>
  <c r="AF192" i="5" s="1"/>
  <c r="C192" i="5"/>
  <c r="D192" i="5"/>
  <c r="Z192" i="5"/>
  <c r="AA192" i="5"/>
  <c r="D192" i="6"/>
  <c r="W192" i="11"/>
  <c r="AK191" i="5"/>
  <c r="I191" i="11"/>
  <c r="F191" i="18" s="1"/>
  <c r="D192" i="19" s="1"/>
  <c r="B191" i="6"/>
  <c r="L191" i="11"/>
  <c r="H191" i="11"/>
  <c r="E191" i="18" s="1"/>
  <c r="B192" i="19" s="1"/>
  <c r="C191" i="6"/>
  <c r="J191" i="11"/>
  <c r="G191" i="18" s="1"/>
  <c r="F192" i="19" s="1"/>
  <c r="M191" i="11"/>
  <c r="I191" i="5"/>
  <c r="J191" i="5" s="1"/>
  <c r="AE191" i="5"/>
  <c r="AF191" i="5" s="1"/>
  <c r="C191" i="5"/>
  <c r="D191" i="5"/>
  <c r="Z191" i="5"/>
  <c r="AA191" i="5"/>
  <c r="D191" i="6"/>
  <c r="W191" i="11"/>
  <c r="AK190" i="5"/>
  <c r="H190" i="11"/>
  <c r="E190" i="18" s="1"/>
  <c r="B191" i="19" s="1"/>
  <c r="B190" i="6"/>
  <c r="L190" i="11"/>
  <c r="I190" i="11"/>
  <c r="F190" i="18" s="1"/>
  <c r="D191" i="19" s="1"/>
  <c r="M190" i="11"/>
  <c r="C190" i="6"/>
  <c r="J190" i="11"/>
  <c r="G190" i="18" s="1"/>
  <c r="F191" i="19" s="1"/>
  <c r="I190" i="5"/>
  <c r="J190" i="5" s="1"/>
  <c r="AE190" i="5"/>
  <c r="AF190" i="5" s="1"/>
  <c r="C190" i="5"/>
  <c r="D190" i="5"/>
  <c r="Z190" i="5"/>
  <c r="AA190" i="5"/>
  <c r="D190" i="6"/>
  <c r="W190" i="11"/>
  <c r="AK189" i="5"/>
  <c r="I189" i="11"/>
  <c r="F189" i="18" s="1"/>
  <c r="D190" i="19" s="1"/>
  <c r="B189" i="6"/>
  <c r="H189" i="11"/>
  <c r="E189" i="18" s="1"/>
  <c r="B190" i="19" s="1"/>
  <c r="L189" i="11"/>
  <c r="C189" i="6"/>
  <c r="J189" i="11"/>
  <c r="G189" i="18" s="1"/>
  <c r="F190" i="19" s="1"/>
  <c r="M189" i="11"/>
  <c r="I189" i="5"/>
  <c r="J189" i="5" s="1"/>
  <c r="AE189" i="5"/>
  <c r="AF189" i="5" s="1"/>
  <c r="C189" i="5"/>
  <c r="D189" i="5"/>
  <c r="Z189" i="5"/>
  <c r="AA189" i="5"/>
  <c r="D189" i="6"/>
  <c r="W189" i="11"/>
  <c r="AK188" i="5"/>
  <c r="B188" i="6"/>
  <c r="H188" i="11"/>
  <c r="E188" i="18" s="1"/>
  <c r="B189" i="19" s="1"/>
  <c r="L188" i="11"/>
  <c r="I188" i="11"/>
  <c r="F188" i="18" s="1"/>
  <c r="D189" i="19" s="1"/>
  <c r="C188" i="6"/>
  <c r="M188" i="11"/>
  <c r="J188" i="11"/>
  <c r="G188" i="18" s="1"/>
  <c r="F189" i="19" s="1"/>
  <c r="I188" i="5"/>
  <c r="J188" i="5" s="1"/>
  <c r="AE188" i="5"/>
  <c r="AF188" i="5" s="1"/>
  <c r="C188" i="5"/>
  <c r="D188" i="5"/>
  <c r="Z188" i="5"/>
  <c r="AA188" i="5"/>
  <c r="D188" i="6"/>
  <c r="W188" i="11"/>
  <c r="AK187" i="5"/>
  <c r="H187" i="11"/>
  <c r="E187" i="18" s="1"/>
  <c r="B188" i="19" s="1"/>
  <c r="B187" i="6"/>
  <c r="L187" i="11"/>
  <c r="I187" i="11"/>
  <c r="F187" i="18" s="1"/>
  <c r="D188" i="19" s="1"/>
  <c r="C187" i="6"/>
  <c r="M187" i="11"/>
  <c r="J187" i="11"/>
  <c r="G187" i="18" s="1"/>
  <c r="F188" i="19" s="1"/>
  <c r="I187" i="5"/>
  <c r="J187" i="5" s="1"/>
  <c r="AE187" i="5"/>
  <c r="AF187" i="5" s="1"/>
  <c r="C187" i="5"/>
  <c r="D187" i="5"/>
  <c r="Z187" i="5"/>
  <c r="AA187" i="5"/>
  <c r="D187" i="6"/>
  <c r="W187" i="11"/>
  <c r="AK186" i="5"/>
  <c r="B186" i="6"/>
  <c r="I186" i="11"/>
  <c r="F186" i="18" s="1"/>
  <c r="D187" i="19" s="1"/>
  <c r="H186" i="11"/>
  <c r="E186" i="18" s="1"/>
  <c r="B187" i="19" s="1"/>
  <c r="L186" i="11"/>
  <c r="J186" i="11"/>
  <c r="G186" i="18" s="1"/>
  <c r="F187" i="19" s="1"/>
  <c r="C186" i="6"/>
  <c r="M186" i="11"/>
  <c r="I186" i="5"/>
  <c r="J186" i="5" s="1"/>
  <c r="AE186" i="5"/>
  <c r="AF186" i="5" s="1"/>
  <c r="C186" i="5"/>
  <c r="D186" i="5"/>
  <c r="Z186" i="5"/>
  <c r="AA186" i="5"/>
  <c r="W186" i="11"/>
  <c r="D186" i="6"/>
  <c r="AK185" i="5"/>
  <c r="B185" i="6"/>
  <c r="L185" i="11"/>
  <c r="H185" i="11"/>
  <c r="E185" i="18" s="1"/>
  <c r="B186" i="19" s="1"/>
  <c r="I185" i="11"/>
  <c r="F185" i="18" s="1"/>
  <c r="D186" i="19" s="1"/>
  <c r="C185" i="6"/>
  <c r="M185" i="11"/>
  <c r="J185" i="11"/>
  <c r="G185" i="18" s="1"/>
  <c r="F186" i="19" s="1"/>
  <c r="I185" i="5"/>
  <c r="J185" i="5" s="1"/>
  <c r="AE185" i="5"/>
  <c r="AF185" i="5" s="1"/>
  <c r="C185" i="5"/>
  <c r="D185" i="5"/>
  <c r="Z185" i="5"/>
  <c r="AA185" i="5"/>
  <c r="D185" i="6"/>
  <c r="W185" i="11"/>
  <c r="AK184" i="5"/>
  <c r="B184" i="6"/>
  <c r="L184" i="11"/>
  <c r="H184" i="11"/>
  <c r="E184" i="18" s="1"/>
  <c r="B185" i="19" s="1"/>
  <c r="I184" i="11"/>
  <c r="F184" i="18" s="1"/>
  <c r="D185" i="19" s="1"/>
  <c r="C184" i="6"/>
  <c r="J184" i="11"/>
  <c r="G184" i="18" s="1"/>
  <c r="F185" i="19" s="1"/>
  <c r="M184" i="11"/>
  <c r="I184" i="5"/>
  <c r="J184" i="5" s="1"/>
  <c r="AE184" i="5"/>
  <c r="AF184" i="5" s="1"/>
  <c r="C184" i="5"/>
  <c r="D184" i="5"/>
  <c r="Z184" i="5"/>
  <c r="AA184" i="5"/>
  <c r="D184" i="6"/>
  <c r="W184" i="11"/>
  <c r="AK183" i="5"/>
  <c r="B183" i="6"/>
  <c r="I183" i="11"/>
  <c r="F183" i="18" s="1"/>
  <c r="D184" i="19" s="1"/>
  <c r="H183" i="11"/>
  <c r="E183" i="18" s="1"/>
  <c r="B184" i="19" s="1"/>
  <c r="L183" i="11"/>
  <c r="J183" i="11"/>
  <c r="G183" i="18" s="1"/>
  <c r="F184" i="19" s="1"/>
  <c r="C183" i="6"/>
  <c r="M183" i="11"/>
  <c r="I183" i="5"/>
  <c r="J183" i="5" s="1"/>
  <c r="AE183" i="5"/>
  <c r="AF183" i="5" s="1"/>
  <c r="C183" i="5"/>
  <c r="D183" i="5"/>
  <c r="Z183" i="5"/>
  <c r="AA183" i="5"/>
  <c r="D183" i="6"/>
  <c r="W183" i="11"/>
  <c r="AK182" i="5"/>
  <c r="I182" i="11"/>
  <c r="F182" i="18" s="1"/>
  <c r="D183" i="19" s="1"/>
  <c r="B182" i="6"/>
  <c r="L182" i="11"/>
  <c r="H182" i="11"/>
  <c r="E182" i="18" s="1"/>
  <c r="B183" i="19" s="1"/>
  <c r="C182" i="6"/>
  <c r="J182" i="11"/>
  <c r="G182" i="18" s="1"/>
  <c r="F183" i="19" s="1"/>
  <c r="M182" i="11"/>
  <c r="I182" i="5"/>
  <c r="J182" i="5" s="1"/>
  <c r="AE182" i="5"/>
  <c r="AF182" i="5" s="1"/>
  <c r="C182" i="5"/>
  <c r="D182" i="5"/>
  <c r="Z182" i="5"/>
  <c r="AA182" i="5"/>
  <c r="D182" i="6"/>
  <c r="W182" i="11"/>
  <c r="AK181" i="5"/>
  <c r="H181" i="11"/>
  <c r="E181" i="18" s="1"/>
  <c r="B182" i="19" s="1"/>
  <c r="B181" i="6"/>
  <c r="L181" i="11"/>
  <c r="I181" i="11"/>
  <c r="F181" i="18" s="1"/>
  <c r="D182" i="19" s="1"/>
  <c r="C181" i="6"/>
  <c r="M181" i="11"/>
  <c r="J181" i="11"/>
  <c r="G181" i="18" s="1"/>
  <c r="F182" i="19" s="1"/>
  <c r="I181" i="5"/>
  <c r="J181" i="5" s="1"/>
  <c r="AE181" i="5"/>
  <c r="AF181" i="5" s="1"/>
  <c r="C181" i="5"/>
  <c r="D181" i="5"/>
  <c r="Z181" i="5"/>
  <c r="AA181" i="5"/>
  <c r="W181" i="11"/>
  <c r="D181" i="6"/>
  <c r="AK180" i="5"/>
  <c r="B180" i="6"/>
  <c r="L180" i="11"/>
  <c r="H180" i="11"/>
  <c r="E180" i="18" s="1"/>
  <c r="B181" i="19" s="1"/>
  <c r="I180" i="11"/>
  <c r="F180" i="18" s="1"/>
  <c r="D181" i="19" s="1"/>
  <c r="C180" i="6"/>
  <c r="M180" i="11"/>
  <c r="J180" i="11"/>
  <c r="G180" i="18" s="1"/>
  <c r="F181" i="19" s="1"/>
  <c r="I180" i="5"/>
  <c r="J180" i="5" s="1"/>
  <c r="AE180" i="5"/>
  <c r="AF180" i="5" s="1"/>
  <c r="C180" i="5"/>
  <c r="D180" i="5"/>
  <c r="Z180" i="5"/>
  <c r="AA180" i="5"/>
  <c r="D180" i="6"/>
  <c r="W180" i="11"/>
  <c r="AK179" i="5"/>
  <c r="L179" i="11"/>
  <c r="B179" i="6"/>
  <c r="I179" i="11"/>
  <c r="F179" i="18" s="1"/>
  <c r="D180" i="19" s="1"/>
  <c r="H179" i="11"/>
  <c r="E179" i="18" s="1"/>
  <c r="B180" i="19" s="1"/>
  <c r="C179" i="6"/>
  <c r="M179" i="11"/>
  <c r="J179" i="11"/>
  <c r="G179" i="18" s="1"/>
  <c r="F180" i="19" s="1"/>
  <c r="I179" i="5"/>
  <c r="J179" i="5" s="1"/>
  <c r="AE179" i="5"/>
  <c r="AF179" i="5" s="1"/>
  <c r="C179" i="5"/>
  <c r="D179" i="5"/>
  <c r="Z179" i="5"/>
  <c r="AA179" i="5"/>
  <c r="D179" i="6"/>
  <c r="W179" i="11"/>
  <c r="AK178" i="5"/>
  <c r="B178" i="6"/>
  <c r="I178" i="11"/>
  <c r="F178" i="18" s="1"/>
  <c r="D179" i="19" s="1"/>
  <c r="L178" i="11"/>
  <c r="H178" i="11"/>
  <c r="E178" i="18" s="1"/>
  <c r="B179" i="19" s="1"/>
  <c r="C178" i="6"/>
  <c r="J178" i="11"/>
  <c r="G178" i="18" s="1"/>
  <c r="F179" i="19" s="1"/>
  <c r="M178" i="11"/>
  <c r="I178" i="5"/>
  <c r="J178" i="5" s="1"/>
  <c r="AE178" i="5"/>
  <c r="AF178" i="5" s="1"/>
  <c r="C178" i="5"/>
  <c r="D178" i="5"/>
  <c r="Z178" i="5"/>
  <c r="AA178" i="5"/>
  <c r="D178" i="6"/>
  <c r="W178" i="11"/>
  <c r="AK177" i="5"/>
  <c r="B177" i="6"/>
  <c r="L177" i="11"/>
  <c r="I177" i="11"/>
  <c r="F177" i="18" s="1"/>
  <c r="D178" i="19" s="1"/>
  <c r="H177" i="11"/>
  <c r="E177" i="18" s="1"/>
  <c r="B178" i="19" s="1"/>
  <c r="C177" i="6"/>
  <c r="J177" i="11"/>
  <c r="G177" i="18" s="1"/>
  <c r="F178" i="19" s="1"/>
  <c r="M177" i="11"/>
  <c r="I177" i="5"/>
  <c r="J177" i="5" s="1"/>
  <c r="AE177" i="5"/>
  <c r="AF177" i="5" s="1"/>
  <c r="C177" i="5"/>
  <c r="D177" i="5"/>
  <c r="Z177" i="5"/>
  <c r="AA177" i="5"/>
  <c r="D177" i="6"/>
  <c r="W177" i="11"/>
  <c r="AK176" i="5"/>
  <c r="B176" i="6"/>
  <c r="L176" i="11"/>
  <c r="I176" i="11"/>
  <c r="F176" i="18" s="1"/>
  <c r="D177" i="19" s="1"/>
  <c r="H176" i="11"/>
  <c r="E176" i="18" s="1"/>
  <c r="B177" i="19" s="1"/>
  <c r="J176" i="11"/>
  <c r="G176" i="18" s="1"/>
  <c r="F177" i="19" s="1"/>
  <c r="C176" i="6"/>
  <c r="M176" i="11"/>
  <c r="I176" i="5"/>
  <c r="J176" i="5" s="1"/>
  <c r="AE176" i="5"/>
  <c r="AF176" i="5" s="1"/>
  <c r="C176" i="5"/>
  <c r="D176" i="5"/>
  <c r="Z176" i="5"/>
  <c r="AA176" i="5"/>
  <c r="D176" i="6"/>
  <c r="W176" i="11"/>
  <c r="AK175" i="5"/>
  <c r="L175" i="11"/>
  <c r="B175" i="6"/>
  <c r="H175" i="11"/>
  <c r="E175" i="18" s="1"/>
  <c r="B176" i="19" s="1"/>
  <c r="I175" i="11"/>
  <c r="F175" i="18" s="1"/>
  <c r="D176" i="19" s="1"/>
  <c r="C175" i="6"/>
  <c r="M175" i="11"/>
  <c r="J175" i="11"/>
  <c r="G175" i="18" s="1"/>
  <c r="F176" i="19" s="1"/>
  <c r="I175" i="5"/>
  <c r="J175" i="5" s="1"/>
  <c r="AE175" i="5"/>
  <c r="AF175" i="5" s="1"/>
  <c r="C175" i="5"/>
  <c r="D175" i="5"/>
  <c r="Z175" i="5"/>
  <c r="AA175" i="5"/>
  <c r="D175" i="6"/>
  <c r="W175" i="11"/>
  <c r="AK174" i="5"/>
  <c r="B174" i="6"/>
  <c r="L174" i="11"/>
  <c r="H174" i="11"/>
  <c r="E174" i="18" s="1"/>
  <c r="B175" i="19" s="1"/>
  <c r="I174" i="11"/>
  <c r="F174" i="18" s="1"/>
  <c r="D175" i="19" s="1"/>
  <c r="C174" i="6"/>
  <c r="M174" i="11"/>
  <c r="J174" i="11"/>
  <c r="G174" i="18" s="1"/>
  <c r="F175" i="19" s="1"/>
  <c r="I174" i="5"/>
  <c r="J174" i="5" s="1"/>
  <c r="AE174" i="5"/>
  <c r="AF174" i="5" s="1"/>
  <c r="C174" i="5"/>
  <c r="D174" i="5"/>
  <c r="Z174" i="5"/>
  <c r="AA174" i="5"/>
  <c r="D174" i="6"/>
  <c r="W174" i="11"/>
  <c r="AK173" i="5"/>
  <c r="I173" i="11"/>
  <c r="F173" i="18" s="1"/>
  <c r="D174" i="19" s="1"/>
  <c r="L173" i="11"/>
  <c r="B173" i="6"/>
  <c r="H173" i="11"/>
  <c r="E173" i="18" s="1"/>
  <c r="B174" i="19" s="1"/>
  <c r="C173" i="6"/>
  <c r="J173" i="11"/>
  <c r="G173" i="18" s="1"/>
  <c r="F174" i="19" s="1"/>
  <c r="M173" i="11"/>
  <c r="I173" i="5"/>
  <c r="J173" i="5" s="1"/>
  <c r="AE173" i="5"/>
  <c r="AF173" i="5" s="1"/>
  <c r="C173" i="5"/>
  <c r="D173" i="5"/>
  <c r="Z173" i="5"/>
  <c r="AA173" i="5"/>
  <c r="D173" i="6"/>
  <c r="W173" i="11"/>
  <c r="AK172" i="5"/>
  <c r="B172" i="6"/>
  <c r="H172" i="11"/>
  <c r="E172" i="18" s="1"/>
  <c r="B173" i="19" s="1"/>
  <c r="L172" i="11"/>
  <c r="I172" i="11"/>
  <c r="F172" i="18" s="1"/>
  <c r="D173" i="19" s="1"/>
  <c r="C172" i="6"/>
  <c r="M172" i="11"/>
  <c r="J172" i="11"/>
  <c r="G172" i="18" s="1"/>
  <c r="F173" i="19" s="1"/>
  <c r="I172" i="5"/>
  <c r="J172" i="5" s="1"/>
  <c r="AE172" i="5"/>
  <c r="AF172" i="5" s="1"/>
  <c r="C172" i="5"/>
  <c r="D172" i="5"/>
  <c r="Z172" i="5"/>
  <c r="AA172" i="5"/>
  <c r="D172" i="6"/>
  <c r="W172" i="11"/>
  <c r="AK171" i="5"/>
  <c r="B171" i="6"/>
  <c r="H171" i="11"/>
  <c r="E171" i="18" s="1"/>
  <c r="B172" i="19" s="1"/>
  <c r="I171" i="11"/>
  <c r="F171" i="18" s="1"/>
  <c r="D172" i="19" s="1"/>
  <c r="L171" i="11"/>
  <c r="C171" i="6"/>
  <c r="J171" i="11"/>
  <c r="G171" i="18" s="1"/>
  <c r="F172" i="19" s="1"/>
  <c r="M171" i="11"/>
  <c r="I171" i="5"/>
  <c r="J171" i="5" s="1"/>
  <c r="AE171" i="5"/>
  <c r="AF171" i="5" s="1"/>
  <c r="C171" i="5"/>
  <c r="D171" i="5"/>
  <c r="Z171" i="5"/>
  <c r="AA171" i="5"/>
  <c r="D171" i="6"/>
  <c r="W171" i="11"/>
  <c r="AK170" i="5"/>
  <c r="B170" i="6"/>
  <c r="H170" i="11"/>
  <c r="E170" i="18" s="1"/>
  <c r="B171" i="19" s="1"/>
  <c r="I170" i="11"/>
  <c r="F170" i="18" s="1"/>
  <c r="D171" i="19" s="1"/>
  <c r="L170" i="11"/>
  <c r="C170" i="6"/>
  <c r="J170" i="11"/>
  <c r="G170" i="18" s="1"/>
  <c r="F171" i="19" s="1"/>
  <c r="M170" i="11"/>
  <c r="I170" i="5"/>
  <c r="J170" i="5" s="1"/>
  <c r="AE170" i="5"/>
  <c r="AF170" i="5" s="1"/>
  <c r="C170" i="5"/>
  <c r="D170" i="5"/>
  <c r="Z170" i="5"/>
  <c r="AA170" i="5"/>
  <c r="D170" i="6"/>
  <c r="W170" i="11"/>
  <c r="AK169" i="5"/>
  <c r="B169" i="6"/>
  <c r="H169" i="11"/>
  <c r="E169" i="18" s="1"/>
  <c r="B170" i="19" s="1"/>
  <c r="I169" i="11"/>
  <c r="F169" i="18" s="1"/>
  <c r="D170" i="19" s="1"/>
  <c r="L169" i="11"/>
  <c r="C169" i="6"/>
  <c r="J169" i="11"/>
  <c r="G169" i="18" s="1"/>
  <c r="F170" i="19" s="1"/>
  <c r="M169" i="11"/>
  <c r="I169" i="5"/>
  <c r="J169" i="5" s="1"/>
  <c r="AE169" i="5"/>
  <c r="AF169" i="5" s="1"/>
  <c r="C169" i="5"/>
  <c r="D169" i="5"/>
  <c r="Z169" i="5"/>
  <c r="AA169" i="5"/>
  <c r="D169" i="6"/>
  <c r="W169" i="11"/>
  <c r="AK168" i="5"/>
  <c r="B168" i="6"/>
  <c r="H168" i="11"/>
  <c r="E168" i="18" s="1"/>
  <c r="B169" i="19" s="1"/>
  <c r="I168" i="11"/>
  <c r="F168" i="18" s="1"/>
  <c r="D169" i="19" s="1"/>
  <c r="L168" i="11"/>
  <c r="C168" i="6"/>
  <c r="J168" i="11"/>
  <c r="G168" i="18" s="1"/>
  <c r="F169" i="19" s="1"/>
  <c r="M168" i="11"/>
  <c r="I168" i="5"/>
  <c r="J168" i="5" s="1"/>
  <c r="AE168" i="5"/>
  <c r="AF168" i="5" s="1"/>
  <c r="C168" i="5"/>
  <c r="D168" i="5"/>
  <c r="Z168" i="5"/>
  <c r="AA168" i="5"/>
  <c r="D168" i="6"/>
  <c r="W168" i="11"/>
  <c r="AK167" i="5"/>
  <c r="B167" i="6"/>
  <c r="H167" i="11"/>
  <c r="E167" i="18" s="1"/>
  <c r="B168" i="19" s="1"/>
  <c r="I167" i="11"/>
  <c r="F167" i="18" s="1"/>
  <c r="D168" i="19" s="1"/>
  <c r="L167" i="11"/>
  <c r="C167" i="6"/>
  <c r="J167" i="11"/>
  <c r="G167" i="18" s="1"/>
  <c r="F168" i="19" s="1"/>
  <c r="M167" i="11"/>
  <c r="I167" i="5"/>
  <c r="J167" i="5" s="1"/>
  <c r="AE167" i="5"/>
  <c r="AF167" i="5" s="1"/>
  <c r="C167" i="5"/>
  <c r="D167" i="5"/>
  <c r="Z167" i="5"/>
  <c r="AA167" i="5"/>
  <c r="D167" i="6"/>
  <c r="W167" i="11"/>
  <c r="AK166" i="5"/>
  <c r="B166" i="6"/>
  <c r="H166" i="11"/>
  <c r="E166" i="18" s="1"/>
  <c r="B167" i="19" s="1"/>
  <c r="I166" i="11"/>
  <c r="F166" i="18" s="1"/>
  <c r="D167" i="19" s="1"/>
  <c r="L166" i="11"/>
  <c r="C166" i="6"/>
  <c r="J166" i="11"/>
  <c r="G166" i="18" s="1"/>
  <c r="F167" i="19" s="1"/>
  <c r="M166" i="11"/>
  <c r="I166" i="5"/>
  <c r="J166" i="5" s="1"/>
  <c r="AE166" i="5"/>
  <c r="AF166" i="5" s="1"/>
  <c r="C166" i="5"/>
  <c r="D166" i="5"/>
  <c r="Z166" i="5"/>
  <c r="AA166" i="5"/>
  <c r="D166" i="6"/>
  <c r="W166" i="11"/>
  <c r="AK165" i="5"/>
  <c r="B165" i="6"/>
  <c r="H165" i="11"/>
  <c r="E165" i="18" s="1"/>
  <c r="B166" i="19" s="1"/>
  <c r="I165" i="11"/>
  <c r="F165" i="18" s="1"/>
  <c r="D166" i="19" s="1"/>
  <c r="L165" i="11"/>
  <c r="C165" i="6"/>
  <c r="J165" i="11"/>
  <c r="G165" i="18" s="1"/>
  <c r="F166" i="19" s="1"/>
  <c r="M165" i="11"/>
  <c r="I165" i="5"/>
  <c r="J165" i="5" s="1"/>
  <c r="AE165" i="5"/>
  <c r="AF165" i="5" s="1"/>
  <c r="C165" i="5"/>
  <c r="D165" i="5"/>
  <c r="Z165" i="5"/>
  <c r="AA165" i="5"/>
  <c r="D165" i="6"/>
  <c r="W165" i="11"/>
  <c r="AK164" i="5"/>
  <c r="B164" i="6"/>
  <c r="H164" i="11"/>
  <c r="E164" i="18" s="1"/>
  <c r="B165" i="19" s="1"/>
  <c r="I164" i="11"/>
  <c r="F164" i="18" s="1"/>
  <c r="D165" i="19" s="1"/>
  <c r="L164" i="11"/>
  <c r="C164" i="6"/>
  <c r="J164" i="11"/>
  <c r="G164" i="18" s="1"/>
  <c r="F165" i="19" s="1"/>
  <c r="M164" i="11"/>
  <c r="I164" i="5"/>
  <c r="J164" i="5" s="1"/>
  <c r="AE164" i="5"/>
  <c r="AF164" i="5" s="1"/>
  <c r="C164" i="5"/>
  <c r="D164" i="5"/>
  <c r="Z164" i="5"/>
  <c r="AA164" i="5"/>
  <c r="D164" i="6"/>
  <c r="W164" i="11"/>
  <c r="AK163" i="5"/>
  <c r="B163" i="6"/>
  <c r="H163" i="11"/>
  <c r="E163" i="18" s="1"/>
  <c r="B164" i="19" s="1"/>
  <c r="I163" i="11"/>
  <c r="F163" i="18" s="1"/>
  <c r="D164" i="19" s="1"/>
  <c r="L163" i="11"/>
  <c r="C163" i="6"/>
  <c r="J163" i="11"/>
  <c r="G163" i="18" s="1"/>
  <c r="F164" i="19" s="1"/>
  <c r="M163" i="11"/>
  <c r="I163" i="5"/>
  <c r="J163" i="5" s="1"/>
  <c r="AE163" i="5"/>
  <c r="AF163" i="5" s="1"/>
  <c r="C163" i="5"/>
  <c r="D163" i="5"/>
  <c r="Z163" i="5"/>
  <c r="AA163" i="5"/>
  <c r="D163" i="6"/>
  <c r="W163" i="11"/>
  <c r="AK162" i="5"/>
  <c r="B162" i="6"/>
  <c r="H162" i="11"/>
  <c r="E162" i="18" s="1"/>
  <c r="B163" i="19" s="1"/>
  <c r="I162" i="11"/>
  <c r="F162" i="18" s="1"/>
  <c r="D163" i="19" s="1"/>
  <c r="L162" i="11"/>
  <c r="C162" i="6"/>
  <c r="J162" i="11"/>
  <c r="G162" i="18" s="1"/>
  <c r="F163" i="19" s="1"/>
  <c r="M162" i="11"/>
  <c r="I162" i="5"/>
  <c r="J162" i="5" s="1"/>
  <c r="AE162" i="5"/>
  <c r="AF162" i="5" s="1"/>
  <c r="C162" i="5"/>
  <c r="D162" i="5"/>
  <c r="Z162" i="5"/>
  <c r="AA162" i="5"/>
  <c r="D162" i="6"/>
  <c r="W162" i="11"/>
  <c r="AK161" i="5"/>
  <c r="B161" i="6"/>
  <c r="H161" i="11"/>
  <c r="E161" i="18" s="1"/>
  <c r="B162" i="19" s="1"/>
  <c r="I161" i="11"/>
  <c r="F161" i="18" s="1"/>
  <c r="D162" i="19" s="1"/>
  <c r="L161" i="11"/>
  <c r="C161" i="6"/>
  <c r="J161" i="11"/>
  <c r="G161" i="18" s="1"/>
  <c r="F162" i="19" s="1"/>
  <c r="M161" i="11"/>
  <c r="I161" i="5"/>
  <c r="J161" i="5" s="1"/>
  <c r="AE161" i="5"/>
  <c r="AF161" i="5" s="1"/>
  <c r="C161" i="5"/>
  <c r="D161" i="5"/>
  <c r="Z161" i="5"/>
  <c r="AA161" i="5"/>
  <c r="D161" i="6"/>
  <c r="W161" i="11"/>
  <c r="AK160" i="5"/>
  <c r="B160" i="6"/>
  <c r="H160" i="11"/>
  <c r="E160" i="18" s="1"/>
  <c r="B161" i="19" s="1"/>
  <c r="I160" i="11"/>
  <c r="F160" i="18" s="1"/>
  <c r="D161" i="19" s="1"/>
  <c r="L160" i="11"/>
  <c r="C160" i="6"/>
  <c r="J160" i="11"/>
  <c r="G160" i="18" s="1"/>
  <c r="F161" i="19" s="1"/>
  <c r="M160" i="11"/>
  <c r="I160" i="5"/>
  <c r="J160" i="5" s="1"/>
  <c r="AE160" i="5"/>
  <c r="AF160" i="5" s="1"/>
  <c r="C160" i="5"/>
  <c r="D160" i="5"/>
  <c r="Z160" i="5"/>
  <c r="AA160" i="5"/>
  <c r="D160" i="6"/>
  <c r="W160" i="11"/>
  <c r="AK159" i="5"/>
  <c r="B159" i="6"/>
  <c r="H159" i="11"/>
  <c r="E159" i="18" s="1"/>
  <c r="B160" i="19" s="1"/>
  <c r="I159" i="11"/>
  <c r="F159" i="18" s="1"/>
  <c r="D160" i="19" s="1"/>
  <c r="L159" i="11"/>
  <c r="C159" i="6"/>
  <c r="J159" i="11"/>
  <c r="G159" i="18" s="1"/>
  <c r="F160" i="19" s="1"/>
  <c r="M159" i="11"/>
  <c r="I159" i="5"/>
  <c r="J159" i="5" s="1"/>
  <c r="AE159" i="5"/>
  <c r="AF159" i="5" s="1"/>
  <c r="C159" i="5"/>
  <c r="D159" i="5"/>
  <c r="Z159" i="5"/>
  <c r="AA159" i="5"/>
  <c r="D159" i="6"/>
  <c r="W159" i="11"/>
  <c r="AK158" i="5"/>
  <c r="B158" i="6"/>
  <c r="H158" i="11"/>
  <c r="E158" i="18" s="1"/>
  <c r="B159" i="19" s="1"/>
  <c r="I158" i="11"/>
  <c r="F158" i="18" s="1"/>
  <c r="D159" i="19" s="1"/>
  <c r="L158" i="11"/>
  <c r="C158" i="6"/>
  <c r="J158" i="11"/>
  <c r="G158" i="18" s="1"/>
  <c r="F159" i="19" s="1"/>
  <c r="M158" i="11"/>
  <c r="I158" i="5"/>
  <c r="J158" i="5" s="1"/>
  <c r="AE158" i="5"/>
  <c r="AF158" i="5" s="1"/>
  <c r="C158" i="5"/>
  <c r="D158" i="5"/>
  <c r="Z158" i="5"/>
  <c r="AA158" i="5"/>
  <c r="D158" i="6"/>
  <c r="W158" i="11"/>
  <c r="AK157" i="5"/>
  <c r="B157" i="6"/>
  <c r="H157" i="11"/>
  <c r="E157" i="18" s="1"/>
  <c r="B158" i="19" s="1"/>
  <c r="I157" i="11"/>
  <c r="F157" i="18" s="1"/>
  <c r="D158" i="19" s="1"/>
  <c r="L157" i="11"/>
  <c r="C157" i="6"/>
  <c r="J157" i="11"/>
  <c r="G157" i="18" s="1"/>
  <c r="F158" i="19" s="1"/>
  <c r="M157" i="11"/>
  <c r="I157" i="5"/>
  <c r="J157" i="5" s="1"/>
  <c r="AE157" i="5"/>
  <c r="AF157" i="5" s="1"/>
  <c r="C157" i="5"/>
  <c r="D157" i="5"/>
  <c r="Z157" i="5"/>
  <c r="AA157" i="5"/>
  <c r="D157" i="6"/>
  <c r="W157" i="11"/>
  <c r="AK156" i="5"/>
  <c r="B156" i="6"/>
  <c r="H156" i="11"/>
  <c r="E156" i="18" s="1"/>
  <c r="B157" i="19" s="1"/>
  <c r="I156" i="11"/>
  <c r="F156" i="18" s="1"/>
  <c r="D157" i="19" s="1"/>
  <c r="L156" i="11"/>
  <c r="C156" i="6"/>
  <c r="J156" i="11"/>
  <c r="G156" i="18" s="1"/>
  <c r="F157" i="19" s="1"/>
  <c r="M156" i="11"/>
  <c r="I156" i="5"/>
  <c r="J156" i="5" s="1"/>
  <c r="AE156" i="5"/>
  <c r="AF156" i="5" s="1"/>
  <c r="C156" i="5"/>
  <c r="D156" i="5"/>
  <c r="Z156" i="5"/>
  <c r="AA156" i="5"/>
  <c r="D156" i="6"/>
  <c r="W156" i="11"/>
  <c r="AK155" i="5"/>
  <c r="B155" i="6"/>
  <c r="H155" i="11"/>
  <c r="E155" i="18" s="1"/>
  <c r="B156" i="19" s="1"/>
  <c r="I155" i="11"/>
  <c r="F155" i="18" s="1"/>
  <c r="D156" i="19" s="1"/>
  <c r="L155" i="11"/>
  <c r="C155" i="6"/>
  <c r="J155" i="11"/>
  <c r="G155" i="18" s="1"/>
  <c r="F156" i="19" s="1"/>
  <c r="M155" i="11"/>
  <c r="I155" i="5"/>
  <c r="J155" i="5" s="1"/>
  <c r="AE155" i="5"/>
  <c r="AF155" i="5" s="1"/>
  <c r="C155" i="5"/>
  <c r="D155" i="5"/>
  <c r="Z155" i="5"/>
  <c r="AA155" i="5"/>
  <c r="D155" i="6"/>
  <c r="W155" i="11"/>
  <c r="AK154" i="5"/>
  <c r="B154" i="6"/>
  <c r="H154" i="11"/>
  <c r="E154" i="18" s="1"/>
  <c r="B155" i="19" s="1"/>
  <c r="I154" i="11"/>
  <c r="F154" i="18" s="1"/>
  <c r="D155" i="19" s="1"/>
  <c r="L154" i="11"/>
  <c r="C154" i="6"/>
  <c r="J154" i="11"/>
  <c r="G154" i="18" s="1"/>
  <c r="F155" i="19" s="1"/>
  <c r="M154" i="11"/>
  <c r="I154" i="5"/>
  <c r="J154" i="5" s="1"/>
  <c r="AE154" i="5"/>
  <c r="AF154" i="5" s="1"/>
  <c r="C154" i="5"/>
  <c r="D154" i="5"/>
  <c r="Z154" i="5"/>
  <c r="AA154" i="5"/>
  <c r="D154" i="6"/>
  <c r="W154" i="11"/>
  <c r="AK153" i="5"/>
  <c r="B153" i="6"/>
  <c r="H153" i="11"/>
  <c r="E153" i="18" s="1"/>
  <c r="B154" i="19" s="1"/>
  <c r="I153" i="11"/>
  <c r="F153" i="18" s="1"/>
  <c r="D154" i="19" s="1"/>
  <c r="L153" i="11"/>
  <c r="C153" i="6"/>
  <c r="J153" i="11"/>
  <c r="G153" i="18" s="1"/>
  <c r="F154" i="19" s="1"/>
  <c r="M153" i="11"/>
  <c r="I153" i="5"/>
  <c r="J153" i="5" s="1"/>
  <c r="AE153" i="5"/>
  <c r="AF153" i="5" s="1"/>
  <c r="C153" i="5"/>
  <c r="D153" i="5"/>
  <c r="Z153" i="5"/>
  <c r="AA153" i="5"/>
  <c r="D153" i="6"/>
  <c r="W153" i="11"/>
  <c r="AK152" i="5"/>
  <c r="B152" i="6"/>
  <c r="H152" i="11"/>
  <c r="E152" i="18" s="1"/>
  <c r="B153" i="19" s="1"/>
  <c r="I152" i="11"/>
  <c r="F152" i="18" s="1"/>
  <c r="D153" i="19" s="1"/>
  <c r="L152" i="11"/>
  <c r="C152" i="6"/>
  <c r="J152" i="11"/>
  <c r="G152" i="18" s="1"/>
  <c r="F153" i="19" s="1"/>
  <c r="M152" i="11"/>
  <c r="I152" i="5"/>
  <c r="J152" i="5" s="1"/>
  <c r="AE152" i="5"/>
  <c r="AF152" i="5" s="1"/>
  <c r="C152" i="5"/>
  <c r="D152" i="5"/>
  <c r="Z152" i="5"/>
  <c r="AA152" i="5"/>
  <c r="D152" i="6"/>
  <c r="W152" i="11"/>
  <c r="AK151" i="5"/>
  <c r="B151" i="6"/>
  <c r="H151" i="11"/>
  <c r="E151" i="18" s="1"/>
  <c r="B152" i="19" s="1"/>
  <c r="I151" i="11"/>
  <c r="F151" i="18" s="1"/>
  <c r="D152" i="19" s="1"/>
  <c r="L151" i="11"/>
  <c r="C151" i="6"/>
  <c r="J151" i="11"/>
  <c r="G151" i="18" s="1"/>
  <c r="F152" i="19" s="1"/>
  <c r="M151" i="11"/>
  <c r="I151" i="5"/>
  <c r="J151" i="5" s="1"/>
  <c r="AE151" i="5"/>
  <c r="AF151" i="5" s="1"/>
  <c r="C151" i="5"/>
  <c r="D151" i="5"/>
  <c r="Z151" i="5"/>
  <c r="AA151" i="5"/>
  <c r="D151" i="6"/>
  <c r="W151" i="11"/>
  <c r="AK150" i="5"/>
  <c r="B150" i="6"/>
  <c r="H150" i="11"/>
  <c r="E150" i="18" s="1"/>
  <c r="B151" i="19" s="1"/>
  <c r="I150" i="11"/>
  <c r="F150" i="18" s="1"/>
  <c r="D151" i="19" s="1"/>
  <c r="L150" i="11"/>
  <c r="C150" i="6"/>
  <c r="J150" i="11"/>
  <c r="G150" i="18" s="1"/>
  <c r="F151" i="19" s="1"/>
  <c r="M150" i="11"/>
  <c r="I150" i="5"/>
  <c r="J150" i="5" s="1"/>
  <c r="AE150" i="5"/>
  <c r="AF150" i="5" s="1"/>
  <c r="C150" i="5"/>
  <c r="D150" i="5"/>
  <c r="Z150" i="5"/>
  <c r="AA150" i="5"/>
  <c r="D150" i="6"/>
  <c r="W150" i="11"/>
  <c r="AK149" i="5"/>
  <c r="B149" i="6"/>
  <c r="H149" i="11"/>
  <c r="E149" i="18" s="1"/>
  <c r="B150" i="19" s="1"/>
  <c r="I149" i="11"/>
  <c r="F149" i="18" s="1"/>
  <c r="D150" i="19" s="1"/>
  <c r="L149" i="11"/>
  <c r="C149" i="6"/>
  <c r="J149" i="11"/>
  <c r="G149" i="18" s="1"/>
  <c r="F150" i="19" s="1"/>
  <c r="M149" i="11"/>
  <c r="I149" i="5"/>
  <c r="J149" i="5" s="1"/>
  <c r="AE149" i="5"/>
  <c r="AF149" i="5" s="1"/>
  <c r="C149" i="5"/>
  <c r="D149" i="5"/>
  <c r="Z149" i="5"/>
  <c r="AA149" i="5"/>
  <c r="D149" i="6"/>
  <c r="W149" i="11"/>
  <c r="AK148" i="5"/>
  <c r="B148" i="6"/>
  <c r="H148" i="11"/>
  <c r="E148" i="18" s="1"/>
  <c r="B149" i="19" s="1"/>
  <c r="I148" i="11"/>
  <c r="F148" i="18" s="1"/>
  <c r="D149" i="19" s="1"/>
  <c r="L148" i="11"/>
  <c r="C148" i="6"/>
  <c r="J148" i="11"/>
  <c r="G148" i="18" s="1"/>
  <c r="F149" i="19" s="1"/>
  <c r="M148" i="11"/>
  <c r="I148" i="5"/>
  <c r="J148" i="5" s="1"/>
  <c r="AE148" i="5"/>
  <c r="AF148" i="5" s="1"/>
  <c r="C148" i="5"/>
  <c r="D148" i="5"/>
  <c r="Z148" i="5"/>
  <c r="AA148" i="5"/>
  <c r="D148" i="6"/>
  <c r="W148" i="11"/>
  <c r="AK147" i="5"/>
  <c r="B147" i="6"/>
  <c r="H147" i="11"/>
  <c r="E147" i="18" s="1"/>
  <c r="B148" i="19" s="1"/>
  <c r="I147" i="11"/>
  <c r="F147" i="18" s="1"/>
  <c r="D148" i="19" s="1"/>
  <c r="L147" i="11"/>
  <c r="C147" i="6"/>
  <c r="J147" i="11"/>
  <c r="G147" i="18" s="1"/>
  <c r="F148" i="19" s="1"/>
  <c r="M147" i="11"/>
  <c r="I147" i="5"/>
  <c r="J147" i="5" s="1"/>
  <c r="AE147" i="5"/>
  <c r="AF147" i="5" s="1"/>
  <c r="C147" i="5"/>
  <c r="D147" i="5"/>
  <c r="Z147" i="5"/>
  <c r="AA147" i="5"/>
  <c r="D147" i="6"/>
  <c r="W147" i="11"/>
  <c r="AK146" i="5"/>
  <c r="B146" i="6"/>
  <c r="H146" i="11"/>
  <c r="E146" i="18" s="1"/>
  <c r="B147" i="19" s="1"/>
  <c r="I146" i="11"/>
  <c r="F146" i="18" s="1"/>
  <c r="D147" i="19" s="1"/>
  <c r="L146" i="11"/>
  <c r="C146" i="6"/>
  <c r="J146" i="11"/>
  <c r="G146" i="18" s="1"/>
  <c r="F147" i="19" s="1"/>
  <c r="M146" i="11"/>
  <c r="I146" i="5"/>
  <c r="J146" i="5" s="1"/>
  <c r="AE146" i="5"/>
  <c r="AF146" i="5" s="1"/>
  <c r="C146" i="5"/>
  <c r="D146" i="5"/>
  <c r="Z146" i="5"/>
  <c r="AA146" i="5"/>
  <c r="D146" i="6"/>
  <c r="W146" i="11"/>
  <c r="AK145" i="5"/>
  <c r="B145" i="6"/>
  <c r="H145" i="11"/>
  <c r="E145" i="18" s="1"/>
  <c r="B146" i="19" s="1"/>
  <c r="I145" i="11"/>
  <c r="F145" i="18" s="1"/>
  <c r="D146" i="19" s="1"/>
  <c r="L145" i="11"/>
  <c r="C145" i="6"/>
  <c r="J145" i="11"/>
  <c r="G145" i="18" s="1"/>
  <c r="F146" i="19" s="1"/>
  <c r="M145" i="11"/>
  <c r="I145" i="5"/>
  <c r="J145" i="5" s="1"/>
  <c r="AE145" i="5"/>
  <c r="AF145" i="5" s="1"/>
  <c r="C145" i="5"/>
  <c r="D145" i="5"/>
  <c r="Z145" i="5"/>
  <c r="AA145" i="5"/>
  <c r="D145" i="6"/>
  <c r="W145" i="11"/>
  <c r="AK144" i="5"/>
  <c r="B144" i="6"/>
  <c r="H144" i="11"/>
  <c r="E144" i="18" s="1"/>
  <c r="B145" i="19" s="1"/>
  <c r="I144" i="11"/>
  <c r="F144" i="18" s="1"/>
  <c r="D145" i="19" s="1"/>
  <c r="L144" i="11"/>
  <c r="C144" i="6"/>
  <c r="J144" i="11"/>
  <c r="G144" i="18" s="1"/>
  <c r="F145" i="19" s="1"/>
  <c r="M144" i="11"/>
  <c r="I144" i="5"/>
  <c r="J144" i="5" s="1"/>
  <c r="AE144" i="5"/>
  <c r="AF144" i="5" s="1"/>
  <c r="C144" i="5"/>
  <c r="D144" i="5"/>
  <c r="Z144" i="5"/>
  <c r="AA144" i="5"/>
  <c r="D144" i="6"/>
  <c r="W144" i="11"/>
  <c r="AK143" i="5"/>
  <c r="B143" i="6"/>
  <c r="H143" i="11"/>
  <c r="E143" i="18" s="1"/>
  <c r="B144" i="19" s="1"/>
  <c r="I143" i="11"/>
  <c r="F143" i="18" s="1"/>
  <c r="D144" i="19" s="1"/>
  <c r="L143" i="11"/>
  <c r="C143" i="6"/>
  <c r="J143" i="11"/>
  <c r="G143" i="18" s="1"/>
  <c r="F144" i="19" s="1"/>
  <c r="M143" i="11"/>
  <c r="I143" i="5"/>
  <c r="J143" i="5" s="1"/>
  <c r="AE143" i="5"/>
  <c r="AF143" i="5" s="1"/>
  <c r="C143" i="5"/>
  <c r="D143" i="5"/>
  <c r="Z143" i="5"/>
  <c r="AA143" i="5"/>
  <c r="D143" i="6"/>
  <c r="W143" i="11"/>
  <c r="AK142" i="5"/>
  <c r="B142" i="6"/>
  <c r="H142" i="11"/>
  <c r="E142" i="18" s="1"/>
  <c r="B143" i="19" s="1"/>
  <c r="I142" i="11"/>
  <c r="F142" i="18" s="1"/>
  <c r="D143" i="19" s="1"/>
  <c r="L142" i="11"/>
  <c r="C142" i="6"/>
  <c r="J142" i="11"/>
  <c r="G142" i="18" s="1"/>
  <c r="F143" i="19" s="1"/>
  <c r="M142" i="11"/>
  <c r="I142" i="5"/>
  <c r="J142" i="5" s="1"/>
  <c r="AE142" i="5"/>
  <c r="AF142" i="5" s="1"/>
  <c r="C142" i="5"/>
  <c r="D142" i="5"/>
  <c r="Z142" i="5"/>
  <c r="AA142" i="5"/>
  <c r="D142" i="6"/>
  <c r="W142" i="11"/>
  <c r="AK141" i="5"/>
  <c r="B141" i="6"/>
  <c r="H141" i="11"/>
  <c r="E141" i="18" s="1"/>
  <c r="B142" i="19" s="1"/>
  <c r="I141" i="11"/>
  <c r="F141" i="18" s="1"/>
  <c r="D142" i="19" s="1"/>
  <c r="L141" i="11"/>
  <c r="C141" i="6"/>
  <c r="J141" i="11"/>
  <c r="G141" i="18" s="1"/>
  <c r="F142" i="19" s="1"/>
  <c r="M141" i="11"/>
  <c r="I141" i="5"/>
  <c r="J141" i="5" s="1"/>
  <c r="AE141" i="5"/>
  <c r="AF141" i="5" s="1"/>
  <c r="C141" i="5"/>
  <c r="D141" i="5"/>
  <c r="Z141" i="5"/>
  <c r="AA141" i="5"/>
  <c r="D141" i="6"/>
  <c r="W141" i="11"/>
  <c r="AK140" i="5"/>
  <c r="B140" i="6"/>
  <c r="H140" i="11"/>
  <c r="E140" i="18" s="1"/>
  <c r="B141" i="19" s="1"/>
  <c r="I140" i="11"/>
  <c r="F140" i="18" s="1"/>
  <c r="D141" i="19" s="1"/>
  <c r="L140" i="11"/>
  <c r="C140" i="6"/>
  <c r="J140" i="11"/>
  <c r="G140" i="18" s="1"/>
  <c r="F141" i="19" s="1"/>
  <c r="M140" i="11"/>
  <c r="I140" i="5"/>
  <c r="J140" i="5" s="1"/>
  <c r="AE140" i="5"/>
  <c r="AF140" i="5" s="1"/>
  <c r="C140" i="5"/>
  <c r="D140" i="5"/>
  <c r="Z140" i="5"/>
  <c r="AA140" i="5"/>
  <c r="D140" i="6"/>
  <c r="W140" i="11"/>
  <c r="AK139" i="5"/>
  <c r="B139" i="6"/>
  <c r="H139" i="11"/>
  <c r="E139" i="18" s="1"/>
  <c r="B140" i="19" s="1"/>
  <c r="I139" i="11"/>
  <c r="F139" i="18" s="1"/>
  <c r="D140" i="19" s="1"/>
  <c r="L139" i="11"/>
  <c r="C139" i="6"/>
  <c r="J139" i="11"/>
  <c r="G139" i="18" s="1"/>
  <c r="F140" i="19" s="1"/>
  <c r="M139" i="11"/>
  <c r="I139" i="5"/>
  <c r="J139" i="5" s="1"/>
  <c r="AE139" i="5"/>
  <c r="AF139" i="5" s="1"/>
  <c r="C139" i="5"/>
  <c r="D139" i="5"/>
  <c r="Z139" i="5"/>
  <c r="AA139" i="5"/>
  <c r="D139" i="6"/>
  <c r="W139" i="11"/>
  <c r="AK138" i="5"/>
  <c r="B138" i="6"/>
  <c r="H138" i="11"/>
  <c r="E138" i="18" s="1"/>
  <c r="B139" i="19" s="1"/>
  <c r="I138" i="11"/>
  <c r="F138" i="18" s="1"/>
  <c r="D139" i="19" s="1"/>
  <c r="L138" i="11"/>
  <c r="C138" i="6"/>
  <c r="J138" i="11"/>
  <c r="G138" i="18" s="1"/>
  <c r="F139" i="19" s="1"/>
  <c r="M138" i="11"/>
  <c r="I138" i="5"/>
  <c r="J138" i="5" s="1"/>
  <c r="AE138" i="5"/>
  <c r="AF138" i="5" s="1"/>
  <c r="C138" i="5"/>
  <c r="D138" i="5"/>
  <c r="Z138" i="5"/>
  <c r="AA138" i="5"/>
  <c r="D138" i="6"/>
  <c r="W138" i="11"/>
  <c r="AK137" i="5"/>
  <c r="B137" i="6"/>
  <c r="H137" i="11"/>
  <c r="E137" i="18" s="1"/>
  <c r="B138" i="19" s="1"/>
  <c r="I137" i="11"/>
  <c r="F137" i="18" s="1"/>
  <c r="D138" i="19" s="1"/>
  <c r="L137" i="11"/>
  <c r="C137" i="6"/>
  <c r="J137" i="11"/>
  <c r="G137" i="18" s="1"/>
  <c r="F138" i="19" s="1"/>
  <c r="M137" i="11"/>
  <c r="I137" i="5"/>
  <c r="J137" i="5" s="1"/>
  <c r="AE137" i="5"/>
  <c r="AF137" i="5" s="1"/>
  <c r="C137" i="5"/>
  <c r="D137" i="5"/>
  <c r="Z137" i="5"/>
  <c r="AA137" i="5"/>
  <c r="D137" i="6"/>
  <c r="W137" i="11"/>
  <c r="AK136" i="5"/>
  <c r="B136" i="6"/>
  <c r="H136" i="11"/>
  <c r="E136" i="18" s="1"/>
  <c r="B137" i="19" s="1"/>
  <c r="I136" i="11"/>
  <c r="F136" i="18" s="1"/>
  <c r="D137" i="19" s="1"/>
  <c r="L136" i="11"/>
  <c r="C136" i="6"/>
  <c r="J136" i="11"/>
  <c r="G136" i="18" s="1"/>
  <c r="F137" i="19" s="1"/>
  <c r="M136" i="11"/>
  <c r="I136" i="5"/>
  <c r="J136" i="5" s="1"/>
  <c r="AE136" i="5"/>
  <c r="AF136" i="5" s="1"/>
  <c r="C136" i="5"/>
  <c r="D136" i="5"/>
  <c r="Z136" i="5"/>
  <c r="AA136" i="5"/>
  <c r="D136" i="6"/>
  <c r="W136" i="11"/>
  <c r="AK135" i="5"/>
  <c r="B135" i="6"/>
  <c r="H135" i="11"/>
  <c r="E135" i="18" s="1"/>
  <c r="B136" i="19" s="1"/>
  <c r="I135" i="11"/>
  <c r="F135" i="18" s="1"/>
  <c r="D136" i="19" s="1"/>
  <c r="L135" i="11"/>
  <c r="C135" i="6"/>
  <c r="J135" i="11"/>
  <c r="G135" i="18" s="1"/>
  <c r="F136" i="19" s="1"/>
  <c r="M135" i="11"/>
  <c r="I135" i="5"/>
  <c r="J135" i="5" s="1"/>
  <c r="AE135" i="5"/>
  <c r="AF135" i="5" s="1"/>
  <c r="C135" i="5"/>
  <c r="D135" i="5"/>
  <c r="Z135" i="5"/>
  <c r="AA135" i="5"/>
  <c r="D135" i="6"/>
  <c r="W135" i="11"/>
  <c r="AK134" i="5"/>
  <c r="B134" i="6"/>
  <c r="H134" i="11"/>
  <c r="E134" i="18" s="1"/>
  <c r="B135" i="19" s="1"/>
  <c r="I134" i="11"/>
  <c r="F134" i="18" s="1"/>
  <c r="D135" i="19" s="1"/>
  <c r="L134" i="11"/>
  <c r="C134" i="6"/>
  <c r="J134" i="11"/>
  <c r="G134" i="18" s="1"/>
  <c r="F135" i="19" s="1"/>
  <c r="M134" i="11"/>
  <c r="I134" i="5"/>
  <c r="J134" i="5" s="1"/>
  <c r="AE134" i="5"/>
  <c r="AF134" i="5" s="1"/>
  <c r="C134" i="5"/>
  <c r="D134" i="5"/>
  <c r="Z134" i="5"/>
  <c r="AA134" i="5"/>
  <c r="D134" i="6"/>
  <c r="W134" i="11"/>
  <c r="AK133" i="5"/>
  <c r="B133" i="6"/>
  <c r="H133" i="11"/>
  <c r="E133" i="18" s="1"/>
  <c r="B134" i="19" s="1"/>
  <c r="I133" i="11"/>
  <c r="F133" i="18" s="1"/>
  <c r="D134" i="19" s="1"/>
  <c r="L133" i="11"/>
  <c r="C133" i="6"/>
  <c r="J133" i="11"/>
  <c r="G133" i="18" s="1"/>
  <c r="F134" i="19" s="1"/>
  <c r="M133" i="11"/>
  <c r="I133" i="5"/>
  <c r="J133" i="5" s="1"/>
  <c r="AE133" i="5"/>
  <c r="AF133" i="5" s="1"/>
  <c r="C133" i="5"/>
  <c r="D133" i="5"/>
  <c r="Z133" i="5"/>
  <c r="AA133" i="5"/>
  <c r="D133" i="6"/>
  <c r="W133" i="11"/>
  <c r="AK132" i="5"/>
  <c r="B132" i="6"/>
  <c r="H132" i="11"/>
  <c r="E132" i="18" s="1"/>
  <c r="B133" i="19" s="1"/>
  <c r="I132" i="11"/>
  <c r="F132" i="18" s="1"/>
  <c r="D133" i="19" s="1"/>
  <c r="L132" i="11"/>
  <c r="C132" i="6"/>
  <c r="J132" i="11"/>
  <c r="G132" i="18" s="1"/>
  <c r="F133" i="19" s="1"/>
  <c r="M132" i="11"/>
  <c r="I132" i="5"/>
  <c r="J132" i="5" s="1"/>
  <c r="AE132" i="5"/>
  <c r="AF132" i="5" s="1"/>
  <c r="C132" i="5"/>
  <c r="D132" i="5"/>
  <c r="Z132" i="5"/>
  <c r="AA132" i="5"/>
  <c r="D132" i="6"/>
  <c r="W132" i="11"/>
  <c r="AK131" i="5"/>
  <c r="B131" i="6"/>
  <c r="H131" i="11"/>
  <c r="E131" i="18" s="1"/>
  <c r="B132" i="19" s="1"/>
  <c r="I131" i="11"/>
  <c r="F131" i="18" s="1"/>
  <c r="D132" i="19" s="1"/>
  <c r="L131" i="11"/>
  <c r="C131" i="6"/>
  <c r="J131" i="11"/>
  <c r="G131" i="18" s="1"/>
  <c r="F132" i="19" s="1"/>
  <c r="M131" i="11"/>
  <c r="I131" i="5"/>
  <c r="J131" i="5" s="1"/>
  <c r="AE131" i="5"/>
  <c r="AF131" i="5" s="1"/>
  <c r="C131" i="5"/>
  <c r="D131" i="5"/>
  <c r="Z131" i="5"/>
  <c r="AA131" i="5"/>
  <c r="D131" i="6"/>
  <c r="W131" i="11"/>
  <c r="AK130" i="5"/>
  <c r="B130" i="6"/>
  <c r="H130" i="11"/>
  <c r="E130" i="18" s="1"/>
  <c r="B131" i="19" s="1"/>
  <c r="I130" i="11"/>
  <c r="F130" i="18" s="1"/>
  <c r="D131" i="19" s="1"/>
  <c r="L130" i="11"/>
  <c r="C130" i="6"/>
  <c r="J130" i="11"/>
  <c r="G130" i="18" s="1"/>
  <c r="F131" i="19" s="1"/>
  <c r="M130" i="11"/>
  <c r="I130" i="5"/>
  <c r="J130" i="5" s="1"/>
  <c r="AE130" i="5"/>
  <c r="AF130" i="5" s="1"/>
  <c r="C130" i="5"/>
  <c r="D130" i="5"/>
  <c r="Z130" i="5"/>
  <c r="AA130" i="5"/>
  <c r="D130" i="6"/>
  <c r="W130" i="11"/>
  <c r="AK129" i="5"/>
  <c r="B129" i="6"/>
  <c r="H129" i="11"/>
  <c r="E129" i="18" s="1"/>
  <c r="B130" i="19" s="1"/>
  <c r="I129" i="11"/>
  <c r="F129" i="18" s="1"/>
  <c r="D130" i="19" s="1"/>
  <c r="L129" i="11"/>
  <c r="C129" i="6"/>
  <c r="J129" i="11"/>
  <c r="G129" i="18" s="1"/>
  <c r="F130" i="19" s="1"/>
  <c r="M129" i="11"/>
  <c r="I129" i="5"/>
  <c r="J129" i="5" s="1"/>
  <c r="AE129" i="5"/>
  <c r="AF129" i="5" s="1"/>
  <c r="C129" i="5"/>
  <c r="D129" i="5"/>
  <c r="Z129" i="5"/>
  <c r="AA129" i="5"/>
  <c r="D129" i="6"/>
  <c r="W129" i="11"/>
  <c r="AK128" i="5"/>
  <c r="B128" i="6"/>
  <c r="H128" i="11"/>
  <c r="E128" i="18" s="1"/>
  <c r="B129" i="19" s="1"/>
  <c r="I128" i="11"/>
  <c r="F128" i="18" s="1"/>
  <c r="D129" i="19" s="1"/>
  <c r="L128" i="11"/>
  <c r="C128" i="6"/>
  <c r="J128" i="11"/>
  <c r="G128" i="18" s="1"/>
  <c r="F129" i="19" s="1"/>
  <c r="M128" i="11"/>
  <c r="I128" i="5"/>
  <c r="J128" i="5" s="1"/>
  <c r="AE128" i="5"/>
  <c r="AF128" i="5" s="1"/>
  <c r="C128" i="5"/>
  <c r="D128" i="5"/>
  <c r="Z128" i="5"/>
  <c r="AA128" i="5"/>
  <c r="D128" i="6"/>
  <c r="W128" i="11"/>
  <c r="AK127" i="5"/>
  <c r="B127" i="6"/>
  <c r="H127" i="11"/>
  <c r="E127" i="18" s="1"/>
  <c r="B128" i="19" s="1"/>
  <c r="I127" i="11"/>
  <c r="F127" i="18" s="1"/>
  <c r="D128" i="19" s="1"/>
  <c r="L127" i="11"/>
  <c r="C127" i="6"/>
  <c r="J127" i="11"/>
  <c r="G127" i="18" s="1"/>
  <c r="F128" i="19" s="1"/>
  <c r="M127" i="11"/>
  <c r="I127" i="5"/>
  <c r="J127" i="5" s="1"/>
  <c r="AE127" i="5"/>
  <c r="AF127" i="5" s="1"/>
  <c r="C127" i="5"/>
  <c r="D127" i="5"/>
  <c r="Z127" i="5"/>
  <c r="AA127" i="5"/>
  <c r="D127" i="6"/>
  <c r="W127" i="11"/>
  <c r="AK126" i="5"/>
  <c r="B126" i="6"/>
  <c r="H126" i="11"/>
  <c r="E126" i="18" s="1"/>
  <c r="B127" i="19" s="1"/>
  <c r="I126" i="11"/>
  <c r="F126" i="18" s="1"/>
  <c r="D127" i="19" s="1"/>
  <c r="L126" i="11"/>
  <c r="C126" i="6"/>
  <c r="J126" i="11"/>
  <c r="G126" i="18" s="1"/>
  <c r="F127" i="19" s="1"/>
  <c r="M126" i="11"/>
  <c r="I125" i="5"/>
  <c r="J125" i="5" s="1"/>
  <c r="AE125" i="5"/>
  <c r="AF125" i="5" s="1"/>
  <c r="D125" i="5"/>
  <c r="D125" i="6"/>
  <c r="C125" i="5"/>
  <c r="AA125" i="5"/>
  <c r="Z125" i="5"/>
  <c r="W125" i="11"/>
  <c r="C124" i="6"/>
  <c r="J124" i="11"/>
  <c r="G124" i="18" s="1"/>
  <c r="F125" i="19" s="1"/>
  <c r="M124" i="11"/>
  <c r="I124" i="5"/>
  <c r="J124" i="5" s="1"/>
  <c r="AE124" i="5"/>
  <c r="AF124" i="5" s="1"/>
  <c r="B122" i="6"/>
  <c r="AK122" i="5"/>
  <c r="H122" i="11"/>
  <c r="E122" i="18" s="1"/>
  <c r="B123" i="19" s="1"/>
  <c r="I122" i="11"/>
  <c r="F122" i="18" s="1"/>
  <c r="D123" i="19" s="1"/>
  <c r="L122" i="11"/>
  <c r="B21" i="16" s="1"/>
  <c r="AK121" i="5"/>
  <c r="B121" i="6"/>
  <c r="H121" i="11"/>
  <c r="E121" i="18" s="1"/>
  <c r="B122" i="19" s="1"/>
  <c r="I121" i="11"/>
  <c r="F121" i="18" s="1"/>
  <c r="D122" i="19" s="1"/>
  <c r="L121" i="11"/>
  <c r="C117" i="6"/>
  <c r="J117" i="11"/>
  <c r="G117" i="18" s="1"/>
  <c r="F118" i="19" s="1"/>
  <c r="M117" i="11"/>
  <c r="AE116" i="5"/>
  <c r="AF116" i="5" s="1"/>
  <c r="I116" i="5"/>
  <c r="J116" i="5" s="1"/>
  <c r="C114" i="6"/>
  <c r="J114" i="11"/>
  <c r="G114" i="18" s="1"/>
  <c r="F115" i="19" s="1"/>
  <c r="M114" i="11"/>
  <c r="Z8" i="5"/>
  <c r="D8" i="6"/>
  <c r="D8" i="5"/>
  <c r="C8" i="5"/>
  <c r="AA8" i="5"/>
  <c r="W8" i="11"/>
  <c r="D4" i="6"/>
  <c r="AA4" i="5"/>
  <c r="C4" i="5"/>
  <c r="W4" i="11"/>
  <c r="D4" i="5"/>
  <c r="Z4" i="5"/>
  <c r="B3" i="6"/>
  <c r="AK3" i="5"/>
  <c r="H3" i="11"/>
  <c r="E3" i="18" s="1"/>
  <c r="B4" i="19" s="1"/>
  <c r="I3" i="11"/>
  <c r="F3" i="18" s="1"/>
  <c r="D4" i="19" s="1"/>
  <c r="L3" i="11"/>
  <c r="B2" i="6"/>
  <c r="B12" i="1"/>
  <c r="AK2" i="5"/>
  <c r="H2" i="11"/>
  <c r="E2" i="18" s="1"/>
  <c r="B3" i="19" s="1"/>
  <c r="I2" i="11"/>
  <c r="F2" i="18" s="1"/>
  <c r="D3" i="19" s="1"/>
  <c r="L2" i="11"/>
  <c r="B13" i="1"/>
  <c r="V186" i="18"/>
  <c r="AE186" i="18"/>
  <c r="AN186" i="18"/>
  <c r="AW186" i="18"/>
  <c r="Q184" i="18"/>
  <c r="C1165" i="19" s="1"/>
  <c r="Z184" i="18"/>
  <c r="C1410" i="19" s="1"/>
  <c r="AI184" i="18"/>
  <c r="C1655" i="19" s="1"/>
  <c r="AR184" i="18"/>
  <c r="C1900" i="19" s="1"/>
  <c r="V184" i="18"/>
  <c r="AE184" i="18"/>
  <c r="AN184" i="18"/>
  <c r="AW184" i="18"/>
  <c r="R182" i="18"/>
  <c r="AA182" i="18"/>
  <c r="AJ182" i="18"/>
  <c r="AS182" i="18"/>
  <c r="U181" i="18"/>
  <c r="G1162" i="19" s="1"/>
  <c r="AD181" i="18"/>
  <c r="G1407" i="19" s="1"/>
  <c r="AM181" i="18"/>
  <c r="G1652" i="19" s="1"/>
  <c r="AV181" i="18"/>
  <c r="G1897" i="19" s="1"/>
  <c r="R181" i="18"/>
  <c r="AA181" i="18"/>
  <c r="AJ181" i="18"/>
  <c r="AS181" i="18"/>
  <c r="Q180" i="18"/>
  <c r="C1161" i="19" s="1"/>
  <c r="Z180" i="18"/>
  <c r="C1406" i="19" s="1"/>
  <c r="AI180" i="18"/>
  <c r="C1651" i="19" s="1"/>
  <c r="AR180" i="18"/>
  <c r="C1896" i="19" s="1"/>
  <c r="T180" i="18"/>
  <c r="AC180" i="18"/>
  <c r="AL180" i="18"/>
  <c r="AU180" i="18"/>
  <c r="V179" i="18"/>
  <c r="AE179" i="18"/>
  <c r="AN179" i="18"/>
  <c r="AW179" i="18"/>
  <c r="S178" i="18"/>
  <c r="E1159" i="19" s="1"/>
  <c r="AB178" i="18"/>
  <c r="E1404" i="19" s="1"/>
  <c r="AK178" i="18"/>
  <c r="E1649" i="19" s="1"/>
  <c r="AT178" i="18"/>
  <c r="E1894" i="19" s="1"/>
  <c r="T178" i="18"/>
  <c r="AC178" i="18"/>
  <c r="AL178" i="18"/>
  <c r="AU178" i="18"/>
  <c r="P176" i="18"/>
  <c r="Y176" i="18"/>
  <c r="AH176" i="18"/>
  <c r="AQ176" i="18"/>
  <c r="O175" i="18"/>
  <c r="A1156" i="19" s="1"/>
  <c r="X175" i="18"/>
  <c r="A1401" i="19" s="1"/>
  <c r="AG175" i="18"/>
  <c r="A1646" i="19" s="1"/>
  <c r="AP175" i="18"/>
  <c r="A1891" i="19" s="1"/>
  <c r="O174" i="18"/>
  <c r="A1155" i="19" s="1"/>
  <c r="X174" i="18"/>
  <c r="A1400" i="19" s="1"/>
  <c r="AG174" i="18"/>
  <c r="A1645" i="19" s="1"/>
  <c r="AP174" i="18"/>
  <c r="A1890" i="19" s="1"/>
  <c r="O173" i="18"/>
  <c r="A1154" i="19" s="1"/>
  <c r="X173" i="18"/>
  <c r="A1399" i="19" s="1"/>
  <c r="AG173" i="18"/>
  <c r="A1644" i="19" s="1"/>
  <c r="AP173" i="18"/>
  <c r="A1889" i="19" s="1"/>
  <c r="S172" i="18"/>
  <c r="E1153" i="19" s="1"/>
  <c r="AB172" i="18"/>
  <c r="E1398" i="19" s="1"/>
  <c r="AK172" i="18"/>
  <c r="E1643" i="19" s="1"/>
  <c r="AT172" i="18"/>
  <c r="E1888" i="19" s="1"/>
  <c r="U170" i="18"/>
  <c r="G1151" i="19" s="1"/>
  <c r="AD170" i="18"/>
  <c r="G1396" i="19" s="1"/>
  <c r="AM170" i="18"/>
  <c r="G1641" i="19" s="1"/>
  <c r="AV170" i="18"/>
  <c r="G1886" i="19" s="1"/>
  <c r="Q165" i="18"/>
  <c r="C1146" i="19" s="1"/>
  <c r="Z165" i="18"/>
  <c r="C1391" i="19" s="1"/>
  <c r="AI165" i="18"/>
  <c r="C1636" i="19" s="1"/>
  <c r="AR165" i="18"/>
  <c r="C1881" i="19" s="1"/>
  <c r="C408" i="18"/>
  <c r="D411" i="19"/>
  <c r="O164" i="18"/>
  <c r="A1145" i="19" s="1"/>
  <c r="X164" i="18"/>
  <c r="A1390" i="19" s="1"/>
  <c r="AG164" i="18"/>
  <c r="A1635" i="19" s="1"/>
  <c r="AP164" i="18"/>
  <c r="A1880" i="19" s="1"/>
  <c r="R164" i="18"/>
  <c r="AA164" i="18"/>
  <c r="AJ164" i="18"/>
  <c r="AS164" i="18"/>
  <c r="U159" i="18"/>
  <c r="G1140" i="19" s="1"/>
  <c r="AM159" i="18"/>
  <c r="G1630" i="19" s="1"/>
  <c r="AV159" i="18"/>
  <c r="G1875" i="19" s="1"/>
  <c r="AD159" i="18"/>
  <c r="G1385" i="19" s="1"/>
  <c r="E402" i="18"/>
  <c r="H405" i="19"/>
  <c r="O158" i="18"/>
  <c r="A1139" i="19" s="1"/>
  <c r="X158" i="18"/>
  <c r="A1384" i="19" s="1"/>
  <c r="AG158" i="18"/>
  <c r="A1629" i="19" s="1"/>
  <c r="AP158" i="18"/>
  <c r="A1874" i="19" s="1"/>
  <c r="S121" i="18"/>
  <c r="E1102" i="19" s="1"/>
  <c r="AB121" i="18"/>
  <c r="E1347" i="19" s="1"/>
  <c r="AK121" i="18"/>
  <c r="E1592" i="19" s="1"/>
  <c r="AT121" i="18"/>
  <c r="E1837" i="19" s="1"/>
  <c r="U119" i="18"/>
  <c r="G1100" i="19" s="1"/>
  <c r="AD119" i="18"/>
  <c r="G1345" i="19" s="1"/>
  <c r="AM119" i="18"/>
  <c r="G1590" i="19" s="1"/>
  <c r="AV119" i="18"/>
  <c r="G1835" i="19" s="1"/>
  <c r="T119" i="18"/>
  <c r="AC119" i="18"/>
  <c r="AL119" i="18"/>
  <c r="AU119" i="18"/>
  <c r="T114" i="18"/>
  <c r="AC114" i="18"/>
  <c r="AL114" i="18"/>
  <c r="AU114" i="18"/>
  <c r="Q113" i="18"/>
  <c r="C1094" i="19" s="1"/>
  <c r="Z113" i="18"/>
  <c r="C1339" i="19" s="1"/>
  <c r="AI113" i="18"/>
  <c r="C1584" i="19" s="1"/>
  <c r="AR113" i="18"/>
  <c r="C1829" i="19" s="1"/>
  <c r="T112" i="18"/>
  <c r="AC112" i="18"/>
  <c r="AL112" i="18"/>
  <c r="AU112" i="18"/>
  <c r="S110" i="18"/>
  <c r="E1091" i="19" s="1"/>
  <c r="AB110" i="18"/>
  <c r="E1336" i="19" s="1"/>
  <c r="AK110" i="18"/>
  <c r="E1581" i="19" s="1"/>
  <c r="AT110" i="18"/>
  <c r="E1826" i="19" s="1"/>
  <c r="U109" i="18"/>
  <c r="G1090" i="19" s="1"/>
  <c r="AD109" i="18"/>
  <c r="G1335" i="19" s="1"/>
  <c r="AM109" i="18"/>
  <c r="G1580" i="19" s="1"/>
  <c r="AV109" i="18"/>
  <c r="G1825" i="19" s="1"/>
  <c r="S108" i="18"/>
  <c r="E1089" i="19" s="1"/>
  <c r="AB108" i="18"/>
  <c r="E1334" i="19" s="1"/>
  <c r="AK108" i="18"/>
  <c r="E1579" i="19" s="1"/>
  <c r="AT108" i="18"/>
  <c r="E1824" i="19" s="1"/>
  <c r="Z104" i="18"/>
  <c r="C1330" i="19" s="1"/>
  <c r="Q104" i="18"/>
  <c r="C1085" i="19" s="1"/>
  <c r="AI104" i="18"/>
  <c r="C1575" i="19" s="1"/>
  <c r="AR104" i="18"/>
  <c r="C1820" i="19" s="1"/>
  <c r="R104" i="18"/>
  <c r="AA104" i="18"/>
  <c r="AJ104" i="18"/>
  <c r="AS104" i="18"/>
  <c r="AN103" i="18"/>
  <c r="AW103" i="18"/>
  <c r="V103" i="18"/>
  <c r="AE103" i="18"/>
  <c r="Z102" i="18"/>
  <c r="C1328" i="19" s="1"/>
  <c r="AI102" i="18"/>
  <c r="C1573" i="19" s="1"/>
  <c r="AR102" i="18"/>
  <c r="C1818" i="19" s="1"/>
  <c r="Q102" i="18"/>
  <c r="C1083" i="19" s="1"/>
  <c r="O101" i="18"/>
  <c r="A1082" i="19" s="1"/>
  <c r="X101" i="18"/>
  <c r="A1327" i="19" s="1"/>
  <c r="AG101" i="18"/>
  <c r="A1572" i="19" s="1"/>
  <c r="AP101" i="18"/>
  <c r="A1817" i="19" s="1"/>
  <c r="AG95" i="18"/>
  <c r="A1566" i="19" s="1"/>
  <c r="O95" i="18"/>
  <c r="A1076" i="19" s="1"/>
  <c r="X95" i="18"/>
  <c r="A1321" i="19" s="1"/>
  <c r="AP95" i="18"/>
  <c r="A1811" i="19" s="1"/>
  <c r="O93" i="18"/>
  <c r="A1074" i="19" s="1"/>
  <c r="X93" i="18"/>
  <c r="A1319" i="19" s="1"/>
  <c r="AP93" i="18"/>
  <c r="A1809" i="19" s="1"/>
  <c r="AG93" i="18"/>
  <c r="A1564" i="19" s="1"/>
  <c r="Y93" i="18"/>
  <c r="AH93" i="18"/>
  <c r="P93" i="18"/>
  <c r="AQ93" i="18"/>
  <c r="O91" i="18"/>
  <c r="A1072" i="19" s="1"/>
  <c r="X91" i="18"/>
  <c r="A1317" i="19" s="1"/>
  <c r="AG91" i="18"/>
  <c r="A1562" i="19" s="1"/>
  <c r="AP91" i="18"/>
  <c r="A1807" i="19" s="1"/>
  <c r="AI88" i="18"/>
  <c r="C1559" i="19" s="1"/>
  <c r="AR88" i="18"/>
  <c r="C1804" i="19" s="1"/>
  <c r="Z88" i="18"/>
  <c r="C1314" i="19" s="1"/>
  <c r="Q88" i="18"/>
  <c r="C1069" i="19" s="1"/>
  <c r="Z86" i="18"/>
  <c r="C1312" i="19" s="1"/>
  <c r="Q86" i="18"/>
  <c r="C1067" i="19" s="1"/>
  <c r="AI86" i="18"/>
  <c r="C1557" i="19" s="1"/>
  <c r="AR86" i="18"/>
  <c r="C1802" i="19" s="1"/>
  <c r="C329" i="18"/>
  <c r="D332" i="19"/>
  <c r="AL85" i="18"/>
  <c r="T85" i="18"/>
  <c r="AC85" i="18"/>
  <c r="AU85" i="18"/>
  <c r="O84" i="18"/>
  <c r="A1065" i="19" s="1"/>
  <c r="AG84" i="18"/>
  <c r="A1555" i="19" s="1"/>
  <c r="X84" i="18"/>
  <c r="A1310" i="19" s="1"/>
  <c r="AP84" i="18"/>
  <c r="A1800" i="19" s="1"/>
  <c r="B327" i="18"/>
  <c r="B330" i="19"/>
  <c r="AV82" i="18"/>
  <c r="G1798" i="19" s="1"/>
  <c r="AD82" i="18"/>
  <c r="G1308" i="19" s="1"/>
  <c r="AM82" i="18"/>
  <c r="G1553" i="19" s="1"/>
  <c r="U82" i="18"/>
  <c r="G1063" i="19" s="1"/>
  <c r="AS81" i="18"/>
  <c r="R81" i="18"/>
  <c r="AA81" i="18"/>
  <c r="AJ81" i="18"/>
  <c r="AT78" i="18"/>
  <c r="E1794" i="19" s="1"/>
  <c r="S78" i="18"/>
  <c r="E1059" i="19" s="1"/>
  <c r="AK78" i="18"/>
  <c r="E1549" i="19" s="1"/>
  <c r="AB78" i="18"/>
  <c r="E1304" i="19" s="1"/>
  <c r="O77" i="18"/>
  <c r="A1058" i="19" s="1"/>
  <c r="AG77" i="18"/>
  <c r="A1548" i="19" s="1"/>
  <c r="X77" i="18"/>
  <c r="A1303" i="19" s="1"/>
  <c r="AP77" i="18"/>
  <c r="A1793" i="19" s="1"/>
  <c r="S76" i="18"/>
  <c r="E1057" i="19" s="1"/>
  <c r="AK76" i="18"/>
  <c r="E1547" i="19" s="1"/>
  <c r="AB76" i="18"/>
  <c r="E1302" i="19" s="1"/>
  <c r="AT76" i="18"/>
  <c r="E1792" i="19" s="1"/>
  <c r="AE76" i="18"/>
  <c r="AW76" i="18"/>
  <c r="V76" i="18"/>
  <c r="AN76" i="18"/>
  <c r="AI72" i="18"/>
  <c r="C1543" i="19" s="1"/>
  <c r="Q72" i="18"/>
  <c r="C1053" i="19" s="1"/>
  <c r="AR72" i="18"/>
  <c r="C1788" i="19" s="1"/>
  <c r="Z72" i="18"/>
  <c r="C1298" i="19" s="1"/>
  <c r="C315" i="18"/>
  <c r="D318" i="19"/>
  <c r="T70" i="18"/>
  <c r="AL70" i="18"/>
  <c r="AC70" i="18"/>
  <c r="AU70" i="18"/>
  <c r="V69" i="18"/>
  <c r="AE69" i="18"/>
  <c r="AN69" i="18"/>
  <c r="AW69" i="18"/>
  <c r="S67" i="18"/>
  <c r="E1048" i="19" s="1"/>
  <c r="AB67" i="18"/>
  <c r="E1293" i="19" s="1"/>
  <c r="AT67" i="18"/>
  <c r="E1783" i="19" s="1"/>
  <c r="AK67" i="18"/>
  <c r="E1538" i="19" s="1"/>
  <c r="AH67" i="18"/>
  <c r="Y67" i="18"/>
  <c r="P67" i="18"/>
  <c r="AQ67" i="18"/>
  <c r="P65" i="18"/>
  <c r="AQ65" i="18"/>
  <c r="AH65" i="18"/>
  <c r="Y65" i="18"/>
  <c r="AT63" i="18"/>
  <c r="E1779" i="19" s="1"/>
  <c r="AB63" i="18"/>
  <c r="E1289" i="19" s="1"/>
  <c r="AK63" i="18"/>
  <c r="E1534" i="19" s="1"/>
  <c r="S63" i="18"/>
  <c r="E1044" i="19" s="1"/>
  <c r="AK109" i="5"/>
  <c r="B109" i="6"/>
  <c r="H109" i="11"/>
  <c r="E109" i="18" s="1"/>
  <c r="B110" i="19" s="1"/>
  <c r="I109" i="11"/>
  <c r="F109" i="18" s="1"/>
  <c r="D110" i="19" s="1"/>
  <c r="L109" i="11"/>
  <c r="C109" i="6"/>
  <c r="J109" i="11"/>
  <c r="G109" i="18" s="1"/>
  <c r="F110" i="19" s="1"/>
  <c r="M109" i="11"/>
  <c r="I109" i="5"/>
  <c r="J109" i="5" s="1"/>
  <c r="AE109" i="5"/>
  <c r="AF109" i="5" s="1"/>
  <c r="C109" i="5"/>
  <c r="D109" i="5"/>
  <c r="Z109" i="5"/>
  <c r="AA109" i="5"/>
  <c r="D109" i="6"/>
  <c r="W109" i="11"/>
  <c r="AK108" i="5"/>
  <c r="B108" i="6"/>
  <c r="H108" i="11"/>
  <c r="E108" i="18" s="1"/>
  <c r="B109" i="19" s="1"/>
  <c r="I108" i="11"/>
  <c r="F108" i="18" s="1"/>
  <c r="D109" i="19" s="1"/>
  <c r="L108" i="11"/>
  <c r="C108" i="6"/>
  <c r="J108" i="11"/>
  <c r="G108" i="18" s="1"/>
  <c r="F109" i="19" s="1"/>
  <c r="M108" i="11"/>
  <c r="I108" i="5"/>
  <c r="J108" i="5" s="1"/>
  <c r="AE108" i="5"/>
  <c r="AF108" i="5" s="1"/>
  <c r="C108" i="5"/>
  <c r="D108" i="5"/>
  <c r="Z108" i="5"/>
  <c r="AA108" i="5"/>
  <c r="D108" i="6"/>
  <c r="W108" i="11"/>
  <c r="AK107" i="5"/>
  <c r="B107" i="6"/>
  <c r="H107" i="11"/>
  <c r="E107" i="18" s="1"/>
  <c r="B108" i="19" s="1"/>
  <c r="I107" i="11"/>
  <c r="F107" i="18" s="1"/>
  <c r="D108" i="19" s="1"/>
  <c r="L107" i="11"/>
  <c r="C107" i="6"/>
  <c r="J107" i="11"/>
  <c r="G107" i="18" s="1"/>
  <c r="F108" i="19" s="1"/>
  <c r="M107" i="11"/>
  <c r="I107" i="5"/>
  <c r="J107" i="5" s="1"/>
  <c r="AE107" i="5"/>
  <c r="AF107" i="5" s="1"/>
  <c r="C107" i="5"/>
  <c r="D107" i="5"/>
  <c r="Z107" i="5"/>
  <c r="AA107" i="5"/>
  <c r="D107" i="6"/>
  <c r="W107" i="11"/>
  <c r="AK106" i="5"/>
  <c r="B106" i="6"/>
  <c r="H106" i="11"/>
  <c r="E106" i="18" s="1"/>
  <c r="B107" i="19" s="1"/>
  <c r="I106" i="11"/>
  <c r="F106" i="18" s="1"/>
  <c r="D107" i="19" s="1"/>
  <c r="L106" i="11"/>
  <c r="C106" i="6"/>
  <c r="J106" i="11"/>
  <c r="G106" i="18" s="1"/>
  <c r="F107" i="19" s="1"/>
  <c r="M106" i="11"/>
  <c r="I106" i="5"/>
  <c r="J106" i="5" s="1"/>
  <c r="AE106" i="5"/>
  <c r="AF106" i="5" s="1"/>
  <c r="C106" i="5"/>
  <c r="D106" i="5"/>
  <c r="Z106" i="5"/>
  <c r="AA106" i="5"/>
  <c r="D106" i="6"/>
  <c r="W106" i="11"/>
  <c r="AK105" i="5"/>
  <c r="B105" i="6"/>
  <c r="H105" i="11"/>
  <c r="E105" i="18" s="1"/>
  <c r="B106" i="19" s="1"/>
  <c r="I105" i="11"/>
  <c r="F105" i="18" s="1"/>
  <c r="D106" i="19" s="1"/>
  <c r="L105" i="11"/>
  <c r="C105" i="6"/>
  <c r="J105" i="11"/>
  <c r="G105" i="18" s="1"/>
  <c r="F106" i="19" s="1"/>
  <c r="M105" i="11"/>
  <c r="I105" i="5"/>
  <c r="J105" i="5" s="1"/>
  <c r="AE105" i="5"/>
  <c r="AF105" i="5" s="1"/>
  <c r="C105" i="5"/>
  <c r="D105" i="5"/>
  <c r="Z105" i="5"/>
  <c r="AA105" i="5"/>
  <c r="D105" i="6"/>
  <c r="W105" i="11"/>
  <c r="AK104" i="5"/>
  <c r="B104" i="6"/>
  <c r="H104" i="11"/>
  <c r="E104" i="18" s="1"/>
  <c r="B105" i="19" s="1"/>
  <c r="I104" i="11"/>
  <c r="F104" i="18" s="1"/>
  <c r="D105" i="19" s="1"/>
  <c r="L104" i="11"/>
  <c r="C104" i="6"/>
  <c r="J104" i="11"/>
  <c r="G104" i="18" s="1"/>
  <c r="F105" i="19" s="1"/>
  <c r="M104" i="11"/>
  <c r="I104" i="5"/>
  <c r="J104" i="5" s="1"/>
  <c r="AE104" i="5"/>
  <c r="AF104" i="5" s="1"/>
  <c r="C104" i="5"/>
  <c r="D104" i="5"/>
  <c r="Z104" i="5"/>
  <c r="AA104" i="5"/>
  <c r="D104" i="6"/>
  <c r="W104" i="11"/>
  <c r="AK103" i="5"/>
  <c r="B103" i="6"/>
  <c r="H103" i="11"/>
  <c r="E103" i="18" s="1"/>
  <c r="B104" i="19" s="1"/>
  <c r="I103" i="11"/>
  <c r="F103" i="18" s="1"/>
  <c r="D104" i="19" s="1"/>
  <c r="L103" i="11"/>
  <c r="C103" i="6"/>
  <c r="J103" i="11"/>
  <c r="G103" i="18" s="1"/>
  <c r="F104" i="19" s="1"/>
  <c r="M103" i="11"/>
  <c r="I103" i="5"/>
  <c r="J103" i="5" s="1"/>
  <c r="AE103" i="5"/>
  <c r="AF103" i="5" s="1"/>
  <c r="C103" i="5"/>
  <c r="D103" i="5"/>
  <c r="Z103" i="5"/>
  <c r="AA103" i="5"/>
  <c r="D103" i="6"/>
  <c r="W103" i="11"/>
  <c r="AK102" i="5"/>
  <c r="B102" i="6"/>
  <c r="H102" i="11"/>
  <c r="E102" i="18" s="1"/>
  <c r="B103" i="19" s="1"/>
  <c r="I102" i="11"/>
  <c r="F102" i="18" s="1"/>
  <c r="D103" i="19" s="1"/>
  <c r="L102" i="11"/>
  <c r="C102" i="6"/>
  <c r="J102" i="11"/>
  <c r="G102" i="18" s="1"/>
  <c r="F103" i="19" s="1"/>
  <c r="M102" i="11"/>
  <c r="I102" i="5"/>
  <c r="J102" i="5" s="1"/>
  <c r="AE102" i="5"/>
  <c r="AF102" i="5" s="1"/>
  <c r="C102" i="5"/>
  <c r="D102" i="5"/>
  <c r="Z102" i="5"/>
  <c r="AA102" i="5"/>
  <c r="D102" i="6"/>
  <c r="W102" i="11"/>
  <c r="AK101" i="5"/>
  <c r="B101" i="6"/>
  <c r="H101" i="11"/>
  <c r="E101" i="18" s="1"/>
  <c r="B102" i="19" s="1"/>
  <c r="I101" i="11"/>
  <c r="F101" i="18" s="1"/>
  <c r="D102" i="19" s="1"/>
  <c r="L101" i="11"/>
  <c r="C101" i="6"/>
  <c r="J101" i="11"/>
  <c r="G101" i="18" s="1"/>
  <c r="F102" i="19" s="1"/>
  <c r="M101" i="11"/>
  <c r="I101" i="5"/>
  <c r="J101" i="5" s="1"/>
  <c r="AE101" i="5"/>
  <c r="AF101" i="5" s="1"/>
  <c r="C101" i="5"/>
  <c r="D101" i="5"/>
  <c r="Z101" i="5"/>
  <c r="AA101" i="5"/>
  <c r="D101" i="6"/>
  <c r="W101" i="11"/>
  <c r="AK100" i="5"/>
  <c r="B100" i="6"/>
  <c r="H100" i="11"/>
  <c r="E100" i="18" s="1"/>
  <c r="B101" i="19" s="1"/>
  <c r="I100" i="11"/>
  <c r="F100" i="18" s="1"/>
  <c r="D101" i="19" s="1"/>
  <c r="L100" i="11"/>
  <c r="C100" i="6"/>
  <c r="J100" i="11"/>
  <c r="G100" i="18" s="1"/>
  <c r="F101" i="19" s="1"/>
  <c r="M100" i="11"/>
  <c r="I100" i="5"/>
  <c r="J100" i="5" s="1"/>
  <c r="AE100" i="5"/>
  <c r="AF100" i="5" s="1"/>
  <c r="C100" i="5"/>
  <c r="D100" i="5"/>
  <c r="Z100" i="5"/>
  <c r="AA100" i="5"/>
  <c r="D100" i="6"/>
  <c r="W100" i="11"/>
  <c r="AK99" i="5"/>
  <c r="B99" i="6"/>
  <c r="H99" i="11"/>
  <c r="E99" i="18" s="1"/>
  <c r="B100" i="19" s="1"/>
  <c r="I99" i="11"/>
  <c r="F99" i="18" s="1"/>
  <c r="D100" i="19" s="1"/>
  <c r="L99" i="11"/>
  <c r="C99" i="6"/>
  <c r="J99" i="11"/>
  <c r="G99" i="18" s="1"/>
  <c r="F100" i="19" s="1"/>
  <c r="M99" i="11"/>
  <c r="I99" i="5"/>
  <c r="J99" i="5" s="1"/>
  <c r="AE99" i="5"/>
  <c r="AF99" i="5" s="1"/>
  <c r="C99" i="5"/>
  <c r="D99" i="5"/>
  <c r="Z99" i="5"/>
  <c r="AA99" i="5"/>
  <c r="D99" i="6"/>
  <c r="W99" i="11"/>
  <c r="AK98" i="5"/>
  <c r="B98" i="6"/>
  <c r="H98" i="11"/>
  <c r="E98" i="18" s="1"/>
  <c r="B99" i="19" s="1"/>
  <c r="I98" i="11"/>
  <c r="F98" i="18" s="1"/>
  <c r="D99" i="19" s="1"/>
  <c r="L98" i="11"/>
  <c r="C98" i="6"/>
  <c r="J98" i="11"/>
  <c r="G98" i="18" s="1"/>
  <c r="F99" i="19" s="1"/>
  <c r="M98" i="11"/>
  <c r="I98" i="5"/>
  <c r="J98" i="5" s="1"/>
  <c r="AE98" i="5"/>
  <c r="AF98" i="5" s="1"/>
  <c r="C98" i="5"/>
  <c r="D98" i="5"/>
  <c r="Z98" i="5"/>
  <c r="AA98" i="5"/>
  <c r="D98" i="6"/>
  <c r="W98" i="11"/>
  <c r="AK97" i="5"/>
  <c r="B97" i="6"/>
  <c r="H97" i="11"/>
  <c r="E97" i="18" s="1"/>
  <c r="B98" i="19" s="1"/>
  <c r="I97" i="11"/>
  <c r="F97" i="18" s="1"/>
  <c r="D98" i="19" s="1"/>
  <c r="L97" i="11"/>
  <c r="C97" i="6"/>
  <c r="J97" i="11"/>
  <c r="G97" i="18" s="1"/>
  <c r="F98" i="19" s="1"/>
  <c r="M97" i="11"/>
  <c r="I97" i="5"/>
  <c r="J97" i="5" s="1"/>
  <c r="AE97" i="5"/>
  <c r="AF97" i="5" s="1"/>
  <c r="C97" i="5"/>
  <c r="D97" i="5"/>
  <c r="Z97" i="5"/>
  <c r="AA97" i="5"/>
  <c r="D97" i="6"/>
  <c r="W97" i="11"/>
  <c r="AK96" i="5"/>
  <c r="B96" i="6"/>
  <c r="H96" i="11"/>
  <c r="E96" i="18" s="1"/>
  <c r="B97" i="19" s="1"/>
  <c r="I96" i="11"/>
  <c r="F96" i="18" s="1"/>
  <c r="D97" i="19" s="1"/>
  <c r="L96" i="11"/>
  <c r="C96" i="6"/>
  <c r="J96" i="11"/>
  <c r="G96" i="18" s="1"/>
  <c r="F97" i="19" s="1"/>
  <c r="M96" i="11"/>
  <c r="I96" i="5"/>
  <c r="J96" i="5" s="1"/>
  <c r="AE96" i="5"/>
  <c r="AF96" i="5" s="1"/>
  <c r="C96" i="5"/>
  <c r="D96" i="5"/>
  <c r="Z96" i="5"/>
  <c r="AA96" i="5"/>
  <c r="D96" i="6"/>
  <c r="W96" i="11"/>
  <c r="AK95" i="5"/>
  <c r="B95" i="6"/>
  <c r="H95" i="11"/>
  <c r="E95" i="18" s="1"/>
  <c r="B96" i="19" s="1"/>
  <c r="I95" i="11"/>
  <c r="F95" i="18" s="1"/>
  <c r="D96" i="19" s="1"/>
  <c r="L95" i="11"/>
  <c r="C95" i="6"/>
  <c r="J95" i="11"/>
  <c r="G95" i="18" s="1"/>
  <c r="F96" i="19" s="1"/>
  <c r="M95" i="11"/>
  <c r="I95" i="5"/>
  <c r="J95" i="5" s="1"/>
  <c r="AE95" i="5"/>
  <c r="AF95" i="5" s="1"/>
  <c r="C95" i="5"/>
  <c r="D95" i="5"/>
  <c r="Z95" i="5"/>
  <c r="AA95" i="5"/>
  <c r="D95" i="6"/>
  <c r="W95" i="11"/>
  <c r="AK94" i="5"/>
  <c r="B94" i="6"/>
  <c r="H94" i="11"/>
  <c r="E94" i="18" s="1"/>
  <c r="B95" i="19" s="1"/>
  <c r="I94" i="11"/>
  <c r="F94" i="18" s="1"/>
  <c r="D95" i="19" s="1"/>
  <c r="L94" i="11"/>
  <c r="C94" i="6"/>
  <c r="J94" i="11"/>
  <c r="G94" i="18" s="1"/>
  <c r="F95" i="19" s="1"/>
  <c r="M94" i="11"/>
  <c r="I94" i="5"/>
  <c r="J94" i="5" s="1"/>
  <c r="AE94" i="5"/>
  <c r="AF94" i="5" s="1"/>
  <c r="C94" i="5"/>
  <c r="D94" i="5"/>
  <c r="Z94" i="5"/>
  <c r="AA94" i="5"/>
  <c r="D94" i="6"/>
  <c r="W94" i="11"/>
  <c r="AK93" i="5"/>
  <c r="B93" i="6"/>
  <c r="H93" i="11"/>
  <c r="E93" i="18" s="1"/>
  <c r="B94" i="19" s="1"/>
  <c r="I93" i="11"/>
  <c r="F93" i="18" s="1"/>
  <c r="D94" i="19" s="1"/>
  <c r="L93" i="11"/>
  <c r="C93" i="6"/>
  <c r="J93" i="11"/>
  <c r="G93" i="18" s="1"/>
  <c r="F94" i="19" s="1"/>
  <c r="M93" i="11"/>
  <c r="I93" i="5"/>
  <c r="J93" i="5" s="1"/>
  <c r="AE93" i="5"/>
  <c r="AF93" i="5" s="1"/>
  <c r="C93" i="5"/>
  <c r="D93" i="5"/>
  <c r="Z93" i="5"/>
  <c r="AA93" i="5"/>
  <c r="D93" i="6"/>
  <c r="W93" i="11"/>
  <c r="AK92" i="5"/>
  <c r="B92" i="6"/>
  <c r="H92" i="11"/>
  <c r="E92" i="18" s="1"/>
  <c r="B93" i="19" s="1"/>
  <c r="I92" i="11"/>
  <c r="F92" i="18" s="1"/>
  <c r="D93" i="19" s="1"/>
  <c r="L92" i="11"/>
  <c r="C92" i="6"/>
  <c r="J92" i="11"/>
  <c r="G92" i="18" s="1"/>
  <c r="F93" i="19" s="1"/>
  <c r="M92" i="11"/>
  <c r="I92" i="5"/>
  <c r="J92" i="5" s="1"/>
  <c r="AE92" i="5"/>
  <c r="AF92" i="5" s="1"/>
  <c r="C92" i="5"/>
  <c r="D92" i="5"/>
  <c r="Z92" i="5"/>
  <c r="AA92" i="5"/>
  <c r="D92" i="6"/>
  <c r="W92" i="11"/>
  <c r="AK91" i="5"/>
  <c r="B91" i="6"/>
  <c r="H91" i="11"/>
  <c r="E91" i="18" s="1"/>
  <c r="B92" i="19" s="1"/>
  <c r="I91" i="11"/>
  <c r="F91" i="18" s="1"/>
  <c r="D92" i="19" s="1"/>
  <c r="L91" i="11"/>
  <c r="C91" i="6"/>
  <c r="J91" i="11"/>
  <c r="G91" i="18" s="1"/>
  <c r="F92" i="19" s="1"/>
  <c r="M91" i="11"/>
  <c r="I91" i="5"/>
  <c r="J91" i="5" s="1"/>
  <c r="AE91" i="5"/>
  <c r="AF91" i="5" s="1"/>
  <c r="C91" i="5"/>
  <c r="D91" i="5"/>
  <c r="Z91" i="5"/>
  <c r="AA91" i="5"/>
  <c r="D91" i="6"/>
  <c r="W91" i="11"/>
  <c r="AK90" i="5"/>
  <c r="B90" i="6"/>
  <c r="H90" i="11"/>
  <c r="E90" i="18" s="1"/>
  <c r="B91" i="19" s="1"/>
  <c r="I90" i="11"/>
  <c r="F90" i="18" s="1"/>
  <c r="D91" i="19" s="1"/>
  <c r="L90" i="11"/>
  <c r="C90" i="6"/>
  <c r="J90" i="11"/>
  <c r="G90" i="18" s="1"/>
  <c r="F91" i="19" s="1"/>
  <c r="M90" i="11"/>
  <c r="I90" i="5"/>
  <c r="J90" i="5" s="1"/>
  <c r="AE90" i="5"/>
  <c r="AF90" i="5" s="1"/>
  <c r="C90" i="5"/>
  <c r="D90" i="5"/>
  <c r="Z90" i="5"/>
  <c r="AA90" i="5"/>
  <c r="D90" i="6"/>
  <c r="W90" i="11"/>
  <c r="AK89" i="5"/>
  <c r="B89" i="6"/>
  <c r="H89" i="11"/>
  <c r="E89" i="18" s="1"/>
  <c r="B90" i="19" s="1"/>
  <c r="I89" i="11"/>
  <c r="F89" i="18" s="1"/>
  <c r="D90" i="19" s="1"/>
  <c r="L89" i="11"/>
  <c r="C89" i="6"/>
  <c r="J89" i="11"/>
  <c r="G89" i="18" s="1"/>
  <c r="F90" i="19" s="1"/>
  <c r="M89" i="11"/>
  <c r="I89" i="5"/>
  <c r="J89" i="5" s="1"/>
  <c r="AE89" i="5"/>
  <c r="AF89" i="5" s="1"/>
  <c r="C89" i="5"/>
  <c r="D89" i="5"/>
  <c r="Z89" i="5"/>
  <c r="AA89" i="5"/>
  <c r="D89" i="6"/>
  <c r="W89" i="11"/>
  <c r="AK88" i="5"/>
  <c r="B88" i="6"/>
  <c r="H88" i="11"/>
  <c r="E88" i="18" s="1"/>
  <c r="B89" i="19" s="1"/>
  <c r="I88" i="11"/>
  <c r="F88" i="18" s="1"/>
  <c r="D89" i="19" s="1"/>
  <c r="L88" i="11"/>
  <c r="C88" i="6"/>
  <c r="J88" i="11"/>
  <c r="G88" i="18" s="1"/>
  <c r="F89" i="19" s="1"/>
  <c r="M88" i="11"/>
  <c r="I88" i="5"/>
  <c r="J88" i="5" s="1"/>
  <c r="AE88" i="5"/>
  <c r="AF88" i="5" s="1"/>
  <c r="C88" i="5"/>
  <c r="D88" i="5"/>
  <c r="Z88" i="5"/>
  <c r="AA88" i="5"/>
  <c r="D88" i="6"/>
  <c r="W88" i="11"/>
  <c r="AK87" i="5"/>
  <c r="B87" i="6"/>
  <c r="H87" i="11"/>
  <c r="E87" i="18" s="1"/>
  <c r="B88" i="19" s="1"/>
  <c r="I87" i="11"/>
  <c r="F87" i="18" s="1"/>
  <c r="D88" i="19" s="1"/>
  <c r="L87" i="11"/>
  <c r="C87" i="6"/>
  <c r="J87" i="11"/>
  <c r="G87" i="18" s="1"/>
  <c r="F88" i="19" s="1"/>
  <c r="M87" i="11"/>
  <c r="I87" i="5"/>
  <c r="J87" i="5" s="1"/>
  <c r="AE87" i="5"/>
  <c r="AF87" i="5" s="1"/>
  <c r="C87" i="5"/>
  <c r="D87" i="5"/>
  <c r="Z87" i="5"/>
  <c r="AA87" i="5"/>
  <c r="D87" i="6"/>
  <c r="W87" i="11"/>
  <c r="AK86" i="5"/>
  <c r="B86" i="6"/>
  <c r="H86" i="11"/>
  <c r="E86" i="18" s="1"/>
  <c r="B87" i="19" s="1"/>
  <c r="I86" i="11"/>
  <c r="F86" i="18" s="1"/>
  <c r="D87" i="19" s="1"/>
  <c r="L86" i="11"/>
  <c r="C86" i="6"/>
  <c r="J86" i="11"/>
  <c r="G86" i="18" s="1"/>
  <c r="F87" i="19" s="1"/>
  <c r="M86" i="11"/>
  <c r="I86" i="5"/>
  <c r="J86" i="5" s="1"/>
  <c r="AE86" i="5"/>
  <c r="AF86" i="5" s="1"/>
  <c r="C86" i="5"/>
  <c r="D86" i="5"/>
  <c r="Z86" i="5"/>
  <c r="AA86" i="5"/>
  <c r="D86" i="6"/>
  <c r="W86" i="11"/>
  <c r="AK85" i="5"/>
  <c r="B85" i="6"/>
  <c r="H85" i="11"/>
  <c r="E85" i="18" s="1"/>
  <c r="B86" i="19" s="1"/>
  <c r="I85" i="11"/>
  <c r="F85" i="18" s="1"/>
  <c r="D86" i="19" s="1"/>
  <c r="L85" i="11"/>
  <c r="C85" i="6"/>
  <c r="J85" i="11"/>
  <c r="G85" i="18" s="1"/>
  <c r="F86" i="19" s="1"/>
  <c r="M85" i="11"/>
  <c r="I85" i="5"/>
  <c r="J85" i="5" s="1"/>
  <c r="AE85" i="5"/>
  <c r="AF85" i="5" s="1"/>
  <c r="C85" i="5"/>
  <c r="D85" i="5"/>
  <c r="Z85" i="5"/>
  <c r="AA85" i="5"/>
  <c r="D85" i="6"/>
  <c r="W85" i="11"/>
  <c r="AK84" i="5"/>
  <c r="B84" i="6"/>
  <c r="H84" i="11"/>
  <c r="E84" i="18" s="1"/>
  <c r="B85" i="19" s="1"/>
  <c r="I84" i="11"/>
  <c r="F84" i="18" s="1"/>
  <c r="D85" i="19" s="1"/>
  <c r="L84" i="11"/>
  <c r="C84" i="6"/>
  <c r="J84" i="11"/>
  <c r="G84" i="18" s="1"/>
  <c r="F85" i="19" s="1"/>
  <c r="M84" i="11"/>
  <c r="I84" i="5"/>
  <c r="J84" i="5" s="1"/>
  <c r="AE84" i="5"/>
  <c r="AF84" i="5" s="1"/>
  <c r="C84" i="5"/>
  <c r="D84" i="5"/>
  <c r="Z84" i="5"/>
  <c r="AA84" i="5"/>
  <c r="D84" i="6"/>
  <c r="W84" i="11"/>
  <c r="AK83" i="5"/>
  <c r="B83" i="6"/>
  <c r="H83" i="11"/>
  <c r="E83" i="18" s="1"/>
  <c r="B84" i="19" s="1"/>
  <c r="I83" i="11"/>
  <c r="F83" i="18" s="1"/>
  <c r="D84" i="19" s="1"/>
  <c r="L83" i="11"/>
  <c r="C83" i="6"/>
  <c r="J83" i="11"/>
  <c r="G83" i="18" s="1"/>
  <c r="F84" i="19" s="1"/>
  <c r="M83" i="11"/>
  <c r="I83" i="5"/>
  <c r="J83" i="5" s="1"/>
  <c r="AE83" i="5"/>
  <c r="AF83" i="5" s="1"/>
  <c r="C83" i="5"/>
  <c r="D83" i="5"/>
  <c r="Z83" i="5"/>
  <c r="AA83" i="5"/>
  <c r="D83" i="6"/>
  <c r="W83" i="11"/>
  <c r="AK82" i="5"/>
  <c r="B82" i="6"/>
  <c r="H82" i="11"/>
  <c r="E82" i="18" s="1"/>
  <c r="B83" i="19" s="1"/>
  <c r="I82" i="11"/>
  <c r="F82" i="18" s="1"/>
  <c r="D83" i="19" s="1"/>
  <c r="L82" i="11"/>
  <c r="C82" i="6"/>
  <c r="J82" i="11"/>
  <c r="G82" i="18" s="1"/>
  <c r="F83" i="19" s="1"/>
  <c r="M82" i="11"/>
  <c r="I82" i="5"/>
  <c r="J82" i="5" s="1"/>
  <c r="AE82" i="5"/>
  <c r="AF82" i="5" s="1"/>
  <c r="C82" i="5"/>
  <c r="D82" i="5"/>
  <c r="Z82" i="5"/>
  <c r="AA82" i="5"/>
  <c r="D82" i="6"/>
  <c r="W82" i="11"/>
  <c r="AK81" i="5"/>
  <c r="B81" i="6"/>
  <c r="H81" i="11"/>
  <c r="E81" i="18" s="1"/>
  <c r="B82" i="19" s="1"/>
  <c r="I81" i="11"/>
  <c r="F81" i="18" s="1"/>
  <c r="D82" i="19" s="1"/>
  <c r="L81" i="11"/>
  <c r="C81" i="6"/>
  <c r="J81" i="11"/>
  <c r="G81" i="18" s="1"/>
  <c r="F82" i="19" s="1"/>
  <c r="M81" i="11"/>
  <c r="I81" i="5"/>
  <c r="J81" i="5" s="1"/>
  <c r="AE81" i="5"/>
  <c r="AF81" i="5" s="1"/>
  <c r="C81" i="5"/>
  <c r="D81" i="5"/>
  <c r="Z81" i="5"/>
  <c r="AA81" i="5"/>
  <c r="D81" i="6"/>
  <c r="W81" i="11"/>
  <c r="AK80" i="5"/>
  <c r="B80" i="6"/>
  <c r="H80" i="11"/>
  <c r="E80" i="18" s="1"/>
  <c r="B81" i="19" s="1"/>
  <c r="I80" i="11"/>
  <c r="F80" i="18" s="1"/>
  <c r="D81" i="19" s="1"/>
  <c r="L80" i="11"/>
  <c r="C80" i="6"/>
  <c r="J80" i="11"/>
  <c r="G80" i="18" s="1"/>
  <c r="F81" i="19" s="1"/>
  <c r="M80" i="11"/>
  <c r="I80" i="5"/>
  <c r="J80" i="5" s="1"/>
  <c r="AE80" i="5"/>
  <c r="AF80" i="5" s="1"/>
  <c r="C80" i="5"/>
  <c r="D80" i="5"/>
  <c r="Z80" i="5"/>
  <c r="AA80" i="5"/>
  <c r="D80" i="6"/>
  <c r="W80" i="11"/>
  <c r="AK79" i="5"/>
  <c r="B79" i="6"/>
  <c r="H79" i="11"/>
  <c r="E79" i="18" s="1"/>
  <c r="B80" i="19" s="1"/>
  <c r="I79" i="11"/>
  <c r="F79" i="18" s="1"/>
  <c r="D80" i="19" s="1"/>
  <c r="L79" i="11"/>
  <c r="C79" i="6"/>
  <c r="J79" i="11"/>
  <c r="G79" i="18" s="1"/>
  <c r="F80" i="19" s="1"/>
  <c r="M79" i="11"/>
  <c r="I79" i="5"/>
  <c r="J79" i="5" s="1"/>
  <c r="AE79" i="5"/>
  <c r="AF79" i="5" s="1"/>
  <c r="C79" i="5"/>
  <c r="D79" i="5"/>
  <c r="Z79" i="5"/>
  <c r="AA79" i="5"/>
  <c r="D79" i="6"/>
  <c r="W79" i="11"/>
  <c r="AK78" i="5"/>
  <c r="B78" i="6"/>
  <c r="H78" i="11"/>
  <c r="E78" i="18" s="1"/>
  <c r="B79" i="19" s="1"/>
  <c r="I78" i="11"/>
  <c r="F78" i="18" s="1"/>
  <c r="D79" i="19" s="1"/>
  <c r="L78" i="11"/>
  <c r="C78" i="6"/>
  <c r="J78" i="11"/>
  <c r="G78" i="18" s="1"/>
  <c r="F79" i="19" s="1"/>
  <c r="M78" i="11"/>
  <c r="I78" i="5"/>
  <c r="J78" i="5" s="1"/>
  <c r="AE78" i="5"/>
  <c r="AF78" i="5" s="1"/>
  <c r="C78" i="5"/>
  <c r="D78" i="5"/>
  <c r="Z78" i="5"/>
  <c r="AA78" i="5"/>
  <c r="D78" i="6"/>
  <c r="W78" i="11"/>
  <c r="AK77" i="5"/>
  <c r="B77" i="6"/>
  <c r="H77" i="11"/>
  <c r="E77" i="18" s="1"/>
  <c r="B78" i="19" s="1"/>
  <c r="I77" i="11"/>
  <c r="F77" i="18" s="1"/>
  <c r="D78" i="19" s="1"/>
  <c r="L77" i="11"/>
  <c r="C77" i="6"/>
  <c r="J77" i="11"/>
  <c r="G77" i="18" s="1"/>
  <c r="F78" i="19" s="1"/>
  <c r="M77" i="11"/>
  <c r="I77" i="5"/>
  <c r="J77" i="5" s="1"/>
  <c r="AE77" i="5"/>
  <c r="AF77" i="5" s="1"/>
  <c r="C77" i="5"/>
  <c r="D77" i="5"/>
  <c r="Z77" i="5"/>
  <c r="AA77" i="5"/>
  <c r="D77" i="6"/>
  <c r="W77" i="11"/>
  <c r="AK76" i="5"/>
  <c r="B76" i="6"/>
  <c r="H76" i="11"/>
  <c r="E76" i="18" s="1"/>
  <c r="B77" i="19" s="1"/>
  <c r="I76" i="11"/>
  <c r="F76" i="18" s="1"/>
  <c r="D77" i="19" s="1"/>
  <c r="L76" i="11"/>
  <c r="C76" i="6"/>
  <c r="J76" i="11"/>
  <c r="G76" i="18" s="1"/>
  <c r="F77" i="19" s="1"/>
  <c r="M76" i="11"/>
  <c r="I76" i="5"/>
  <c r="J76" i="5" s="1"/>
  <c r="AE76" i="5"/>
  <c r="AF76" i="5" s="1"/>
  <c r="C76" i="5"/>
  <c r="D76" i="5"/>
  <c r="Z76" i="5"/>
  <c r="AA76" i="5"/>
  <c r="D76" i="6"/>
  <c r="W76" i="11"/>
  <c r="AK75" i="5"/>
  <c r="B75" i="6"/>
  <c r="H75" i="11"/>
  <c r="E75" i="18" s="1"/>
  <c r="B76" i="19" s="1"/>
  <c r="I75" i="11"/>
  <c r="F75" i="18" s="1"/>
  <c r="D76" i="19" s="1"/>
  <c r="L75" i="11"/>
  <c r="C75" i="6"/>
  <c r="J75" i="11"/>
  <c r="G75" i="18" s="1"/>
  <c r="F76" i="19" s="1"/>
  <c r="M75" i="11"/>
  <c r="I75" i="5"/>
  <c r="J75" i="5" s="1"/>
  <c r="AE75" i="5"/>
  <c r="AF75" i="5" s="1"/>
  <c r="C75" i="5"/>
  <c r="D75" i="5"/>
  <c r="Z75" i="5"/>
  <c r="AA75" i="5"/>
  <c r="D75" i="6"/>
  <c r="W75" i="11"/>
  <c r="AK74" i="5"/>
  <c r="B74" i="6"/>
  <c r="H74" i="11"/>
  <c r="E74" i="18" s="1"/>
  <c r="B75" i="19" s="1"/>
  <c r="I74" i="11"/>
  <c r="F74" i="18" s="1"/>
  <c r="D75" i="19" s="1"/>
  <c r="L74" i="11"/>
  <c r="C74" i="6"/>
  <c r="J74" i="11"/>
  <c r="G74" i="18" s="1"/>
  <c r="F75" i="19" s="1"/>
  <c r="M74" i="11"/>
  <c r="I74" i="5"/>
  <c r="J74" i="5" s="1"/>
  <c r="AE74" i="5"/>
  <c r="AF74" i="5" s="1"/>
  <c r="C74" i="5"/>
  <c r="D74" i="5"/>
  <c r="Z74" i="5"/>
  <c r="AA74" i="5"/>
  <c r="D74" i="6"/>
  <c r="W74" i="11"/>
  <c r="AK73" i="5"/>
  <c r="B73" i="6"/>
  <c r="H73" i="11"/>
  <c r="E73" i="18" s="1"/>
  <c r="B74" i="19" s="1"/>
  <c r="I73" i="11"/>
  <c r="F73" i="18" s="1"/>
  <c r="D74" i="19" s="1"/>
  <c r="L73" i="11"/>
  <c r="C73" i="6"/>
  <c r="J73" i="11"/>
  <c r="G73" i="18" s="1"/>
  <c r="F74" i="19" s="1"/>
  <c r="M73" i="11"/>
  <c r="I73" i="5"/>
  <c r="J73" i="5" s="1"/>
  <c r="AE73" i="5"/>
  <c r="AF73" i="5" s="1"/>
  <c r="C73" i="5"/>
  <c r="D73" i="5"/>
  <c r="Z73" i="5"/>
  <c r="AA73" i="5"/>
  <c r="D73" i="6"/>
  <c r="W73" i="11"/>
  <c r="AK72" i="5"/>
  <c r="B72" i="6"/>
  <c r="H72" i="11"/>
  <c r="E72" i="18" s="1"/>
  <c r="B73" i="19" s="1"/>
  <c r="I72" i="11"/>
  <c r="F72" i="18" s="1"/>
  <c r="D73" i="19" s="1"/>
  <c r="L72" i="11"/>
  <c r="C72" i="6"/>
  <c r="J72" i="11"/>
  <c r="G72" i="18" s="1"/>
  <c r="F73" i="19" s="1"/>
  <c r="M72" i="11"/>
  <c r="I72" i="5"/>
  <c r="J72" i="5" s="1"/>
  <c r="AE72" i="5"/>
  <c r="AF72" i="5" s="1"/>
  <c r="C72" i="5"/>
  <c r="D72" i="5"/>
  <c r="Z72" i="5"/>
  <c r="AA72" i="5"/>
  <c r="D72" i="6"/>
  <c r="W72" i="11"/>
  <c r="AK71" i="5"/>
  <c r="B71" i="6"/>
  <c r="H71" i="11"/>
  <c r="E71" i="18" s="1"/>
  <c r="B72" i="19" s="1"/>
  <c r="I71" i="11"/>
  <c r="F71" i="18" s="1"/>
  <c r="D72" i="19" s="1"/>
  <c r="L71" i="11"/>
  <c r="C71" i="6"/>
  <c r="J71" i="11"/>
  <c r="G71" i="18" s="1"/>
  <c r="F72" i="19" s="1"/>
  <c r="M71" i="11"/>
  <c r="I71" i="5"/>
  <c r="J71" i="5" s="1"/>
  <c r="AE71" i="5"/>
  <c r="AF71" i="5" s="1"/>
  <c r="C71" i="5"/>
  <c r="D71" i="5"/>
  <c r="Z71" i="5"/>
  <c r="AA71" i="5"/>
  <c r="D71" i="6"/>
  <c r="W71" i="11"/>
  <c r="AK70" i="5"/>
  <c r="B70" i="6"/>
  <c r="H70" i="11"/>
  <c r="E70" i="18" s="1"/>
  <c r="B71" i="19" s="1"/>
  <c r="I70" i="11"/>
  <c r="F70" i="18" s="1"/>
  <c r="D71" i="19" s="1"/>
  <c r="L70" i="11"/>
  <c r="C70" i="6"/>
  <c r="J70" i="11"/>
  <c r="G70" i="18" s="1"/>
  <c r="F71" i="19" s="1"/>
  <c r="M70" i="11"/>
  <c r="I70" i="5"/>
  <c r="J70" i="5" s="1"/>
  <c r="AE70" i="5"/>
  <c r="AF70" i="5" s="1"/>
  <c r="C70" i="5"/>
  <c r="D70" i="5"/>
  <c r="Z70" i="5"/>
  <c r="AA70" i="5"/>
  <c r="D70" i="6"/>
  <c r="W70" i="11"/>
  <c r="AK69" i="5"/>
  <c r="B69" i="6"/>
  <c r="H69" i="11"/>
  <c r="E69" i="18" s="1"/>
  <c r="B70" i="19" s="1"/>
  <c r="I69" i="11"/>
  <c r="F69" i="18" s="1"/>
  <c r="D70" i="19" s="1"/>
  <c r="L69" i="11"/>
  <c r="C69" i="6"/>
  <c r="J69" i="11"/>
  <c r="G69" i="18" s="1"/>
  <c r="F70" i="19" s="1"/>
  <c r="M69" i="11"/>
  <c r="I69" i="5"/>
  <c r="J69" i="5" s="1"/>
  <c r="AE69" i="5"/>
  <c r="AF69" i="5" s="1"/>
  <c r="C69" i="5"/>
  <c r="D69" i="5"/>
  <c r="Z69" i="5"/>
  <c r="AA69" i="5"/>
  <c r="D69" i="6"/>
  <c r="W69" i="11"/>
  <c r="AK68" i="5"/>
  <c r="B68" i="6"/>
  <c r="H68" i="11"/>
  <c r="E68" i="18" s="1"/>
  <c r="B69" i="19" s="1"/>
  <c r="I68" i="11"/>
  <c r="F68" i="18" s="1"/>
  <c r="D69" i="19" s="1"/>
  <c r="L68" i="11"/>
  <c r="C68" i="6"/>
  <c r="J68" i="11"/>
  <c r="G68" i="18" s="1"/>
  <c r="F69" i="19" s="1"/>
  <c r="M68" i="11"/>
  <c r="I68" i="5"/>
  <c r="J68" i="5" s="1"/>
  <c r="AE68" i="5"/>
  <c r="AF68" i="5" s="1"/>
  <c r="C68" i="5"/>
  <c r="D68" i="5"/>
  <c r="Z68" i="5"/>
  <c r="AA68" i="5"/>
  <c r="D68" i="6"/>
  <c r="W68" i="11"/>
  <c r="AK67" i="5"/>
  <c r="B67" i="6"/>
  <c r="H67" i="11"/>
  <c r="E67" i="18" s="1"/>
  <c r="B68" i="19" s="1"/>
  <c r="I67" i="11"/>
  <c r="F67" i="18" s="1"/>
  <c r="D68" i="19" s="1"/>
  <c r="L67" i="11"/>
  <c r="C67" i="6"/>
  <c r="J67" i="11"/>
  <c r="G67" i="18" s="1"/>
  <c r="F68" i="19" s="1"/>
  <c r="M67" i="11"/>
  <c r="I67" i="5"/>
  <c r="J67" i="5" s="1"/>
  <c r="AE67" i="5"/>
  <c r="AF67" i="5" s="1"/>
  <c r="C67" i="5"/>
  <c r="D67" i="5"/>
  <c r="Z67" i="5"/>
  <c r="AA67" i="5"/>
  <c r="D67" i="6"/>
  <c r="W67" i="11"/>
  <c r="AK66" i="5"/>
  <c r="B66" i="6"/>
  <c r="H66" i="11"/>
  <c r="E66" i="18" s="1"/>
  <c r="B67" i="19" s="1"/>
  <c r="I66" i="11"/>
  <c r="F66" i="18" s="1"/>
  <c r="D67" i="19" s="1"/>
  <c r="L66" i="11"/>
  <c r="C66" i="6"/>
  <c r="J66" i="11"/>
  <c r="G66" i="18" s="1"/>
  <c r="F67" i="19" s="1"/>
  <c r="M66" i="11"/>
  <c r="I66" i="5"/>
  <c r="J66" i="5" s="1"/>
  <c r="AE66" i="5"/>
  <c r="AF66" i="5" s="1"/>
  <c r="C66" i="5"/>
  <c r="D66" i="5"/>
  <c r="Z66" i="5"/>
  <c r="AA66" i="5"/>
  <c r="D66" i="6"/>
  <c r="W66" i="11"/>
  <c r="AK65" i="5"/>
  <c r="B65" i="6"/>
  <c r="H65" i="11"/>
  <c r="E65" i="18" s="1"/>
  <c r="B66" i="19" s="1"/>
  <c r="I65" i="11"/>
  <c r="F65" i="18" s="1"/>
  <c r="D66" i="19" s="1"/>
  <c r="L65" i="11"/>
  <c r="C65" i="6"/>
  <c r="J65" i="11"/>
  <c r="G65" i="18" s="1"/>
  <c r="F66" i="19" s="1"/>
  <c r="M65" i="11"/>
  <c r="I65" i="5"/>
  <c r="J65" i="5" s="1"/>
  <c r="AE65" i="5"/>
  <c r="AF65" i="5" s="1"/>
  <c r="C65" i="5"/>
  <c r="D65" i="5"/>
  <c r="Z65" i="5"/>
  <c r="AA65" i="5"/>
  <c r="D65" i="6"/>
  <c r="W65" i="11"/>
  <c r="AK64" i="5"/>
  <c r="B64" i="6"/>
  <c r="H64" i="11"/>
  <c r="E64" i="18" s="1"/>
  <c r="B65" i="19" s="1"/>
  <c r="I64" i="11"/>
  <c r="F64" i="18" s="1"/>
  <c r="D65" i="19" s="1"/>
  <c r="L64" i="11"/>
  <c r="C64" i="6"/>
  <c r="J64" i="11"/>
  <c r="G64" i="18" s="1"/>
  <c r="F65" i="19" s="1"/>
  <c r="M64" i="11"/>
  <c r="I64" i="5"/>
  <c r="J64" i="5" s="1"/>
  <c r="AE64" i="5"/>
  <c r="AF64" i="5" s="1"/>
  <c r="C64" i="5"/>
  <c r="D64" i="5"/>
  <c r="Z64" i="5"/>
  <c r="AA64" i="5"/>
  <c r="D64" i="6"/>
  <c r="W64" i="11"/>
  <c r="AK63" i="5"/>
  <c r="B63" i="6"/>
  <c r="H63" i="11"/>
  <c r="E63" i="18" s="1"/>
  <c r="B64" i="19" s="1"/>
  <c r="I63" i="11"/>
  <c r="F63" i="18" s="1"/>
  <c r="D64" i="19" s="1"/>
  <c r="L63" i="11"/>
  <c r="C63" i="6"/>
  <c r="J63" i="11"/>
  <c r="G63" i="18" s="1"/>
  <c r="F64" i="19" s="1"/>
  <c r="M63" i="11"/>
  <c r="I63" i="5"/>
  <c r="J63" i="5" s="1"/>
  <c r="AE63" i="5"/>
  <c r="AF63" i="5" s="1"/>
  <c r="C63" i="5"/>
  <c r="D63" i="5"/>
  <c r="Z63" i="5"/>
  <c r="AA63" i="5"/>
  <c r="D63" i="6"/>
  <c r="W63" i="11"/>
  <c r="AK62" i="5"/>
  <c r="B62" i="6"/>
  <c r="H62" i="11"/>
  <c r="E62" i="18" s="1"/>
  <c r="B63" i="19" s="1"/>
  <c r="I62" i="11"/>
  <c r="F62" i="18" s="1"/>
  <c r="D63" i="19" s="1"/>
  <c r="L62" i="11"/>
  <c r="C62" i="6"/>
  <c r="J62" i="11"/>
  <c r="G62" i="18" s="1"/>
  <c r="F63" i="19" s="1"/>
  <c r="M62" i="11"/>
  <c r="I62" i="5"/>
  <c r="J62" i="5" s="1"/>
  <c r="AE62" i="5"/>
  <c r="AF62" i="5" s="1"/>
  <c r="C62" i="5"/>
  <c r="D62" i="5"/>
  <c r="Z62" i="5"/>
  <c r="AA62" i="5"/>
  <c r="D62" i="6"/>
  <c r="W62" i="11"/>
  <c r="AK61" i="5"/>
  <c r="B61" i="6"/>
  <c r="H61" i="11"/>
  <c r="E61" i="18" s="1"/>
  <c r="B62" i="19" s="1"/>
  <c r="I61" i="11"/>
  <c r="F61" i="18" s="1"/>
  <c r="D62" i="19" s="1"/>
  <c r="L61" i="11"/>
  <c r="C61" i="6"/>
  <c r="J61" i="11"/>
  <c r="G61" i="18" s="1"/>
  <c r="F62" i="19" s="1"/>
  <c r="M61" i="11"/>
  <c r="I61" i="5"/>
  <c r="J61" i="5" s="1"/>
  <c r="AE61" i="5"/>
  <c r="AF61" i="5" s="1"/>
  <c r="C61" i="5"/>
  <c r="D61" i="5"/>
  <c r="Z61" i="5"/>
  <c r="AA61" i="5"/>
  <c r="D61" i="6"/>
  <c r="W61" i="11"/>
  <c r="AK60" i="5"/>
  <c r="B60" i="6"/>
  <c r="H60" i="11"/>
  <c r="E60" i="18" s="1"/>
  <c r="B61" i="19" s="1"/>
  <c r="I60" i="11"/>
  <c r="F60" i="18" s="1"/>
  <c r="D61" i="19" s="1"/>
  <c r="L60" i="11"/>
  <c r="C60" i="6"/>
  <c r="J60" i="11"/>
  <c r="G60" i="18" s="1"/>
  <c r="F61" i="19" s="1"/>
  <c r="M60" i="11"/>
  <c r="I60" i="5"/>
  <c r="J60" i="5" s="1"/>
  <c r="AE60" i="5"/>
  <c r="AF60" i="5" s="1"/>
  <c r="C60" i="5"/>
  <c r="D60" i="5"/>
  <c r="Z60" i="5"/>
  <c r="AA60" i="5"/>
  <c r="D60" i="6"/>
  <c r="W60" i="11"/>
  <c r="AK59" i="5"/>
  <c r="B59" i="6"/>
  <c r="H59" i="11"/>
  <c r="E59" i="18" s="1"/>
  <c r="B60" i="19" s="1"/>
  <c r="I59" i="11"/>
  <c r="F59" i="18" s="1"/>
  <c r="D60" i="19" s="1"/>
  <c r="L59" i="11"/>
  <c r="C59" i="6"/>
  <c r="J59" i="11"/>
  <c r="G59" i="18" s="1"/>
  <c r="F60" i="19" s="1"/>
  <c r="M59" i="11"/>
  <c r="I59" i="5"/>
  <c r="J59" i="5" s="1"/>
  <c r="AE59" i="5"/>
  <c r="AF59" i="5" s="1"/>
  <c r="C59" i="5"/>
  <c r="D59" i="5"/>
  <c r="Z59" i="5"/>
  <c r="AA59" i="5"/>
  <c r="D59" i="6"/>
  <c r="W59" i="11"/>
  <c r="AK58" i="5"/>
  <c r="B58" i="6"/>
  <c r="H58" i="11"/>
  <c r="E58" i="18" s="1"/>
  <c r="B59" i="19" s="1"/>
  <c r="I58" i="11"/>
  <c r="F58" i="18" s="1"/>
  <c r="D59" i="19" s="1"/>
  <c r="L58" i="11"/>
  <c r="C58" i="6"/>
  <c r="J58" i="11"/>
  <c r="G58" i="18" s="1"/>
  <c r="F59" i="19" s="1"/>
  <c r="M58" i="11"/>
  <c r="I58" i="5"/>
  <c r="J58" i="5" s="1"/>
  <c r="AE58" i="5"/>
  <c r="AF58" i="5" s="1"/>
  <c r="C58" i="5"/>
  <c r="D58" i="5"/>
  <c r="Z58" i="5"/>
  <c r="AA58" i="5"/>
  <c r="D58" i="6"/>
  <c r="W58" i="11"/>
  <c r="AK57" i="5"/>
  <c r="B57" i="6"/>
  <c r="H57" i="11"/>
  <c r="E57" i="18" s="1"/>
  <c r="B58" i="19" s="1"/>
  <c r="I57" i="11"/>
  <c r="F57" i="18" s="1"/>
  <c r="D58" i="19" s="1"/>
  <c r="L57" i="11"/>
  <c r="C57" i="6"/>
  <c r="J57" i="11"/>
  <c r="G57" i="18" s="1"/>
  <c r="F58" i="19" s="1"/>
  <c r="M57" i="11"/>
  <c r="I57" i="5"/>
  <c r="J57" i="5" s="1"/>
  <c r="AE57" i="5"/>
  <c r="AF57" i="5" s="1"/>
  <c r="C57" i="5"/>
  <c r="D57" i="5"/>
  <c r="Z57" i="5"/>
  <c r="AA57" i="5"/>
  <c r="D57" i="6"/>
  <c r="W57" i="11"/>
  <c r="AK56" i="5"/>
  <c r="B56" i="6"/>
  <c r="H56" i="11"/>
  <c r="E56" i="18" s="1"/>
  <c r="B57" i="19" s="1"/>
  <c r="I56" i="11"/>
  <c r="F56" i="18" s="1"/>
  <c r="D57" i="19" s="1"/>
  <c r="L56" i="11"/>
  <c r="C56" i="6"/>
  <c r="J56" i="11"/>
  <c r="G56" i="18" s="1"/>
  <c r="F57" i="19" s="1"/>
  <c r="M56" i="11"/>
  <c r="I56" i="5"/>
  <c r="J56" i="5" s="1"/>
  <c r="AE56" i="5"/>
  <c r="AF56" i="5" s="1"/>
  <c r="C56" i="5"/>
  <c r="D56" i="5"/>
  <c r="Z56" i="5"/>
  <c r="AA56" i="5"/>
  <c r="D56" i="6"/>
  <c r="W56" i="11"/>
  <c r="AK55" i="5"/>
  <c r="B55" i="6"/>
  <c r="H55" i="11"/>
  <c r="E55" i="18" s="1"/>
  <c r="B56" i="19" s="1"/>
  <c r="I55" i="11"/>
  <c r="F55" i="18" s="1"/>
  <c r="D56" i="19" s="1"/>
  <c r="L55" i="11"/>
  <c r="C55" i="6"/>
  <c r="J55" i="11"/>
  <c r="G55" i="18" s="1"/>
  <c r="F56" i="19" s="1"/>
  <c r="M55" i="11"/>
  <c r="I55" i="5"/>
  <c r="J55" i="5" s="1"/>
  <c r="AE55" i="5"/>
  <c r="AF55" i="5" s="1"/>
  <c r="C55" i="5"/>
  <c r="D55" i="5"/>
  <c r="Z55" i="5"/>
  <c r="AA55" i="5"/>
  <c r="D55" i="6"/>
  <c r="W55" i="11"/>
  <c r="AK54" i="5"/>
  <c r="B54" i="6"/>
  <c r="H54" i="11"/>
  <c r="E54" i="18" s="1"/>
  <c r="B55" i="19" s="1"/>
  <c r="I54" i="11"/>
  <c r="F54" i="18" s="1"/>
  <c r="D55" i="19" s="1"/>
  <c r="L54" i="11"/>
  <c r="C54" i="6"/>
  <c r="J54" i="11"/>
  <c r="G54" i="18" s="1"/>
  <c r="F55" i="19" s="1"/>
  <c r="M54" i="11"/>
  <c r="I54" i="5"/>
  <c r="J54" i="5" s="1"/>
  <c r="AE54" i="5"/>
  <c r="AF54" i="5" s="1"/>
  <c r="C54" i="5"/>
  <c r="D54" i="5"/>
  <c r="Z54" i="5"/>
  <c r="AA54" i="5"/>
  <c r="D54" i="6"/>
  <c r="W54" i="11"/>
  <c r="AK53" i="5"/>
  <c r="B53" i="6"/>
  <c r="H53" i="11"/>
  <c r="E53" i="18" s="1"/>
  <c r="B54" i="19" s="1"/>
  <c r="I53" i="11"/>
  <c r="F53" i="18" s="1"/>
  <c r="D54" i="19" s="1"/>
  <c r="L53" i="11"/>
  <c r="C53" i="6"/>
  <c r="J53" i="11"/>
  <c r="G53" i="18" s="1"/>
  <c r="F54" i="19" s="1"/>
  <c r="M53" i="11"/>
  <c r="I53" i="5"/>
  <c r="J53" i="5" s="1"/>
  <c r="AE53" i="5"/>
  <c r="AF53" i="5" s="1"/>
  <c r="C53" i="5"/>
  <c r="D53" i="5"/>
  <c r="Z53" i="5"/>
  <c r="AA53" i="5"/>
  <c r="D53" i="6"/>
  <c r="W53" i="11"/>
  <c r="AK52" i="5"/>
  <c r="B52" i="6"/>
  <c r="H52" i="11"/>
  <c r="E52" i="18" s="1"/>
  <c r="B53" i="19" s="1"/>
  <c r="I52" i="11"/>
  <c r="F52" i="18" s="1"/>
  <c r="D53" i="19" s="1"/>
  <c r="L52" i="11"/>
  <c r="C52" i="6"/>
  <c r="J52" i="11"/>
  <c r="G52" i="18" s="1"/>
  <c r="F53" i="19" s="1"/>
  <c r="M52" i="11"/>
  <c r="I52" i="5"/>
  <c r="J52" i="5" s="1"/>
  <c r="AE52" i="5"/>
  <c r="AF52" i="5" s="1"/>
  <c r="C52" i="5"/>
  <c r="D52" i="5"/>
  <c r="Z52" i="5"/>
  <c r="AA52" i="5"/>
  <c r="D52" i="6"/>
  <c r="W52" i="11"/>
  <c r="AK51" i="5"/>
  <c r="B51" i="6"/>
  <c r="H51" i="11"/>
  <c r="E51" i="18" s="1"/>
  <c r="B52" i="19" s="1"/>
  <c r="I51" i="11"/>
  <c r="F51" i="18" s="1"/>
  <c r="D52" i="19" s="1"/>
  <c r="L51" i="11"/>
  <c r="C51" i="6"/>
  <c r="J51" i="11"/>
  <c r="G51" i="18" s="1"/>
  <c r="F52" i="19" s="1"/>
  <c r="M51" i="11"/>
  <c r="I51" i="5"/>
  <c r="J51" i="5" s="1"/>
  <c r="AE51" i="5"/>
  <c r="AF51" i="5" s="1"/>
  <c r="C51" i="5"/>
  <c r="D51" i="5"/>
  <c r="Z51" i="5"/>
  <c r="AA51" i="5"/>
  <c r="D51" i="6"/>
  <c r="W51" i="11"/>
  <c r="AK50" i="5"/>
  <c r="B50" i="6"/>
  <c r="H50" i="11"/>
  <c r="E50" i="18" s="1"/>
  <c r="B51" i="19" s="1"/>
  <c r="I50" i="11"/>
  <c r="F50" i="18" s="1"/>
  <c r="D51" i="19" s="1"/>
  <c r="L50" i="11"/>
  <c r="C50" i="6"/>
  <c r="J50" i="11"/>
  <c r="G50" i="18" s="1"/>
  <c r="F51" i="19" s="1"/>
  <c r="M50" i="11"/>
  <c r="I50" i="5"/>
  <c r="J50" i="5" s="1"/>
  <c r="AE50" i="5"/>
  <c r="AF50" i="5" s="1"/>
  <c r="C50" i="5"/>
  <c r="D50" i="5"/>
  <c r="Z50" i="5"/>
  <c r="AA50" i="5"/>
  <c r="D50" i="6"/>
  <c r="W50" i="11"/>
  <c r="AK49" i="5"/>
  <c r="B49" i="6"/>
  <c r="H49" i="11"/>
  <c r="E49" i="18" s="1"/>
  <c r="B50" i="19" s="1"/>
  <c r="I49" i="11"/>
  <c r="F49" i="18" s="1"/>
  <c r="D50" i="19" s="1"/>
  <c r="L49" i="11"/>
  <c r="C49" i="6"/>
  <c r="J49" i="11"/>
  <c r="G49" i="18" s="1"/>
  <c r="F50" i="19" s="1"/>
  <c r="M49" i="11"/>
  <c r="I49" i="5"/>
  <c r="J49" i="5" s="1"/>
  <c r="AE49" i="5"/>
  <c r="AF49" i="5" s="1"/>
  <c r="C49" i="5"/>
  <c r="D49" i="5"/>
  <c r="Z49" i="5"/>
  <c r="AA49" i="5"/>
  <c r="D49" i="6"/>
  <c r="W49" i="11"/>
  <c r="AK48" i="5"/>
  <c r="B48" i="6"/>
  <c r="H48" i="11"/>
  <c r="E48" i="18" s="1"/>
  <c r="B49" i="19" s="1"/>
  <c r="I48" i="11"/>
  <c r="F48" i="18" s="1"/>
  <c r="D49" i="19" s="1"/>
  <c r="L48" i="11"/>
  <c r="C48" i="6"/>
  <c r="J48" i="11"/>
  <c r="G48" i="18" s="1"/>
  <c r="F49" i="19" s="1"/>
  <c r="M48" i="11"/>
  <c r="I48" i="5"/>
  <c r="J48" i="5" s="1"/>
  <c r="AE48" i="5"/>
  <c r="AF48" i="5" s="1"/>
  <c r="C48" i="5"/>
  <c r="D48" i="5"/>
  <c r="Z48" i="5"/>
  <c r="AA48" i="5"/>
  <c r="D48" i="6"/>
  <c r="W48" i="11"/>
  <c r="AK47" i="5"/>
  <c r="B47" i="6"/>
  <c r="H47" i="11"/>
  <c r="E47" i="18" s="1"/>
  <c r="B48" i="19" s="1"/>
  <c r="I47" i="11"/>
  <c r="F47" i="18" s="1"/>
  <c r="D48" i="19" s="1"/>
  <c r="L47" i="11"/>
  <c r="C47" i="6"/>
  <c r="J47" i="11"/>
  <c r="G47" i="18" s="1"/>
  <c r="F48" i="19" s="1"/>
  <c r="M47" i="11"/>
  <c r="I47" i="5"/>
  <c r="J47" i="5" s="1"/>
  <c r="AE47" i="5"/>
  <c r="AF47" i="5" s="1"/>
  <c r="C47" i="5"/>
  <c r="D47" i="5"/>
  <c r="Z47" i="5"/>
  <c r="AA47" i="5"/>
  <c r="D47" i="6"/>
  <c r="W47" i="11"/>
  <c r="AK46" i="5"/>
  <c r="B46" i="6"/>
  <c r="H46" i="11"/>
  <c r="E46" i="18" s="1"/>
  <c r="B47" i="19" s="1"/>
  <c r="I46" i="11"/>
  <c r="F46" i="18" s="1"/>
  <c r="D47" i="19" s="1"/>
  <c r="L46" i="11"/>
  <c r="C46" i="6"/>
  <c r="J46" i="11"/>
  <c r="G46" i="18" s="1"/>
  <c r="F47" i="19" s="1"/>
  <c r="M46" i="11"/>
  <c r="I46" i="5"/>
  <c r="J46" i="5" s="1"/>
  <c r="AE46" i="5"/>
  <c r="AF46" i="5" s="1"/>
  <c r="C46" i="5"/>
  <c r="D46" i="5"/>
  <c r="Z46" i="5"/>
  <c r="AA46" i="5"/>
  <c r="D46" i="6"/>
  <c r="W46" i="11"/>
  <c r="AK45" i="5"/>
  <c r="B45" i="6"/>
  <c r="H45" i="11"/>
  <c r="E45" i="18" s="1"/>
  <c r="B46" i="19" s="1"/>
  <c r="I45" i="11"/>
  <c r="F45" i="18" s="1"/>
  <c r="D46" i="19" s="1"/>
  <c r="L45" i="11"/>
  <c r="C45" i="6"/>
  <c r="J45" i="11"/>
  <c r="G45" i="18" s="1"/>
  <c r="F46" i="19" s="1"/>
  <c r="M45" i="11"/>
  <c r="I45" i="5"/>
  <c r="J45" i="5" s="1"/>
  <c r="AE45" i="5"/>
  <c r="AF45" i="5" s="1"/>
  <c r="C45" i="5"/>
  <c r="D45" i="5"/>
  <c r="Z45" i="5"/>
  <c r="AA45" i="5"/>
  <c r="D45" i="6"/>
  <c r="W45" i="11"/>
  <c r="AK44" i="5"/>
  <c r="B44" i="6"/>
  <c r="H44" i="11"/>
  <c r="E44" i="18" s="1"/>
  <c r="B45" i="19" s="1"/>
  <c r="I44" i="11"/>
  <c r="F44" i="18" s="1"/>
  <c r="D45" i="19" s="1"/>
  <c r="L44" i="11"/>
  <c r="C44" i="6"/>
  <c r="J44" i="11"/>
  <c r="G44" i="18" s="1"/>
  <c r="F45" i="19" s="1"/>
  <c r="M44" i="11"/>
  <c r="I44" i="5"/>
  <c r="J44" i="5" s="1"/>
  <c r="AE44" i="5"/>
  <c r="AF44" i="5" s="1"/>
  <c r="C44" i="5"/>
  <c r="D44" i="5"/>
  <c r="Z44" i="5"/>
  <c r="AA44" i="5"/>
  <c r="D44" i="6"/>
  <c r="W44" i="11"/>
  <c r="AK43" i="5"/>
  <c r="B43" i="6"/>
  <c r="H43" i="11"/>
  <c r="E43" i="18" s="1"/>
  <c r="B44" i="19" s="1"/>
  <c r="I43" i="11"/>
  <c r="F43" i="18" s="1"/>
  <c r="D44" i="19" s="1"/>
  <c r="L43" i="11"/>
  <c r="C43" i="6"/>
  <c r="J43" i="11"/>
  <c r="G43" i="18" s="1"/>
  <c r="F44" i="19" s="1"/>
  <c r="M43" i="11"/>
  <c r="I43" i="5"/>
  <c r="J43" i="5" s="1"/>
  <c r="AE43" i="5"/>
  <c r="AF43" i="5" s="1"/>
  <c r="C43" i="5"/>
  <c r="D43" i="5"/>
  <c r="Z43" i="5"/>
  <c r="AA43" i="5"/>
  <c r="D43" i="6"/>
  <c r="W43" i="11"/>
  <c r="AK42" i="5"/>
  <c r="B42" i="6"/>
  <c r="H42" i="11"/>
  <c r="E42" i="18" s="1"/>
  <c r="B43" i="19" s="1"/>
  <c r="I42" i="11"/>
  <c r="F42" i="18" s="1"/>
  <c r="D43" i="19" s="1"/>
  <c r="L42" i="11"/>
  <c r="C42" i="6"/>
  <c r="J42" i="11"/>
  <c r="G42" i="18" s="1"/>
  <c r="F43" i="19" s="1"/>
  <c r="M42" i="11"/>
  <c r="I42" i="5"/>
  <c r="J42" i="5" s="1"/>
  <c r="AE42" i="5"/>
  <c r="AF42" i="5" s="1"/>
  <c r="C42" i="5"/>
  <c r="D42" i="5"/>
  <c r="Z42" i="5"/>
  <c r="AA42" i="5"/>
  <c r="D42" i="6"/>
  <c r="W42" i="11"/>
  <c r="AK41" i="5"/>
  <c r="B41" i="6"/>
  <c r="H41" i="11"/>
  <c r="E41" i="18" s="1"/>
  <c r="B42" i="19" s="1"/>
  <c r="I41" i="11"/>
  <c r="F41" i="18" s="1"/>
  <c r="D42" i="19" s="1"/>
  <c r="L41" i="11"/>
  <c r="C41" i="6"/>
  <c r="J41" i="11"/>
  <c r="G41" i="18" s="1"/>
  <c r="F42" i="19" s="1"/>
  <c r="M41" i="11"/>
  <c r="I41" i="5"/>
  <c r="J41" i="5" s="1"/>
  <c r="AE41" i="5"/>
  <c r="AF41" i="5" s="1"/>
  <c r="C41" i="5"/>
  <c r="D41" i="5"/>
  <c r="Z41" i="5"/>
  <c r="AA41" i="5"/>
  <c r="D41" i="6"/>
  <c r="W41" i="11"/>
  <c r="AK40" i="5"/>
  <c r="B40" i="6"/>
  <c r="H40" i="11"/>
  <c r="E40" i="18" s="1"/>
  <c r="B41" i="19" s="1"/>
  <c r="I40" i="11"/>
  <c r="F40" i="18" s="1"/>
  <c r="D41" i="19" s="1"/>
  <c r="L40" i="11"/>
  <c r="C40" i="6"/>
  <c r="J40" i="11"/>
  <c r="G40" i="18" s="1"/>
  <c r="F41" i="19" s="1"/>
  <c r="M40" i="11"/>
  <c r="I40" i="5"/>
  <c r="J40" i="5" s="1"/>
  <c r="AE40" i="5"/>
  <c r="AF40" i="5" s="1"/>
  <c r="C40" i="5"/>
  <c r="D40" i="5"/>
  <c r="Z40" i="5"/>
  <c r="AA40" i="5"/>
  <c r="D40" i="6"/>
  <c r="W40" i="11"/>
  <c r="AK39" i="5"/>
  <c r="B39" i="6"/>
  <c r="H39" i="11"/>
  <c r="E39" i="18" s="1"/>
  <c r="B40" i="19" s="1"/>
  <c r="I39" i="11"/>
  <c r="F39" i="18" s="1"/>
  <c r="D40" i="19" s="1"/>
  <c r="L39" i="11"/>
  <c r="C39" i="6"/>
  <c r="J39" i="11"/>
  <c r="G39" i="18" s="1"/>
  <c r="F40" i="19" s="1"/>
  <c r="M39" i="11"/>
  <c r="I39" i="5"/>
  <c r="J39" i="5" s="1"/>
  <c r="AE39" i="5"/>
  <c r="AF39" i="5" s="1"/>
  <c r="C39" i="5"/>
  <c r="D39" i="5"/>
  <c r="Z39" i="5"/>
  <c r="AA39" i="5"/>
  <c r="D39" i="6"/>
  <c r="W39" i="11"/>
  <c r="AK38" i="5"/>
  <c r="B38" i="6"/>
  <c r="H38" i="11"/>
  <c r="E38" i="18" s="1"/>
  <c r="B39" i="19" s="1"/>
  <c r="I38" i="11"/>
  <c r="F38" i="18" s="1"/>
  <c r="D39" i="19" s="1"/>
  <c r="L38" i="11"/>
  <c r="C38" i="6"/>
  <c r="J38" i="11"/>
  <c r="G38" i="18" s="1"/>
  <c r="F39" i="19" s="1"/>
  <c r="M38" i="11"/>
  <c r="I38" i="5"/>
  <c r="J38" i="5" s="1"/>
  <c r="AE38" i="5"/>
  <c r="AF38" i="5" s="1"/>
  <c r="C38" i="5"/>
  <c r="D38" i="5"/>
  <c r="Z38" i="5"/>
  <c r="AA38" i="5"/>
  <c r="D38" i="6"/>
  <c r="W38" i="11"/>
  <c r="AK37" i="5"/>
  <c r="B37" i="6"/>
  <c r="H37" i="11"/>
  <c r="E37" i="18" s="1"/>
  <c r="B38" i="19" s="1"/>
  <c r="I37" i="11"/>
  <c r="F37" i="18" s="1"/>
  <c r="D38" i="19" s="1"/>
  <c r="L37" i="11"/>
  <c r="C37" i="6"/>
  <c r="J37" i="11"/>
  <c r="G37" i="18" s="1"/>
  <c r="F38" i="19" s="1"/>
  <c r="M37" i="11"/>
  <c r="I37" i="5"/>
  <c r="J37" i="5" s="1"/>
  <c r="AE37" i="5"/>
  <c r="AF37" i="5" s="1"/>
  <c r="C37" i="5"/>
  <c r="D37" i="5"/>
  <c r="Z37" i="5"/>
  <c r="AA37" i="5"/>
  <c r="D37" i="6"/>
  <c r="W37" i="11"/>
  <c r="AK36" i="5"/>
  <c r="B36" i="6"/>
  <c r="H36" i="11"/>
  <c r="E36" i="18" s="1"/>
  <c r="B37" i="19" s="1"/>
  <c r="I36" i="11"/>
  <c r="F36" i="18" s="1"/>
  <c r="D37" i="19" s="1"/>
  <c r="L36" i="11"/>
  <c r="C36" i="6"/>
  <c r="J36" i="11"/>
  <c r="G36" i="18" s="1"/>
  <c r="F37" i="19" s="1"/>
  <c r="M36" i="11"/>
  <c r="I36" i="5"/>
  <c r="J36" i="5" s="1"/>
  <c r="AE36" i="5"/>
  <c r="AF36" i="5" s="1"/>
  <c r="C36" i="5"/>
  <c r="D36" i="5"/>
  <c r="Z36" i="5"/>
  <c r="AA36" i="5"/>
  <c r="D36" i="6"/>
  <c r="W36" i="11"/>
  <c r="AK35" i="5"/>
  <c r="B35" i="6"/>
  <c r="H35" i="11"/>
  <c r="E35" i="18" s="1"/>
  <c r="B36" i="19" s="1"/>
  <c r="I35" i="11"/>
  <c r="F35" i="18" s="1"/>
  <c r="D36" i="19" s="1"/>
  <c r="L35" i="11"/>
  <c r="C35" i="6"/>
  <c r="J35" i="11"/>
  <c r="G35" i="18" s="1"/>
  <c r="F36" i="19" s="1"/>
  <c r="M35" i="11"/>
  <c r="I35" i="5"/>
  <c r="J35" i="5" s="1"/>
  <c r="AE35" i="5"/>
  <c r="AF35" i="5" s="1"/>
  <c r="C35" i="5"/>
  <c r="D35" i="5"/>
  <c r="Z35" i="5"/>
  <c r="AA35" i="5"/>
  <c r="D35" i="6"/>
  <c r="W35" i="11"/>
  <c r="AK34" i="5"/>
  <c r="B34" i="6"/>
  <c r="H34" i="11"/>
  <c r="E34" i="18" s="1"/>
  <c r="B35" i="19" s="1"/>
  <c r="I34" i="11"/>
  <c r="F34" i="18" s="1"/>
  <c r="D35" i="19" s="1"/>
  <c r="L34" i="11"/>
  <c r="C34" i="6"/>
  <c r="J34" i="11"/>
  <c r="G34" i="18" s="1"/>
  <c r="F35" i="19" s="1"/>
  <c r="M34" i="11"/>
  <c r="I34" i="5"/>
  <c r="J34" i="5" s="1"/>
  <c r="AE34" i="5"/>
  <c r="AF34" i="5" s="1"/>
  <c r="C34" i="5"/>
  <c r="D34" i="5"/>
  <c r="Z34" i="5"/>
  <c r="AA34" i="5"/>
  <c r="D34" i="6"/>
  <c r="W34" i="11"/>
  <c r="AK33" i="5"/>
  <c r="B33" i="6"/>
  <c r="H33" i="11"/>
  <c r="E33" i="18" s="1"/>
  <c r="B34" i="19" s="1"/>
  <c r="I33" i="11"/>
  <c r="F33" i="18" s="1"/>
  <c r="D34" i="19" s="1"/>
  <c r="L33" i="11"/>
  <c r="C33" i="6"/>
  <c r="J33" i="11"/>
  <c r="G33" i="18" s="1"/>
  <c r="F34" i="19" s="1"/>
  <c r="M33" i="11"/>
  <c r="I33" i="5"/>
  <c r="J33" i="5" s="1"/>
  <c r="AE33" i="5"/>
  <c r="AF33" i="5" s="1"/>
  <c r="C33" i="5"/>
  <c r="D33" i="5"/>
  <c r="Z33" i="5"/>
  <c r="AA33" i="5"/>
  <c r="D33" i="6"/>
  <c r="W33" i="11"/>
  <c r="AK32" i="5"/>
  <c r="B32" i="6"/>
  <c r="H32" i="11"/>
  <c r="E32" i="18" s="1"/>
  <c r="B33" i="19" s="1"/>
  <c r="I32" i="11"/>
  <c r="F32" i="18" s="1"/>
  <c r="D33" i="19" s="1"/>
  <c r="L32" i="11"/>
  <c r="C32" i="6"/>
  <c r="J32" i="11"/>
  <c r="G32" i="18" s="1"/>
  <c r="F33" i="19" s="1"/>
  <c r="M32" i="11"/>
  <c r="I32" i="5"/>
  <c r="J32" i="5" s="1"/>
  <c r="AE32" i="5"/>
  <c r="AF32" i="5" s="1"/>
  <c r="C32" i="5"/>
  <c r="D32" i="5"/>
  <c r="Z32" i="5"/>
  <c r="AA32" i="5"/>
  <c r="D32" i="6"/>
  <c r="W32" i="11"/>
  <c r="AK31" i="5"/>
  <c r="B31" i="6"/>
  <c r="H31" i="11"/>
  <c r="E31" i="18" s="1"/>
  <c r="B32" i="19" s="1"/>
  <c r="I31" i="11"/>
  <c r="F31" i="18" s="1"/>
  <c r="D32" i="19" s="1"/>
  <c r="L31" i="11"/>
  <c r="C31" i="6"/>
  <c r="J31" i="11"/>
  <c r="G31" i="18" s="1"/>
  <c r="F32" i="19" s="1"/>
  <c r="M31" i="11"/>
  <c r="I31" i="5"/>
  <c r="J31" i="5" s="1"/>
  <c r="AE31" i="5"/>
  <c r="AF31" i="5" s="1"/>
  <c r="C31" i="5"/>
  <c r="D31" i="5"/>
  <c r="Z31" i="5"/>
  <c r="AA31" i="5"/>
  <c r="D31" i="6"/>
  <c r="W31" i="11"/>
  <c r="AK30" i="5"/>
  <c r="B30" i="6"/>
  <c r="H30" i="11"/>
  <c r="E30" i="18" s="1"/>
  <c r="B31" i="19" s="1"/>
  <c r="I30" i="11"/>
  <c r="F30" i="18" s="1"/>
  <c r="D31" i="19" s="1"/>
  <c r="L30" i="11"/>
  <c r="C30" i="6"/>
  <c r="J30" i="11"/>
  <c r="G30" i="18" s="1"/>
  <c r="F31" i="19" s="1"/>
  <c r="M30" i="11"/>
  <c r="I30" i="5"/>
  <c r="J30" i="5" s="1"/>
  <c r="AE30" i="5"/>
  <c r="AF30" i="5" s="1"/>
  <c r="C30" i="5"/>
  <c r="D30" i="5"/>
  <c r="Z30" i="5"/>
  <c r="AA30" i="5"/>
  <c r="D30" i="6"/>
  <c r="W30" i="11"/>
  <c r="AK29" i="5"/>
  <c r="B29" i="6"/>
  <c r="H29" i="11"/>
  <c r="E29" i="18" s="1"/>
  <c r="B30" i="19" s="1"/>
  <c r="I29" i="11"/>
  <c r="F29" i="18" s="1"/>
  <c r="D30" i="19" s="1"/>
  <c r="L29" i="11"/>
  <c r="C29" i="6"/>
  <c r="J29" i="11"/>
  <c r="G29" i="18" s="1"/>
  <c r="F30" i="19" s="1"/>
  <c r="M29" i="11"/>
  <c r="I29" i="5"/>
  <c r="J29" i="5" s="1"/>
  <c r="AE29" i="5"/>
  <c r="AF29" i="5" s="1"/>
  <c r="C29" i="5"/>
  <c r="D29" i="5"/>
  <c r="Z29" i="5"/>
  <c r="AA29" i="5"/>
  <c r="D29" i="6"/>
  <c r="W29" i="11"/>
  <c r="AK28" i="5"/>
  <c r="B28" i="6"/>
  <c r="H28" i="11"/>
  <c r="E28" i="18" s="1"/>
  <c r="B29" i="19" s="1"/>
  <c r="I28" i="11"/>
  <c r="F28" i="18" s="1"/>
  <c r="D29" i="19" s="1"/>
  <c r="L28" i="11"/>
  <c r="C28" i="6"/>
  <c r="J28" i="11"/>
  <c r="G28" i="18" s="1"/>
  <c r="F29" i="19" s="1"/>
  <c r="M28" i="11"/>
  <c r="I28" i="5"/>
  <c r="J28" i="5" s="1"/>
  <c r="AE28" i="5"/>
  <c r="AF28" i="5" s="1"/>
  <c r="C28" i="5"/>
  <c r="D28" i="5"/>
  <c r="Z28" i="5"/>
  <c r="AA28" i="5"/>
  <c r="D28" i="6"/>
  <c r="W28" i="11"/>
  <c r="AK27" i="5"/>
  <c r="B27" i="6"/>
  <c r="H27" i="11"/>
  <c r="E27" i="18" s="1"/>
  <c r="B28" i="19" s="1"/>
  <c r="I27" i="11"/>
  <c r="F27" i="18" s="1"/>
  <c r="D28" i="19" s="1"/>
  <c r="L27" i="11"/>
  <c r="C27" i="6"/>
  <c r="J27" i="11"/>
  <c r="G27" i="18" s="1"/>
  <c r="F28" i="19" s="1"/>
  <c r="M27" i="11"/>
  <c r="I27" i="5"/>
  <c r="J27" i="5" s="1"/>
  <c r="AE27" i="5"/>
  <c r="AF27" i="5" s="1"/>
  <c r="C27" i="5"/>
  <c r="D27" i="5"/>
  <c r="Z27" i="5"/>
  <c r="AA27" i="5"/>
  <c r="D27" i="6"/>
  <c r="W27" i="11"/>
  <c r="AK26" i="5"/>
  <c r="B26" i="6"/>
  <c r="H26" i="11"/>
  <c r="E26" i="18" s="1"/>
  <c r="B27" i="19" s="1"/>
  <c r="I26" i="11"/>
  <c r="F26" i="18" s="1"/>
  <c r="D27" i="19" s="1"/>
  <c r="L26" i="11"/>
  <c r="C26" i="6"/>
  <c r="J26" i="11"/>
  <c r="G26" i="18" s="1"/>
  <c r="F27" i="19" s="1"/>
  <c r="M26" i="11"/>
  <c r="I26" i="5"/>
  <c r="J26" i="5" s="1"/>
  <c r="AE26" i="5"/>
  <c r="AF26" i="5" s="1"/>
  <c r="C26" i="5"/>
  <c r="D26" i="5"/>
  <c r="Z26" i="5"/>
  <c r="AA26" i="5"/>
  <c r="D26" i="6"/>
  <c r="W26" i="11"/>
  <c r="AK25" i="5"/>
  <c r="B25" i="6"/>
  <c r="H25" i="11"/>
  <c r="E25" i="18" s="1"/>
  <c r="B26" i="19" s="1"/>
  <c r="I25" i="11"/>
  <c r="F25" i="18" s="1"/>
  <c r="D26" i="19" s="1"/>
  <c r="L25" i="11"/>
  <c r="C25" i="6"/>
  <c r="J25" i="11"/>
  <c r="G25" i="18" s="1"/>
  <c r="F26" i="19" s="1"/>
  <c r="M25" i="11"/>
  <c r="I25" i="5"/>
  <c r="J25" i="5" s="1"/>
  <c r="AE25" i="5"/>
  <c r="AF25" i="5" s="1"/>
  <c r="C25" i="5"/>
  <c r="D25" i="5"/>
  <c r="Z25" i="5"/>
  <c r="AA25" i="5"/>
  <c r="D25" i="6"/>
  <c r="W25" i="11"/>
  <c r="AK24" i="5"/>
  <c r="B24" i="6"/>
  <c r="H24" i="11"/>
  <c r="E24" i="18" s="1"/>
  <c r="B25" i="19" s="1"/>
  <c r="I24" i="11"/>
  <c r="F24" i="18" s="1"/>
  <c r="D25" i="19" s="1"/>
  <c r="L24" i="11"/>
  <c r="C24" i="6"/>
  <c r="J24" i="11"/>
  <c r="G24" i="18" s="1"/>
  <c r="F25" i="19" s="1"/>
  <c r="M24" i="11"/>
  <c r="I24" i="5"/>
  <c r="J24" i="5" s="1"/>
  <c r="AE24" i="5"/>
  <c r="AF24" i="5" s="1"/>
  <c r="C24" i="5"/>
  <c r="D24" i="5"/>
  <c r="Z24" i="5"/>
  <c r="AA24" i="5"/>
  <c r="D24" i="6"/>
  <c r="W24" i="11"/>
  <c r="AK23" i="5"/>
  <c r="B23" i="6"/>
  <c r="H23" i="11"/>
  <c r="E23" i="18" s="1"/>
  <c r="B24" i="19" s="1"/>
  <c r="I23" i="11"/>
  <c r="F23" i="18" s="1"/>
  <c r="D24" i="19" s="1"/>
  <c r="L23" i="11"/>
  <c r="C23" i="6"/>
  <c r="J23" i="11"/>
  <c r="G23" i="18" s="1"/>
  <c r="F24" i="19" s="1"/>
  <c r="M23" i="11"/>
  <c r="I23" i="5"/>
  <c r="J23" i="5" s="1"/>
  <c r="AE23" i="5"/>
  <c r="AF23" i="5" s="1"/>
  <c r="C23" i="5"/>
  <c r="D23" i="5"/>
  <c r="Z23" i="5"/>
  <c r="AA23" i="5"/>
  <c r="D23" i="6"/>
  <c r="W23" i="11"/>
  <c r="AK22" i="5"/>
  <c r="B22" i="6"/>
  <c r="H22" i="11"/>
  <c r="E22" i="18" s="1"/>
  <c r="B23" i="19" s="1"/>
  <c r="I22" i="11"/>
  <c r="F22" i="18" s="1"/>
  <c r="D23" i="19" s="1"/>
  <c r="L22" i="11"/>
  <c r="C22" i="6"/>
  <c r="J22" i="11"/>
  <c r="G22" i="18" s="1"/>
  <c r="F23" i="19" s="1"/>
  <c r="M22" i="11"/>
  <c r="I22" i="5"/>
  <c r="J22" i="5" s="1"/>
  <c r="AE22" i="5"/>
  <c r="AF22" i="5" s="1"/>
  <c r="C22" i="5"/>
  <c r="D22" i="5"/>
  <c r="Z22" i="5"/>
  <c r="AA22" i="5"/>
  <c r="D22" i="6"/>
  <c r="W22" i="11"/>
  <c r="AK21" i="5"/>
  <c r="B21" i="6"/>
  <c r="H21" i="11"/>
  <c r="E21" i="18" s="1"/>
  <c r="B22" i="19" s="1"/>
  <c r="I21" i="11"/>
  <c r="F21" i="18" s="1"/>
  <c r="D22" i="19" s="1"/>
  <c r="L21" i="11"/>
  <c r="C21" i="6"/>
  <c r="J21" i="11"/>
  <c r="G21" i="18" s="1"/>
  <c r="F22" i="19" s="1"/>
  <c r="M21" i="11"/>
  <c r="I21" i="5"/>
  <c r="J21" i="5" s="1"/>
  <c r="AE21" i="5"/>
  <c r="AF21" i="5" s="1"/>
  <c r="C21" i="5"/>
  <c r="D21" i="5"/>
  <c r="Z21" i="5"/>
  <c r="AA21" i="5"/>
  <c r="D21" i="6"/>
  <c r="W21" i="11"/>
  <c r="AK20" i="5"/>
  <c r="B20" i="6"/>
  <c r="H20" i="11"/>
  <c r="E20" i="18" s="1"/>
  <c r="B21" i="19" s="1"/>
  <c r="I20" i="11"/>
  <c r="F20" i="18" s="1"/>
  <c r="D21" i="19" s="1"/>
  <c r="L20" i="11"/>
  <c r="C20" i="6"/>
  <c r="J20" i="11"/>
  <c r="G20" i="18" s="1"/>
  <c r="F21" i="19" s="1"/>
  <c r="M20" i="11"/>
  <c r="I20" i="5"/>
  <c r="J20" i="5" s="1"/>
  <c r="AE20" i="5"/>
  <c r="AF20" i="5" s="1"/>
  <c r="C20" i="5"/>
  <c r="D20" i="5"/>
  <c r="Z20" i="5"/>
  <c r="AA20" i="5"/>
  <c r="D20" i="6"/>
  <c r="W20" i="11"/>
  <c r="AK19" i="5"/>
  <c r="B19" i="6"/>
  <c r="H19" i="11"/>
  <c r="E19" i="18" s="1"/>
  <c r="B20" i="19" s="1"/>
  <c r="I19" i="11"/>
  <c r="F19" i="18" s="1"/>
  <c r="D20" i="19" s="1"/>
  <c r="L19" i="11"/>
  <c r="C19" i="6"/>
  <c r="J19" i="11"/>
  <c r="G19" i="18" s="1"/>
  <c r="F20" i="19" s="1"/>
  <c r="M19" i="11"/>
  <c r="I19" i="5"/>
  <c r="J19" i="5" s="1"/>
  <c r="AE19" i="5"/>
  <c r="AF19" i="5" s="1"/>
  <c r="C19" i="5"/>
  <c r="D19" i="5"/>
  <c r="Z19" i="5"/>
  <c r="AA19" i="5"/>
  <c r="D19" i="6"/>
  <c r="W19" i="11"/>
  <c r="AK18" i="5"/>
  <c r="B18" i="6"/>
  <c r="H18" i="11"/>
  <c r="E18" i="18" s="1"/>
  <c r="B19" i="19" s="1"/>
  <c r="I18" i="11"/>
  <c r="F18" i="18" s="1"/>
  <c r="D19" i="19" s="1"/>
  <c r="L18" i="11"/>
  <c r="C18" i="6"/>
  <c r="J18" i="11"/>
  <c r="G18" i="18" s="1"/>
  <c r="F19" i="19" s="1"/>
  <c r="M18" i="11"/>
  <c r="I18" i="5"/>
  <c r="J18" i="5" s="1"/>
  <c r="AE18" i="5"/>
  <c r="AF18" i="5" s="1"/>
  <c r="C18" i="5"/>
  <c r="D18" i="5"/>
  <c r="Z18" i="5"/>
  <c r="AA18" i="5"/>
  <c r="D18" i="6"/>
  <c r="W18" i="11"/>
  <c r="AK17" i="5"/>
  <c r="B17" i="6"/>
  <c r="H17" i="11"/>
  <c r="E17" i="18" s="1"/>
  <c r="B18" i="19" s="1"/>
  <c r="I17" i="11"/>
  <c r="F17" i="18" s="1"/>
  <c r="D18" i="19" s="1"/>
  <c r="L17" i="11"/>
  <c r="C17" i="6"/>
  <c r="J17" i="11"/>
  <c r="G17" i="18" s="1"/>
  <c r="F18" i="19" s="1"/>
  <c r="M17" i="11"/>
  <c r="I17" i="5"/>
  <c r="J17" i="5" s="1"/>
  <c r="AE17" i="5"/>
  <c r="AF17" i="5" s="1"/>
  <c r="C17" i="5"/>
  <c r="D17" i="5"/>
  <c r="Z17" i="5"/>
  <c r="AA17" i="5"/>
  <c r="D17" i="6"/>
  <c r="W17" i="11"/>
  <c r="AK16" i="5"/>
  <c r="B16" i="6"/>
  <c r="H16" i="11"/>
  <c r="E16" i="18" s="1"/>
  <c r="B17" i="19" s="1"/>
  <c r="I16" i="11"/>
  <c r="F16" i="18" s="1"/>
  <c r="D17" i="19" s="1"/>
  <c r="L16" i="11"/>
  <c r="C16" i="6"/>
  <c r="J16" i="11"/>
  <c r="G16" i="18" s="1"/>
  <c r="F17" i="19" s="1"/>
  <c r="M16" i="11"/>
  <c r="I16" i="5"/>
  <c r="J16" i="5" s="1"/>
  <c r="AE16" i="5"/>
  <c r="AF16" i="5" s="1"/>
  <c r="C16" i="5"/>
  <c r="D16" i="5"/>
  <c r="Z16" i="5"/>
  <c r="AA16" i="5"/>
  <c r="D16" i="6"/>
  <c r="W16" i="11"/>
  <c r="AK15" i="5"/>
  <c r="B15" i="6"/>
  <c r="H15" i="11"/>
  <c r="E15" i="18" s="1"/>
  <c r="B16" i="19" s="1"/>
  <c r="I15" i="11"/>
  <c r="F15" i="18" s="1"/>
  <c r="D16" i="19" s="1"/>
  <c r="L15" i="11"/>
  <c r="C15" i="6"/>
  <c r="J15" i="11"/>
  <c r="G15" i="18" s="1"/>
  <c r="F16" i="19" s="1"/>
  <c r="M15" i="11"/>
  <c r="I15" i="5"/>
  <c r="J15" i="5" s="1"/>
  <c r="AE15" i="5"/>
  <c r="AF15" i="5" s="1"/>
  <c r="C15" i="5"/>
  <c r="D15" i="5"/>
  <c r="Z15" i="5"/>
  <c r="AA15" i="5"/>
  <c r="D15" i="6"/>
  <c r="W15" i="11"/>
  <c r="AK14" i="5"/>
  <c r="B14" i="6"/>
  <c r="H14" i="11"/>
  <c r="E14" i="18" s="1"/>
  <c r="B15" i="19" s="1"/>
  <c r="I14" i="11"/>
  <c r="F14" i="18" s="1"/>
  <c r="D15" i="19" s="1"/>
  <c r="L14" i="11"/>
  <c r="C14" i="6"/>
  <c r="J14" i="11"/>
  <c r="G14" i="18" s="1"/>
  <c r="F15" i="19" s="1"/>
  <c r="M14" i="11"/>
  <c r="I14" i="5"/>
  <c r="J14" i="5" s="1"/>
  <c r="AE14" i="5"/>
  <c r="AF14" i="5" s="1"/>
  <c r="C14" i="5"/>
  <c r="D14" i="5"/>
  <c r="Z14" i="5"/>
  <c r="AA14" i="5"/>
  <c r="D14" i="6"/>
  <c r="W14" i="11"/>
  <c r="AK13" i="5"/>
  <c r="B13" i="6"/>
  <c r="H13" i="11"/>
  <c r="E13" i="18" s="1"/>
  <c r="B14" i="19" s="1"/>
  <c r="I13" i="11"/>
  <c r="F13" i="18" s="1"/>
  <c r="D14" i="19" s="1"/>
  <c r="L13" i="11"/>
  <c r="C13" i="6"/>
  <c r="J13" i="11"/>
  <c r="G13" i="18" s="1"/>
  <c r="F14" i="19" s="1"/>
  <c r="M13" i="11"/>
  <c r="I13" i="5"/>
  <c r="J13" i="5" s="1"/>
  <c r="AE13" i="5"/>
  <c r="AF13" i="5" s="1"/>
  <c r="C13" i="5"/>
  <c r="D13" i="5"/>
  <c r="Z13" i="5"/>
  <c r="AA13" i="5"/>
  <c r="D13" i="6"/>
  <c r="W13" i="11"/>
  <c r="B12" i="6"/>
  <c r="AK12" i="5"/>
  <c r="H12" i="11"/>
  <c r="E12" i="18" s="1"/>
  <c r="B13" i="19" s="1"/>
  <c r="I12" i="11"/>
  <c r="F12" i="18" s="1"/>
  <c r="D13" i="19" s="1"/>
  <c r="L12" i="11"/>
  <c r="C11" i="6"/>
  <c r="J11" i="11"/>
  <c r="G11" i="18" s="1"/>
  <c r="F12" i="19" s="1"/>
  <c r="M11" i="11"/>
  <c r="C10" i="6"/>
  <c r="J10" i="11"/>
  <c r="G10" i="18" s="1"/>
  <c r="F11" i="19" s="1"/>
  <c r="M10" i="11"/>
  <c r="C10" i="5"/>
  <c r="AA10" i="5"/>
  <c r="D10" i="6"/>
  <c r="Z10" i="5"/>
  <c r="D10" i="5"/>
  <c r="W10" i="11"/>
  <c r="C9" i="6"/>
  <c r="J9" i="11"/>
  <c r="G9" i="18" s="1"/>
  <c r="F10" i="19" s="1"/>
  <c r="M9" i="11"/>
  <c r="B8" i="6"/>
  <c r="AK8" i="5"/>
  <c r="H8" i="11"/>
  <c r="E8" i="18" s="1"/>
  <c r="B9" i="19" s="1"/>
  <c r="I8" i="11"/>
  <c r="F8" i="18" s="1"/>
  <c r="D9" i="19" s="1"/>
  <c r="L8" i="11"/>
  <c r="I7" i="5"/>
  <c r="J7" i="5" s="1"/>
  <c r="AE7" i="5"/>
  <c r="AF7" i="5" s="1"/>
  <c r="D5" i="5"/>
  <c r="D5" i="6"/>
  <c r="C5" i="5"/>
  <c r="AA5" i="5"/>
  <c r="Z5" i="5"/>
  <c r="W5" i="11"/>
  <c r="C3" i="6"/>
  <c r="J3" i="11"/>
  <c r="G3" i="18" s="1"/>
  <c r="F4" i="19" s="1"/>
  <c r="M3" i="11"/>
  <c r="P186" i="18"/>
  <c r="Y186" i="18"/>
  <c r="AH186" i="18"/>
  <c r="AQ186" i="18"/>
  <c r="Q185" i="18"/>
  <c r="C1166" i="19" s="1"/>
  <c r="Z185" i="18"/>
  <c r="C1411" i="19" s="1"/>
  <c r="AI185" i="18"/>
  <c r="C1656" i="19" s="1"/>
  <c r="AR185" i="18"/>
  <c r="C1901" i="19" s="1"/>
  <c r="S184" i="18"/>
  <c r="E1165" i="19" s="1"/>
  <c r="AB184" i="18"/>
  <c r="E1410" i="19" s="1"/>
  <c r="AK184" i="18"/>
  <c r="E1655" i="19" s="1"/>
  <c r="AT184" i="18"/>
  <c r="E1900" i="19" s="1"/>
  <c r="O183" i="18"/>
  <c r="A1164" i="19" s="1"/>
  <c r="X183" i="18"/>
  <c r="A1409" i="19" s="1"/>
  <c r="AG183" i="18"/>
  <c r="A1654" i="19" s="1"/>
  <c r="AP183" i="18"/>
  <c r="A1899" i="19" s="1"/>
  <c r="B426" i="18"/>
  <c r="B429" i="19"/>
  <c r="O182" i="18"/>
  <c r="A1163" i="19" s="1"/>
  <c r="X182" i="18"/>
  <c r="A1408" i="19" s="1"/>
  <c r="AG182" i="18"/>
  <c r="A1653" i="19" s="1"/>
  <c r="AP182" i="18"/>
  <c r="A1898" i="19" s="1"/>
  <c r="V182" i="18"/>
  <c r="AE182" i="18"/>
  <c r="AN182" i="18"/>
  <c r="AW182" i="18"/>
  <c r="V181" i="18"/>
  <c r="AE181" i="18"/>
  <c r="AN181" i="18"/>
  <c r="AW181" i="18"/>
  <c r="T179" i="18"/>
  <c r="AC179" i="18"/>
  <c r="AL179" i="18"/>
  <c r="AU179" i="18"/>
  <c r="R177" i="18"/>
  <c r="AA177" i="18"/>
  <c r="AJ177" i="18"/>
  <c r="AS177" i="18"/>
  <c r="R176" i="18"/>
  <c r="AA176" i="18"/>
  <c r="AJ176" i="18"/>
  <c r="AS176" i="18"/>
  <c r="V175" i="18"/>
  <c r="AE175" i="18"/>
  <c r="AN175" i="18"/>
  <c r="AW175" i="18"/>
  <c r="P174" i="18"/>
  <c r="Y174" i="18"/>
  <c r="AH174" i="18"/>
  <c r="AQ174" i="18"/>
  <c r="Q173" i="18"/>
  <c r="C1154" i="19" s="1"/>
  <c r="Z173" i="18"/>
  <c r="C1399" i="19" s="1"/>
  <c r="AI173" i="18"/>
  <c r="C1644" i="19" s="1"/>
  <c r="AR173" i="18"/>
  <c r="C1889" i="19" s="1"/>
  <c r="E416" i="18"/>
  <c r="H419" i="19"/>
  <c r="Q172" i="18"/>
  <c r="C1153" i="19" s="1"/>
  <c r="Z172" i="18"/>
  <c r="C1398" i="19" s="1"/>
  <c r="AI172" i="18"/>
  <c r="C1643" i="19" s="1"/>
  <c r="AR172" i="18"/>
  <c r="C1888" i="19" s="1"/>
  <c r="C415" i="18"/>
  <c r="D418" i="19"/>
  <c r="P169" i="18"/>
  <c r="Y169" i="18"/>
  <c r="AH169" i="18"/>
  <c r="AQ169" i="18"/>
  <c r="V168" i="18"/>
  <c r="AE168" i="18"/>
  <c r="AN168" i="18"/>
  <c r="AW168" i="18"/>
  <c r="Q167" i="18"/>
  <c r="C1148" i="19" s="1"/>
  <c r="Z167" i="18"/>
  <c r="C1393" i="19" s="1"/>
  <c r="AI167" i="18"/>
  <c r="C1638" i="19" s="1"/>
  <c r="AR167" i="18"/>
  <c r="C1883" i="19" s="1"/>
  <c r="E410" i="18"/>
  <c r="H413" i="19"/>
  <c r="V167" i="18"/>
  <c r="AE167" i="18"/>
  <c r="AN167" i="18"/>
  <c r="AW167" i="18"/>
  <c r="U166" i="18"/>
  <c r="G1147" i="19" s="1"/>
  <c r="AD166" i="18"/>
  <c r="G1392" i="19" s="1"/>
  <c r="AM166" i="18"/>
  <c r="G1637" i="19" s="1"/>
  <c r="AV166" i="18"/>
  <c r="G1882" i="19" s="1"/>
  <c r="E409" i="18"/>
  <c r="H412" i="19"/>
  <c r="O165" i="18"/>
  <c r="A1146" i="19" s="1"/>
  <c r="X165" i="18"/>
  <c r="A1391" i="19" s="1"/>
  <c r="AG165" i="18"/>
  <c r="A1636" i="19" s="1"/>
  <c r="AP165" i="18"/>
  <c r="A1881" i="19" s="1"/>
  <c r="B408" i="18"/>
  <c r="B411" i="19"/>
  <c r="V162" i="18"/>
  <c r="AE162" i="18"/>
  <c r="AN162" i="18"/>
  <c r="AW162" i="18"/>
  <c r="U161" i="18"/>
  <c r="G1142" i="19" s="1"/>
  <c r="AD161" i="18"/>
  <c r="G1387" i="19" s="1"/>
  <c r="AM161" i="18"/>
  <c r="G1632" i="19" s="1"/>
  <c r="AV161" i="18"/>
  <c r="G1877" i="19" s="1"/>
  <c r="AK159" i="18"/>
  <c r="E1630" i="19" s="1"/>
  <c r="AT159" i="18"/>
  <c r="E1875" i="19" s="1"/>
  <c r="AB159" i="18"/>
  <c r="E1385" i="19" s="1"/>
  <c r="S159" i="18"/>
  <c r="E1140" i="19" s="1"/>
  <c r="B402" i="18"/>
  <c r="B405" i="19"/>
  <c r="D399" i="18"/>
  <c r="F402" i="19"/>
  <c r="R122" i="18"/>
  <c r="AA122" i="18"/>
  <c r="AJ122" i="18"/>
  <c r="AS122" i="18"/>
  <c r="C363" i="18"/>
  <c r="D366" i="19"/>
  <c r="V119" i="18"/>
  <c r="AE119" i="18"/>
  <c r="AN119" i="18"/>
  <c r="AW119" i="18"/>
  <c r="C361" i="18"/>
  <c r="D364" i="19"/>
  <c r="Q117" i="18"/>
  <c r="C1098" i="19" s="1"/>
  <c r="Z117" i="18"/>
  <c r="C1343" i="19" s="1"/>
  <c r="AI117" i="18"/>
  <c r="C1588" i="19" s="1"/>
  <c r="AR117" i="18"/>
  <c r="C1833" i="19" s="1"/>
  <c r="T115" i="18"/>
  <c r="AC115" i="18"/>
  <c r="AL115" i="18"/>
  <c r="AU115" i="18"/>
  <c r="S114" i="18"/>
  <c r="E1095" i="19" s="1"/>
  <c r="AB114" i="18"/>
  <c r="E1340" i="19" s="1"/>
  <c r="AK114" i="18"/>
  <c r="E1585" i="19" s="1"/>
  <c r="AT114" i="18"/>
  <c r="E1830" i="19" s="1"/>
  <c r="E357" i="18"/>
  <c r="H360" i="19"/>
  <c r="V113" i="18"/>
  <c r="AE113" i="18"/>
  <c r="AN113" i="18"/>
  <c r="AW113" i="18"/>
  <c r="Q111" i="18"/>
  <c r="C1092" i="19" s="1"/>
  <c r="Z111" i="18"/>
  <c r="C1337" i="19" s="1"/>
  <c r="AI111" i="18"/>
  <c r="C1582" i="19" s="1"/>
  <c r="AR111" i="18"/>
  <c r="C1827" i="19" s="1"/>
  <c r="R111" i="18"/>
  <c r="AA111" i="18"/>
  <c r="AJ111" i="18"/>
  <c r="AS111" i="18"/>
  <c r="R109" i="18"/>
  <c r="AA109" i="18"/>
  <c r="AJ109" i="18"/>
  <c r="AS109" i="18"/>
  <c r="O103" i="18"/>
  <c r="A1084" i="19" s="1"/>
  <c r="AG103" i="18"/>
  <c r="A1574" i="19" s="1"/>
  <c r="X103" i="18"/>
  <c r="A1329" i="19" s="1"/>
  <c r="AP103" i="18"/>
  <c r="A1819" i="19" s="1"/>
  <c r="U100" i="18"/>
  <c r="G1081" i="19" s="1"/>
  <c r="AD100" i="18"/>
  <c r="G1326" i="19" s="1"/>
  <c r="AM100" i="18"/>
  <c r="G1571" i="19" s="1"/>
  <c r="AV100" i="18"/>
  <c r="G1816" i="19" s="1"/>
  <c r="AG99" i="18"/>
  <c r="A1570" i="19" s="1"/>
  <c r="AP99" i="18"/>
  <c r="A1815" i="19" s="1"/>
  <c r="O99" i="18"/>
  <c r="A1080" i="19" s="1"/>
  <c r="X99" i="18"/>
  <c r="A1325" i="19" s="1"/>
  <c r="AB98" i="18"/>
  <c r="E1324" i="19" s="1"/>
  <c r="AK98" i="18"/>
  <c r="E1569" i="19" s="1"/>
  <c r="S98" i="18"/>
  <c r="E1079" i="19" s="1"/>
  <c r="AT98" i="18"/>
  <c r="E1814" i="19" s="1"/>
  <c r="AE97" i="18"/>
  <c r="AW97" i="18"/>
  <c r="AN97" i="18"/>
  <c r="V97" i="18"/>
  <c r="C339" i="18"/>
  <c r="D342" i="19"/>
  <c r="Z94" i="18"/>
  <c r="C1320" i="19" s="1"/>
  <c r="AR94" i="18"/>
  <c r="C1810" i="19" s="1"/>
  <c r="Q94" i="18"/>
  <c r="C1075" i="19" s="1"/>
  <c r="AI94" i="18"/>
  <c r="C1565" i="19" s="1"/>
  <c r="U93" i="18"/>
  <c r="G1074" i="19" s="1"/>
  <c r="AD93" i="18"/>
  <c r="G1319" i="19" s="1"/>
  <c r="AV93" i="18"/>
  <c r="G1809" i="19" s="1"/>
  <c r="AM93" i="18"/>
  <c r="G1564" i="19" s="1"/>
  <c r="Q92" i="18"/>
  <c r="C1073" i="19" s="1"/>
  <c r="Z92" i="18"/>
  <c r="C1318" i="19" s="1"/>
  <c r="AI92" i="18"/>
  <c r="C1563" i="19" s="1"/>
  <c r="AR92" i="18"/>
  <c r="C1808" i="19" s="1"/>
  <c r="AW92" i="18"/>
  <c r="V92" i="18"/>
  <c r="AE92" i="18"/>
  <c r="AN92" i="18"/>
  <c r="V90" i="18"/>
  <c r="AW90" i="18"/>
  <c r="AE90" i="18"/>
  <c r="AN90" i="18"/>
  <c r="Q89" i="18"/>
  <c r="C1070" i="19" s="1"/>
  <c r="AI89" i="18"/>
  <c r="C1560" i="19" s="1"/>
  <c r="AR89" i="18"/>
  <c r="C1805" i="19" s="1"/>
  <c r="Z89" i="18"/>
  <c r="C1315" i="19" s="1"/>
  <c r="AC89" i="18"/>
  <c r="AU89" i="18"/>
  <c r="T89" i="18"/>
  <c r="AL89" i="18"/>
  <c r="AD88" i="18"/>
  <c r="G1314" i="19" s="1"/>
  <c r="U88" i="18"/>
  <c r="G1069" i="19" s="1"/>
  <c r="AV88" i="18"/>
  <c r="G1804" i="19" s="1"/>
  <c r="AM88" i="18"/>
  <c r="G1559" i="19" s="1"/>
  <c r="AJ86" i="18"/>
  <c r="AS86" i="18"/>
  <c r="R86" i="18"/>
  <c r="AA86" i="18"/>
  <c r="AE82" i="18"/>
  <c r="AN82" i="18"/>
  <c r="V82" i="18"/>
  <c r="AW82" i="18"/>
  <c r="C324" i="18"/>
  <c r="D327" i="19"/>
  <c r="O80" i="18"/>
  <c r="A1061" i="19" s="1"/>
  <c r="AG80" i="18"/>
  <c r="A1551" i="19" s="1"/>
  <c r="AP80" i="18"/>
  <c r="A1796" i="19" s="1"/>
  <c r="X80" i="18"/>
  <c r="A1306" i="19" s="1"/>
  <c r="T78" i="18"/>
  <c r="AC78" i="18"/>
  <c r="AL78" i="18"/>
  <c r="AU78" i="18"/>
  <c r="T77" i="18"/>
  <c r="AU77" i="18"/>
  <c r="AC77" i="18"/>
  <c r="AL77" i="18"/>
  <c r="AP74" i="18"/>
  <c r="A1790" i="19" s="1"/>
  <c r="X74" i="18"/>
  <c r="A1300" i="19" s="1"/>
  <c r="O74" i="18"/>
  <c r="A1055" i="19" s="1"/>
  <c r="AG74" i="18"/>
  <c r="A1545" i="19" s="1"/>
  <c r="B320" i="19"/>
  <c r="B317" i="18"/>
  <c r="AB72" i="18"/>
  <c r="E1298" i="19" s="1"/>
  <c r="AT72" i="18"/>
  <c r="E1788" i="19" s="1"/>
  <c r="AK72" i="18"/>
  <c r="E1543" i="19" s="1"/>
  <c r="S72" i="18"/>
  <c r="E1053" i="19" s="1"/>
  <c r="Y106" i="18"/>
  <c r="AA103" i="18"/>
  <c r="J103" i="18"/>
  <c r="AS102" i="18"/>
  <c r="AJ102" i="18"/>
  <c r="AH102" i="18"/>
  <c r="AA102" i="18"/>
  <c r="Y102" i="18"/>
  <c r="K102" i="18"/>
  <c r="AL101" i="18"/>
  <c r="AA101" i="18"/>
  <c r="AJ100" i="18"/>
  <c r="AU99" i="18"/>
  <c r="AJ99" i="18"/>
  <c r="AC99" i="18"/>
  <c r="Y99" i="18"/>
  <c r="AL98" i="18"/>
  <c r="AC98" i="18"/>
  <c r="AS97" i="18"/>
  <c r="AH97" i="18"/>
  <c r="AW95" i="18"/>
  <c r="AQ95" i="18"/>
  <c r="AL95" i="18"/>
  <c r="AH95" i="18"/>
  <c r="AA95" i="18"/>
  <c r="AW94" i="18"/>
  <c r="AN94" i="18"/>
  <c r="Y94" i="18"/>
  <c r="AQ91" i="18"/>
  <c r="AJ91" i="18"/>
  <c r="Y91" i="18"/>
  <c r="AS89" i="18"/>
  <c r="AS88" i="18"/>
  <c r="AC88" i="18"/>
  <c r="AU87" i="18"/>
  <c r="AL87" i="18"/>
  <c r="AH87" i="18"/>
  <c r="Y87" i="18"/>
  <c r="AJ85" i="18"/>
  <c r="AA85" i="18"/>
  <c r="AJ84" i="18"/>
  <c r="AS82" i="18"/>
  <c r="AN80" i="18"/>
  <c r="AH75" i="18"/>
  <c r="Y75" i="18"/>
  <c r="AH74" i="18"/>
  <c r="AA74" i="18"/>
  <c r="Y71" i="18"/>
  <c r="AA68" i="18"/>
  <c r="AE65" i="18"/>
  <c r="L213" i="18"/>
  <c r="M212" i="18"/>
  <c r="J211" i="18"/>
  <c r="K210" i="18"/>
  <c r="J208" i="18"/>
  <c r="M206" i="18"/>
  <c r="K204" i="18"/>
  <c r="L202" i="18"/>
  <c r="M201" i="18"/>
  <c r="K200" i="18"/>
  <c r="L199" i="18"/>
  <c r="K198" i="18"/>
  <c r="M197" i="18"/>
  <c r="K194" i="18"/>
  <c r="K193" i="18"/>
  <c r="K188" i="18"/>
  <c r="K187" i="18"/>
  <c r="M186" i="18"/>
  <c r="M180" i="18"/>
  <c r="L175" i="18"/>
  <c r="K173" i="18"/>
  <c r="L172" i="18"/>
  <c r="L120" i="18"/>
  <c r="M72" i="18"/>
  <c r="F460" i="19"/>
  <c r="B455" i="19"/>
  <c r="H451" i="19"/>
  <c r="D445" i="19"/>
  <c r="D443" i="19"/>
  <c r="F442" i="19"/>
  <c r="F437" i="19"/>
  <c r="F435" i="19"/>
  <c r="H434" i="19"/>
  <c r="F423" i="19"/>
  <c r="B417" i="19"/>
  <c r="B313" i="19"/>
  <c r="Y160" i="18"/>
  <c r="AW159" i="18"/>
  <c r="AS159" i="18"/>
  <c r="AN159" i="18"/>
  <c r="AJ159" i="18"/>
  <c r="AC159" i="18"/>
  <c r="AA159" i="18"/>
  <c r="AH157" i="18"/>
  <c r="AA82" i="18"/>
  <c r="AQ81" i="18"/>
  <c r="AH81" i="18"/>
  <c r="AC81" i="18"/>
  <c r="AE80" i="18"/>
  <c r="AH78" i="18"/>
  <c r="AS75" i="18"/>
  <c r="AS74" i="18"/>
  <c r="Y73" i="18"/>
  <c r="AJ68" i="18"/>
  <c r="AA67" i="18"/>
  <c r="B452" i="18"/>
  <c r="E448" i="18"/>
  <c r="C442" i="18"/>
  <c r="C440" i="18"/>
  <c r="D439" i="18"/>
  <c r="D434" i="18"/>
  <c r="D432" i="18"/>
  <c r="E431" i="18"/>
  <c r="D420" i="18"/>
  <c r="B414" i="18"/>
  <c r="AU159" i="18"/>
  <c r="AQ159" i="18"/>
  <c r="AL159" i="18"/>
  <c r="AH159" i="18"/>
  <c r="Y157" i="18"/>
  <c r="AU106" i="18"/>
  <c r="AS106" i="18"/>
  <c r="AJ106" i="18"/>
  <c r="AC106" i="18"/>
  <c r="AS103" i="18"/>
  <c r="AH88" i="18"/>
  <c r="AQ87" i="18"/>
  <c r="AS85" i="18"/>
  <c r="AS84" i="18"/>
  <c r="AH84" i="18"/>
  <c r="AA84" i="18"/>
  <c r="AQ82" i="18"/>
  <c r="AH82" i="18"/>
  <c r="L78" i="18"/>
  <c r="AQ75" i="18"/>
  <c r="AA75" i="18"/>
  <c r="AJ74" i="18"/>
  <c r="AH73" i="18"/>
  <c r="AH71" i="18"/>
  <c r="AQ68" i="18"/>
  <c r="AJ67" i="18"/>
  <c r="AW65" i="18"/>
  <c r="AN65" i="18"/>
  <c r="K214" i="18"/>
  <c r="M208" i="18"/>
  <c r="M204" i="18"/>
  <c r="J201" i="18"/>
  <c r="J191" i="18"/>
  <c r="J190" i="18"/>
  <c r="M70" i="18"/>
  <c r="AQ206" i="18"/>
  <c r="AH206" i="18"/>
  <c r="Y206" i="18"/>
  <c r="AQ191" i="18"/>
  <c r="AH191" i="18"/>
  <c r="Y191" i="18"/>
  <c r="AA185" i="18"/>
  <c r="AL184" i="18"/>
  <c r="AC184" i="18"/>
  <c r="AH182" i="18"/>
  <c r="Y182" i="18"/>
  <c r="AQ175" i="18"/>
  <c r="AH175" i="18"/>
  <c r="Y175" i="18"/>
  <c r="AH173" i="18"/>
  <c r="Y173" i="18"/>
  <c r="AS172" i="18"/>
  <c r="AL172" i="18"/>
  <c r="AJ172" i="18"/>
  <c r="AC172" i="18"/>
  <c r="AA172" i="18"/>
  <c r="AW166" i="18"/>
  <c r="AH165" i="18"/>
  <c r="Y165" i="18"/>
  <c r="AH103" i="18"/>
  <c r="AS101" i="18"/>
  <c r="AS100" i="18"/>
  <c r="AQ99" i="18"/>
  <c r="Y98" i="18"/>
  <c r="AE94" i="18"/>
  <c r="AU88" i="18"/>
  <c r="J87" i="18"/>
  <c r="AQ71" i="18"/>
  <c r="M189" i="18"/>
  <c r="L187" i="18"/>
  <c r="J186" i="18"/>
  <c r="K184" i="18"/>
  <c r="K182" i="18"/>
  <c r="M181" i="18"/>
  <c r="M179" i="18"/>
  <c r="J178" i="18"/>
  <c r="L176" i="18"/>
  <c r="M169" i="18"/>
  <c r="K162" i="18"/>
  <c r="M161" i="18"/>
  <c r="J112" i="18"/>
  <c r="J110" i="18"/>
  <c r="K101" i="18"/>
  <c r="K100" i="18"/>
  <c r="J97" i="18"/>
  <c r="K94" i="18"/>
  <c r="M91" i="18"/>
  <c r="L88" i="18"/>
  <c r="L84" i="18"/>
  <c r="M83" i="18"/>
  <c r="J81" i="18"/>
  <c r="M80" i="18"/>
  <c r="J79" i="18"/>
  <c r="L74" i="18"/>
  <c r="AS192" i="18"/>
  <c r="AJ192" i="18"/>
  <c r="AA192" i="18"/>
  <c r="AS185" i="18"/>
  <c r="AJ185" i="18"/>
  <c r="AU184" i="18"/>
  <c r="AQ183" i="18"/>
  <c r="AH183" i="18"/>
  <c r="Y183" i="18"/>
  <c r="AQ182" i="18"/>
  <c r="AS174" i="18"/>
  <c r="AJ174" i="18"/>
  <c r="AA174" i="18"/>
  <c r="AQ173" i="18"/>
  <c r="AU172" i="18"/>
  <c r="AS170" i="18"/>
  <c r="AJ170" i="18"/>
  <c r="AA170" i="18"/>
  <c r="AN166" i="18"/>
  <c r="AE166" i="18"/>
  <c r="AQ165" i="18"/>
  <c r="AQ103" i="18"/>
  <c r="AJ103" i="18"/>
  <c r="Y103" i="18"/>
  <c r="AJ101" i="18"/>
  <c r="AA100" i="18"/>
  <c r="AH99" i="18"/>
  <c r="AA89" i="18"/>
  <c r="AL88" i="18"/>
  <c r="AJ87" i="18"/>
  <c r="AU81" i="18"/>
  <c r="AL81" i="18"/>
  <c r="AQ80" i="18"/>
  <c r="Y78" i="18"/>
  <c r="Y74" i="18"/>
  <c r="L198" i="18"/>
  <c r="J198" i="18"/>
  <c r="J197" i="18"/>
  <c r="J196" i="18"/>
  <c r="M195" i="18"/>
  <c r="M194" i="18"/>
  <c r="L192" i="18"/>
  <c r="K177" i="18"/>
  <c r="K176" i="18"/>
  <c r="M175" i="18"/>
  <c r="J174" i="18"/>
  <c r="M168" i="18"/>
  <c r="K164" i="18"/>
  <c r="K163" i="18"/>
  <c r="J160" i="18"/>
  <c r="L159" i="18"/>
  <c r="J116" i="18"/>
  <c r="M107" i="18"/>
  <c r="L91" i="18"/>
  <c r="AQ122" i="18"/>
  <c r="AH122" i="18"/>
  <c r="Y122" i="18"/>
  <c r="AU120" i="18"/>
  <c r="AL120" i="18"/>
  <c r="AC120" i="18"/>
  <c r="AQ119" i="18"/>
  <c r="AH119" i="18"/>
  <c r="Y119" i="18"/>
  <c r="AS110" i="18"/>
  <c r="AJ110" i="18"/>
  <c r="AA110" i="18"/>
  <c r="J108" i="18"/>
  <c r="AL99" i="18"/>
  <c r="AU98" i="18"/>
  <c r="AQ98" i="18"/>
  <c r="AH98" i="18"/>
  <c r="AS95" i="18"/>
  <c r="AJ95" i="18"/>
  <c r="AQ94" i="18"/>
  <c r="AH94" i="18"/>
  <c r="AJ89" i="18"/>
  <c r="AS87" i="18"/>
  <c r="AA87" i="18"/>
  <c r="AH80" i="18"/>
  <c r="Y80" i="18"/>
  <c r="AQ78" i="18"/>
  <c r="AQ74" i="18"/>
  <c r="AQ73" i="18"/>
  <c r="AS68" i="18"/>
  <c r="M240" i="18"/>
  <c r="L240" i="18"/>
  <c r="K240" i="18"/>
  <c r="J240" i="18"/>
  <c r="M215" i="18"/>
  <c r="J214" i="18"/>
  <c r="K213" i="18"/>
  <c r="L212" i="18"/>
  <c r="K211" i="18"/>
  <c r="L210" i="18"/>
  <c r="M209" i="18"/>
  <c r="M207" i="18"/>
  <c r="K205" i="18"/>
  <c r="J204" i="18"/>
  <c r="L203" i="18"/>
  <c r="K167" i="18"/>
  <c r="J122" i="18"/>
  <c r="J119" i="18"/>
  <c r="K111" i="18"/>
  <c r="L98" i="18"/>
  <c r="K93" i="18"/>
  <c r="K85" i="18"/>
  <c r="K71" i="18"/>
  <c r="L69" i="18"/>
  <c r="J66" i="18"/>
  <c r="M61" i="18"/>
  <c r="L61" i="18"/>
  <c r="G119" i="1"/>
  <c r="H119" i="1" s="1"/>
  <c r="G118" i="1"/>
  <c r="H118" i="1" s="1"/>
  <c r="G117" i="1"/>
  <c r="H117" i="1" s="1"/>
  <c r="G116" i="1"/>
  <c r="H116" i="1" s="1"/>
  <c r="J92" i="18"/>
  <c r="L75" i="18"/>
  <c r="J104" i="18"/>
  <c r="L184" i="18"/>
  <c r="M183" i="18"/>
  <c r="J182" i="18"/>
  <c r="L174" i="18"/>
  <c r="M172" i="18"/>
  <c r="J170" i="18"/>
  <c r="K157" i="18"/>
  <c r="L122" i="18"/>
  <c r="M118" i="18"/>
  <c r="K117" i="18"/>
  <c r="M112" i="18"/>
  <c r="M103" i="18"/>
  <c r="L102" i="18"/>
  <c r="M95" i="18"/>
  <c r="L89" i="18"/>
  <c r="L81" i="18"/>
  <c r="L77" i="18"/>
  <c r="J76" i="18"/>
  <c r="J73" i="18"/>
  <c r="K66" i="18"/>
  <c r="K180" i="18"/>
  <c r="J173" i="18"/>
  <c r="J172" i="18"/>
  <c r="L115" i="18"/>
  <c r="K112" i="18"/>
  <c r="K107" i="18"/>
  <c r="M93" i="18"/>
  <c r="K178" i="18"/>
  <c r="J241" i="18"/>
  <c r="M162" i="18"/>
  <c r="L158" i="18"/>
  <c r="K122" i="18"/>
  <c r="K121" i="18"/>
  <c r="M104" i="18"/>
  <c r="M97" i="18"/>
  <c r="J94" i="18"/>
  <c r="K83" i="18"/>
  <c r="M79" i="18"/>
  <c r="M78" i="18"/>
  <c r="L72" i="18"/>
  <c r="L70" i="18"/>
  <c r="M69" i="18"/>
  <c r="L179" i="18"/>
  <c r="K174" i="18"/>
  <c r="M88" i="18"/>
  <c r="L86" i="18"/>
  <c r="L80" i="18"/>
  <c r="K87" i="18"/>
  <c r="K68" i="18"/>
  <c r="I218" i="6"/>
  <c r="N218" i="6" s="1"/>
  <c r="I213" i="6"/>
  <c r="N213" i="6" s="1"/>
  <c r="I210" i="6"/>
  <c r="N210" i="6" s="1"/>
  <c r="I208" i="6"/>
  <c r="N208" i="6" s="1"/>
  <c r="I204" i="6"/>
  <c r="N204" i="6" s="1"/>
  <c r="I202" i="6"/>
  <c r="N202" i="6" s="1"/>
  <c r="I201" i="6"/>
  <c r="N201" i="6" s="1"/>
  <c r="I198" i="6"/>
  <c r="N198" i="6" s="1"/>
  <c r="I195" i="6"/>
  <c r="N195" i="6" s="1"/>
  <c r="I194" i="6"/>
  <c r="N194" i="6" s="1"/>
  <c r="I193" i="6"/>
  <c r="N193" i="6" s="1"/>
  <c r="I187" i="6"/>
  <c r="N187" i="6" s="1"/>
  <c r="I182" i="6"/>
  <c r="N182" i="6" s="1"/>
  <c r="I177" i="6"/>
  <c r="N177" i="6" s="1"/>
  <c r="I176" i="6"/>
  <c r="N176" i="6" s="1"/>
  <c r="I159" i="6"/>
  <c r="N159" i="6" s="1"/>
  <c r="K156" i="18"/>
  <c r="M122" i="18"/>
  <c r="J118" i="18"/>
  <c r="L114" i="18"/>
  <c r="K110" i="18"/>
  <c r="K95" i="18"/>
  <c r="K92" i="18"/>
  <c r="M76" i="18"/>
  <c r="L90" i="18"/>
  <c r="K89" i="18"/>
  <c r="J88" i="18"/>
  <c r="L79" i="18"/>
  <c r="K75" i="18"/>
  <c r="M63" i="18"/>
  <c r="L73" i="18"/>
  <c r="L65" i="18"/>
  <c r="K185" i="18"/>
  <c r="M182" i="18"/>
  <c r="L180" i="18"/>
  <c r="M117" i="18"/>
  <c r="L109" i="18"/>
  <c r="M102" i="18"/>
  <c r="L99" i="18"/>
  <c r="J78" i="18"/>
  <c r="M75" i="18"/>
  <c r="K63" i="18"/>
  <c r="L173" i="18"/>
  <c r="J169" i="18"/>
  <c r="K166" i="18"/>
  <c r="M164" i="18"/>
  <c r="M163" i="18"/>
  <c r="M158" i="18"/>
  <c r="J156" i="18"/>
  <c r="M121" i="18"/>
  <c r="L118" i="18"/>
  <c r="K116" i="18"/>
  <c r="L113" i="18"/>
  <c r="M111" i="18"/>
  <c r="J109" i="18"/>
  <c r="K105" i="18"/>
  <c r="K99" i="18"/>
  <c r="J98" i="18"/>
  <c r="L97" i="18"/>
  <c r="L96" i="18"/>
  <c r="L94" i="18"/>
  <c r="M74" i="18"/>
  <c r="M73" i="18"/>
  <c r="J71" i="18"/>
  <c r="J68" i="18"/>
  <c r="L66" i="18"/>
  <c r="K171" i="18"/>
  <c r="M105" i="18"/>
  <c r="B367" i="18" l="1"/>
  <c r="B370" i="19"/>
  <c r="E349" i="18"/>
  <c r="H352" i="19"/>
  <c r="D348" i="18"/>
  <c r="F351" i="19"/>
  <c r="K5" i="5"/>
  <c r="L5" i="5" s="1"/>
  <c r="K125" i="5"/>
  <c r="L125" i="5" s="1"/>
  <c r="E434" i="18"/>
  <c r="H437" i="19"/>
  <c r="C357" i="18"/>
  <c r="D360" i="19"/>
  <c r="C352" i="18"/>
  <c r="D355" i="19"/>
  <c r="E351" i="18"/>
  <c r="H354" i="19"/>
  <c r="E341" i="18"/>
  <c r="H344" i="19"/>
  <c r="E337" i="18"/>
  <c r="H340" i="19"/>
  <c r="E335" i="18"/>
  <c r="H338" i="19"/>
  <c r="C331" i="18"/>
  <c r="D334" i="19"/>
  <c r="E330" i="18"/>
  <c r="H333" i="19"/>
  <c r="C320" i="18"/>
  <c r="D323" i="19"/>
  <c r="B318" i="19"/>
  <c r="B315" i="18"/>
  <c r="E309" i="18"/>
  <c r="H312" i="19"/>
  <c r="D426" i="18"/>
  <c r="F429" i="19"/>
  <c r="C316" i="18"/>
  <c r="D319" i="19"/>
  <c r="D406" i="19"/>
  <c r="C403" i="18"/>
  <c r="B326" i="18"/>
  <c r="B329" i="19"/>
  <c r="AG4" i="5"/>
  <c r="AH4" i="5" s="1"/>
  <c r="I105" i="7"/>
  <c r="D841" i="10" s="1"/>
  <c r="I151" i="6"/>
  <c r="N151" i="6" s="1"/>
  <c r="I98" i="7"/>
  <c r="D834" i="10" s="1"/>
  <c r="I95" i="7"/>
  <c r="D831" i="10" s="1"/>
  <c r="B328" i="18"/>
  <c r="B331" i="19"/>
  <c r="E333" i="18"/>
  <c r="H336" i="19"/>
  <c r="H323" i="19"/>
  <c r="E320" i="18"/>
  <c r="D311" i="18"/>
  <c r="F314" i="19"/>
  <c r="B306" i="18"/>
  <c r="B309" i="19"/>
  <c r="C349" i="18"/>
  <c r="D352" i="19"/>
  <c r="F414" i="19"/>
  <c r="F412" i="19"/>
  <c r="D400" i="18"/>
  <c r="F403" i="19"/>
  <c r="D411" i="18"/>
  <c r="D409" i="18"/>
  <c r="I91" i="7"/>
  <c r="D827" i="10" s="1"/>
  <c r="AG222" i="5"/>
  <c r="AH222" i="5" s="1"/>
  <c r="AG115" i="5"/>
  <c r="AH115" i="5" s="1"/>
  <c r="AG9" i="5"/>
  <c r="AH9" i="5" s="1"/>
  <c r="K220" i="5"/>
  <c r="L220" i="5" s="1"/>
  <c r="K112" i="5"/>
  <c r="L112" i="5" s="1"/>
  <c r="AG12" i="5"/>
  <c r="AH12" i="5" s="1"/>
  <c r="AG231" i="5"/>
  <c r="AH231" i="5" s="1"/>
  <c r="K116" i="5"/>
  <c r="L116" i="5" s="1"/>
  <c r="K9" i="5"/>
  <c r="L9" i="5" s="1"/>
  <c r="K121" i="5"/>
  <c r="L121" i="5" s="1"/>
  <c r="I227" i="6"/>
  <c r="N227" i="6" s="1"/>
  <c r="K122" i="5"/>
  <c r="L122" i="5" s="1"/>
  <c r="K232" i="5"/>
  <c r="L232" i="5" s="1"/>
  <c r="AG125" i="5"/>
  <c r="AH125" i="5" s="1"/>
  <c r="B1088" i="19"/>
  <c r="B595" i="18"/>
  <c r="E329" i="18"/>
  <c r="H332" i="19"/>
  <c r="B320" i="18"/>
  <c r="B323" i="19"/>
  <c r="D672" i="18"/>
  <c r="F1165" i="19"/>
  <c r="C556" i="18"/>
  <c r="D1049" i="19"/>
  <c r="C555" i="18"/>
  <c r="D1048" i="19"/>
  <c r="E456" i="18"/>
  <c r="H459" i="19"/>
  <c r="B455" i="18"/>
  <c r="B458" i="19"/>
  <c r="D454" i="18"/>
  <c r="F457" i="19"/>
  <c r="B453" i="18"/>
  <c r="B456" i="19"/>
  <c r="C444" i="18"/>
  <c r="D447" i="19"/>
  <c r="E443" i="18"/>
  <c r="H446" i="19"/>
  <c r="B443" i="18"/>
  <c r="B446" i="19"/>
  <c r="B325" i="18"/>
  <c r="B328" i="19"/>
  <c r="D319" i="18"/>
  <c r="F322" i="19"/>
  <c r="C317" i="18"/>
  <c r="D320" i="19"/>
  <c r="D609" i="18"/>
  <c r="F1102" i="19"/>
  <c r="D608" i="18"/>
  <c r="F1101" i="19"/>
  <c r="C606" i="18"/>
  <c r="D1099" i="19"/>
  <c r="D431" i="18"/>
  <c r="F434" i="19"/>
  <c r="D429" i="18"/>
  <c r="F432" i="19"/>
  <c r="E414" i="18"/>
  <c r="H417" i="19"/>
  <c r="E359" i="18"/>
  <c r="H362" i="19"/>
  <c r="B358" i="18"/>
  <c r="B361" i="19"/>
  <c r="B354" i="18"/>
  <c r="B357" i="19"/>
  <c r="E353" i="18"/>
  <c r="H356" i="19"/>
  <c r="D351" i="18"/>
  <c r="F354" i="19"/>
  <c r="C346" i="18"/>
  <c r="D349" i="19"/>
  <c r="D344" i="18"/>
  <c r="F347" i="19"/>
  <c r="B339" i="18"/>
  <c r="B342" i="19"/>
  <c r="E327" i="18"/>
  <c r="H330" i="19"/>
  <c r="E314" i="18"/>
  <c r="H317" i="19"/>
  <c r="E469" i="18"/>
  <c r="H472" i="19"/>
  <c r="D469" i="18"/>
  <c r="F472" i="19"/>
  <c r="C469" i="18"/>
  <c r="D472" i="19"/>
  <c r="B469" i="18"/>
  <c r="B472" i="19"/>
  <c r="B349" i="18"/>
  <c r="B352" i="19"/>
  <c r="D343" i="18"/>
  <c r="F346" i="19"/>
  <c r="B336" i="18"/>
  <c r="B339" i="19"/>
  <c r="B315" i="19"/>
  <c r="B312" i="18"/>
  <c r="E311" i="18"/>
  <c r="H314" i="19"/>
  <c r="C310" i="18"/>
  <c r="D313" i="19"/>
  <c r="D307" i="19"/>
  <c r="C304" i="18"/>
  <c r="B304" i="18"/>
  <c r="B307" i="19"/>
  <c r="E325" i="18"/>
  <c r="H328" i="19"/>
  <c r="U169" i="6"/>
  <c r="U164" i="6"/>
  <c r="U161" i="6"/>
  <c r="I161" i="6"/>
  <c r="N161" i="6" s="1"/>
  <c r="D403" i="18"/>
  <c r="F406" i="19"/>
  <c r="D338" i="18"/>
  <c r="F341" i="19"/>
  <c r="I86" i="7"/>
  <c r="D822" i="10" s="1"/>
  <c r="A332" i="10"/>
  <c r="C332" i="10"/>
  <c r="E332" i="10"/>
  <c r="A577" i="10"/>
  <c r="C577" i="10"/>
  <c r="E577" i="10"/>
  <c r="A822" i="10"/>
  <c r="C822" i="10"/>
  <c r="E822" i="10"/>
  <c r="I85" i="7"/>
  <c r="D821" i="10" s="1"/>
  <c r="A331" i="10"/>
  <c r="C331" i="10"/>
  <c r="E331" i="10"/>
  <c r="A576" i="10"/>
  <c r="C576" i="10"/>
  <c r="E576" i="10"/>
  <c r="A821" i="10"/>
  <c r="C821" i="10"/>
  <c r="E821" i="10"/>
  <c r="I84" i="7"/>
  <c r="D820" i="10" s="1"/>
  <c r="A330" i="10"/>
  <c r="C330" i="10"/>
  <c r="E330" i="10"/>
  <c r="A575" i="10"/>
  <c r="C575" i="10"/>
  <c r="E575" i="10"/>
  <c r="A820" i="10"/>
  <c r="C820" i="10"/>
  <c r="E820" i="10"/>
  <c r="I83" i="7"/>
  <c r="D819" i="10" s="1"/>
  <c r="A329" i="10"/>
  <c r="C329" i="10"/>
  <c r="E329" i="10"/>
  <c r="A574" i="10"/>
  <c r="C574" i="10"/>
  <c r="E574" i="10"/>
  <c r="A819" i="10"/>
  <c r="C819" i="10"/>
  <c r="E819" i="10"/>
  <c r="I82" i="7"/>
  <c r="D818" i="10" s="1"/>
  <c r="A328" i="10"/>
  <c r="C328" i="10"/>
  <c r="E328" i="10"/>
  <c r="A573" i="10"/>
  <c r="C573" i="10"/>
  <c r="E573" i="10"/>
  <c r="A818" i="10"/>
  <c r="C818" i="10"/>
  <c r="E818" i="10"/>
  <c r="I81" i="7"/>
  <c r="D817" i="10" s="1"/>
  <c r="A327" i="10"/>
  <c r="C327" i="10"/>
  <c r="E327" i="10"/>
  <c r="A572" i="10"/>
  <c r="C572" i="10"/>
  <c r="E572" i="10"/>
  <c r="A817" i="10"/>
  <c r="C817" i="10"/>
  <c r="E817" i="10"/>
  <c r="I80" i="7"/>
  <c r="D816" i="10" s="1"/>
  <c r="A326" i="10"/>
  <c r="C326" i="10"/>
  <c r="E326" i="10"/>
  <c r="A571" i="10"/>
  <c r="C571" i="10"/>
  <c r="E571" i="10"/>
  <c r="A816" i="10"/>
  <c r="C816" i="10"/>
  <c r="E816" i="10"/>
  <c r="I79" i="7"/>
  <c r="D815" i="10" s="1"/>
  <c r="A325" i="10"/>
  <c r="C325" i="10"/>
  <c r="E325" i="10"/>
  <c r="A570" i="10"/>
  <c r="C570" i="10"/>
  <c r="E570" i="10"/>
  <c r="A815" i="10"/>
  <c r="C815" i="10"/>
  <c r="E815" i="10"/>
  <c r="I78" i="7"/>
  <c r="D814" i="10" s="1"/>
  <c r="A324" i="10"/>
  <c r="C324" i="10"/>
  <c r="E324" i="10"/>
  <c r="A569" i="10"/>
  <c r="C569" i="10"/>
  <c r="E569" i="10"/>
  <c r="A814" i="10"/>
  <c r="C814" i="10"/>
  <c r="E814" i="10"/>
  <c r="I77" i="7"/>
  <c r="D813" i="10" s="1"/>
  <c r="A323" i="10"/>
  <c r="C323" i="10"/>
  <c r="E323" i="10"/>
  <c r="A568" i="10"/>
  <c r="C568" i="10"/>
  <c r="E568" i="10"/>
  <c r="A813" i="10"/>
  <c r="C813" i="10"/>
  <c r="E813" i="10"/>
  <c r="I109" i="6"/>
  <c r="N109" i="6" s="1"/>
  <c r="I102" i="6"/>
  <c r="N102" i="6" s="1"/>
  <c r="I96" i="6"/>
  <c r="N96" i="6" s="1"/>
  <c r="I91" i="6"/>
  <c r="N91" i="6" s="1"/>
  <c r="I85" i="6"/>
  <c r="N85" i="6" s="1"/>
  <c r="D359" i="18"/>
  <c r="F362" i="19"/>
  <c r="B348" i="18"/>
  <c r="B351" i="19"/>
  <c r="E344" i="18"/>
  <c r="H347" i="19"/>
  <c r="C341" i="18"/>
  <c r="D344" i="19"/>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N170" i="6"/>
  <c r="I105" i="6"/>
  <c r="N105" i="6" s="1"/>
  <c r="I97" i="6"/>
  <c r="N97" i="6" s="1"/>
  <c r="I92" i="6"/>
  <c r="N92" i="6" s="1"/>
  <c r="I86" i="6"/>
  <c r="N86" i="6" s="1"/>
  <c r="I80" i="6"/>
  <c r="N80" i="6" s="1"/>
  <c r="C418" i="18"/>
  <c r="D421" i="19"/>
  <c r="I164" i="6"/>
  <c r="N164" i="6" s="1"/>
  <c r="I106" i="6"/>
  <c r="N106" i="6" s="1"/>
  <c r="I101" i="6"/>
  <c r="N101" i="6" s="1"/>
  <c r="I94" i="6"/>
  <c r="N94" i="6" s="1"/>
  <c r="I87" i="6"/>
  <c r="N87" i="6" s="1"/>
  <c r="I81" i="6"/>
  <c r="N81" i="6" s="1"/>
  <c r="I77" i="6"/>
  <c r="N77" i="6" s="1"/>
  <c r="C422" i="18"/>
  <c r="D425" i="19"/>
  <c r="E419" i="18"/>
  <c r="H422" i="19"/>
  <c r="I107" i="6"/>
  <c r="N107" i="6" s="1"/>
  <c r="I100" i="6"/>
  <c r="N100" i="6" s="1"/>
  <c r="I95" i="6"/>
  <c r="N95" i="6" s="1"/>
  <c r="I89" i="6"/>
  <c r="N89" i="6" s="1"/>
  <c r="I84" i="6"/>
  <c r="N84" i="6" s="1"/>
  <c r="I79" i="6"/>
  <c r="N79" i="6" s="1"/>
  <c r="D408" i="18"/>
  <c r="F411" i="19"/>
  <c r="B404" i="18"/>
  <c r="B407" i="19"/>
  <c r="D350" i="18"/>
  <c r="F353" i="19"/>
  <c r="F453" i="19"/>
  <c r="B449" i="19"/>
  <c r="F441" i="19"/>
  <c r="H431" i="19"/>
  <c r="D429" i="19"/>
  <c r="B425" i="19"/>
  <c r="B422" i="19"/>
  <c r="D415" i="19"/>
  <c r="B413" i="19"/>
  <c r="F410" i="19"/>
  <c r="B404" i="19"/>
  <c r="B360" i="19"/>
  <c r="B347" i="19"/>
  <c r="F339" i="19"/>
  <c r="D438" i="18"/>
  <c r="E433" i="18"/>
  <c r="E428" i="18"/>
  <c r="C426" i="18"/>
  <c r="D424" i="18"/>
  <c r="B422" i="18"/>
  <c r="B419" i="18"/>
  <c r="C412" i="18"/>
  <c r="D407" i="18"/>
  <c r="E403" i="18"/>
  <c r="E400" i="18"/>
  <c r="C356" i="18"/>
  <c r="B344" i="18"/>
  <c r="B334" i="18"/>
  <c r="I169" i="6"/>
  <c r="N169" i="6" s="1"/>
  <c r="I108" i="6"/>
  <c r="N108" i="6" s="1"/>
  <c r="I103" i="6"/>
  <c r="N103" i="6" s="1"/>
  <c r="I99" i="6"/>
  <c r="N99" i="6" s="1"/>
  <c r="I93" i="6"/>
  <c r="N93" i="6" s="1"/>
  <c r="I88" i="6"/>
  <c r="N88" i="6" s="1"/>
  <c r="I82" i="6"/>
  <c r="N82" i="6" s="1"/>
  <c r="B423" i="18"/>
  <c r="B426" i="19"/>
  <c r="D360" i="18"/>
  <c r="F363" i="19"/>
  <c r="D328" i="18"/>
  <c r="F331" i="19"/>
  <c r="H438" i="19"/>
  <c r="H436" i="19"/>
  <c r="B435" i="19"/>
  <c r="F427" i="19"/>
  <c r="H420" i="19"/>
  <c r="H416" i="19"/>
  <c r="H406" i="19"/>
  <c r="H403" i="19"/>
  <c r="D359" i="19"/>
  <c r="H346" i="19"/>
  <c r="B337" i="19"/>
  <c r="D450" i="18"/>
  <c r="B446" i="18"/>
  <c r="E435" i="18"/>
  <c r="B432" i="18"/>
  <c r="E417" i="18"/>
  <c r="E413" i="18"/>
  <c r="B410" i="18"/>
  <c r="B401" i="18"/>
  <c r="B357" i="18"/>
  <c r="E343" i="18"/>
  <c r="D336" i="18"/>
  <c r="I104" i="6"/>
  <c r="N104" i="6" s="1"/>
  <c r="I98" i="6"/>
  <c r="N98" i="6" s="1"/>
  <c r="I90" i="6"/>
  <c r="N90" i="6" s="1"/>
  <c r="I83" i="6"/>
  <c r="N83" i="6" s="1"/>
  <c r="I78" i="6"/>
  <c r="N78" i="6" s="1"/>
  <c r="B1083" i="19"/>
  <c r="E356" i="18"/>
  <c r="H359" i="19"/>
  <c r="D355" i="18"/>
  <c r="F358" i="19"/>
  <c r="E472" i="18"/>
  <c r="H475" i="19"/>
  <c r="D472" i="18"/>
  <c r="F475" i="19"/>
  <c r="C472" i="18"/>
  <c r="D475" i="19"/>
  <c r="B345" i="18"/>
  <c r="B348" i="19"/>
  <c r="C78" i="9"/>
  <c r="B1059" i="10" s="1"/>
  <c r="G78" i="9"/>
  <c r="B590" i="18"/>
  <c r="F1082" i="19"/>
  <c r="D589" i="18"/>
  <c r="D1082" i="19"/>
  <c r="C589" i="18"/>
  <c r="B1082" i="19"/>
  <c r="B589" i="18"/>
  <c r="D1081" i="19"/>
  <c r="C588" i="18"/>
  <c r="D1080" i="19"/>
  <c r="C587" i="18"/>
  <c r="F1079" i="19"/>
  <c r="D586" i="18"/>
  <c r="B1079" i="19"/>
  <c r="B586" i="18"/>
  <c r="B1078" i="19"/>
  <c r="B585" i="18"/>
  <c r="H1076" i="19"/>
  <c r="E583" i="18"/>
  <c r="B1076" i="19"/>
  <c r="B583" i="18"/>
  <c r="F1072" i="19"/>
  <c r="D579" i="18"/>
  <c r="F1068" i="19"/>
  <c r="D575" i="18"/>
  <c r="B1068" i="19"/>
  <c r="B575" i="18"/>
  <c r="B1801" i="19"/>
  <c r="B1308" i="18"/>
  <c r="B1065" i="19"/>
  <c r="B572" i="18"/>
  <c r="D1551" i="19"/>
  <c r="C1058" i="18"/>
  <c r="B1061" i="19"/>
  <c r="B568" i="18"/>
  <c r="B1056" i="19"/>
  <c r="B563" i="18"/>
  <c r="D1055" i="19"/>
  <c r="C562" i="18"/>
  <c r="B1049" i="19"/>
  <c r="B556" i="18"/>
  <c r="H1046" i="19"/>
  <c r="E553" i="18"/>
  <c r="B409" i="18"/>
  <c r="B412" i="19"/>
  <c r="B406" i="18"/>
  <c r="B409" i="19"/>
  <c r="D364" i="18"/>
  <c r="F367" i="19"/>
  <c r="E362" i="18"/>
  <c r="H365" i="19"/>
  <c r="D353" i="18"/>
  <c r="F356" i="19"/>
  <c r="B311" i="19"/>
  <c r="E430" i="18"/>
  <c r="H433" i="19"/>
  <c r="B308" i="18"/>
  <c r="C307" i="18"/>
  <c r="D310" i="19"/>
  <c r="D428" i="18"/>
  <c r="F431" i="19"/>
  <c r="E427" i="18"/>
  <c r="H430" i="19"/>
  <c r="B427" i="18"/>
  <c r="B430" i="19"/>
  <c r="A238" i="19"/>
  <c r="C238" i="19"/>
  <c r="E238" i="19"/>
  <c r="A235" i="19"/>
  <c r="C235" i="19"/>
  <c r="E235" i="19"/>
  <c r="A232" i="19"/>
  <c r="C232" i="19"/>
  <c r="E232" i="19"/>
  <c r="A231" i="19"/>
  <c r="C231" i="19"/>
  <c r="E231" i="19"/>
  <c r="A230" i="19"/>
  <c r="C230" i="19"/>
  <c r="E230" i="19"/>
  <c r="A229" i="19"/>
  <c r="C229" i="19"/>
  <c r="E229" i="19"/>
  <c r="D1344" i="18"/>
  <c r="F1837" i="19"/>
  <c r="D1099" i="18"/>
  <c r="F1592" i="19"/>
  <c r="D854" i="18"/>
  <c r="F1347" i="19"/>
  <c r="I150" i="6"/>
  <c r="N150" i="6" s="1"/>
  <c r="I113" i="6"/>
  <c r="N113" i="6" s="1"/>
  <c r="I63" i="6"/>
  <c r="N63" i="6" s="1"/>
  <c r="I60" i="6"/>
  <c r="N60" i="6" s="1"/>
  <c r="I59" i="6"/>
  <c r="N59" i="6" s="1"/>
  <c r="I6" i="6"/>
  <c r="N6" i="6" s="1"/>
  <c r="Q170" i="6"/>
  <c r="I130" i="6"/>
  <c r="N130" i="6" s="1"/>
  <c r="I76" i="6"/>
  <c r="N76" i="6" s="1"/>
  <c r="I64" i="6"/>
  <c r="N64" i="6" s="1"/>
  <c r="I62" i="6"/>
  <c r="N62" i="6" s="1"/>
  <c r="I61" i="6"/>
  <c r="N61" i="6" s="1"/>
  <c r="I58" i="6"/>
  <c r="N58" i="6" s="1"/>
  <c r="I56" i="6"/>
  <c r="N56" i="6" s="1"/>
  <c r="G101" i="9"/>
  <c r="C101" i="9"/>
  <c r="B1082" i="10" s="1"/>
  <c r="I109" i="7"/>
  <c r="D845" i="10" s="1"/>
  <c r="A355" i="10"/>
  <c r="E355" i="10"/>
  <c r="C355" i="10"/>
  <c r="I102" i="7"/>
  <c r="D838" i="10" s="1"/>
  <c r="A348" i="10"/>
  <c r="E348" i="10"/>
  <c r="C348" i="10"/>
  <c r="I93" i="7"/>
  <c r="D829" i="10" s="1"/>
  <c r="A339" i="10"/>
  <c r="E339" i="10"/>
  <c r="C339" i="10"/>
  <c r="C109" i="9"/>
  <c r="B1090" i="10" s="1"/>
  <c r="G109" i="9"/>
  <c r="G89" i="9"/>
  <c r="C89" i="9"/>
  <c r="B1070" i="10" s="1"/>
  <c r="I106" i="7"/>
  <c r="D842" i="10" s="1"/>
  <c r="A352" i="10"/>
  <c r="C352" i="10"/>
  <c r="E352" i="10"/>
  <c r="I100" i="7"/>
  <c r="D836" i="10" s="1"/>
  <c r="A346" i="10"/>
  <c r="C346" i="10"/>
  <c r="E346" i="10"/>
  <c r="I94" i="7"/>
  <c r="D830" i="10" s="1"/>
  <c r="A340" i="10"/>
  <c r="E340" i="10"/>
  <c r="C340" i="10"/>
  <c r="I87" i="7"/>
  <c r="D823" i="10" s="1"/>
  <c r="C333" i="10"/>
  <c r="A333" i="10"/>
  <c r="E333" i="10"/>
  <c r="G83" i="9"/>
  <c r="C83" i="9"/>
  <c r="B1064" i="10" s="1"/>
  <c r="I103" i="7"/>
  <c r="D839" i="10" s="1"/>
  <c r="C349" i="10"/>
  <c r="A349" i="10"/>
  <c r="E349" i="10"/>
  <c r="I97" i="7"/>
  <c r="D833" i="10" s="1"/>
  <c r="C343" i="10"/>
  <c r="A343" i="10"/>
  <c r="E343" i="10"/>
  <c r="I107" i="7"/>
  <c r="D843" i="10" s="1"/>
  <c r="A353" i="10"/>
  <c r="C353" i="10"/>
  <c r="E353" i="10"/>
  <c r="I101" i="7"/>
  <c r="D837" i="10" s="1"/>
  <c r="C347" i="10"/>
  <c r="A347" i="10"/>
  <c r="E347" i="10"/>
  <c r="AG233" i="5"/>
  <c r="AH233" i="5" s="1"/>
  <c r="A239" i="19"/>
  <c r="C239" i="19"/>
  <c r="E239" i="19"/>
  <c r="A237" i="19"/>
  <c r="C237" i="19"/>
  <c r="E237" i="19"/>
  <c r="A236" i="19"/>
  <c r="C236" i="19"/>
  <c r="E236" i="19"/>
  <c r="A234" i="19"/>
  <c r="C234" i="19"/>
  <c r="E234" i="19"/>
  <c r="A233" i="19"/>
  <c r="C233" i="19"/>
  <c r="E233" i="19"/>
  <c r="A228" i="19"/>
  <c r="C228" i="19"/>
  <c r="E228" i="19"/>
  <c r="A227" i="19"/>
  <c r="C227" i="19"/>
  <c r="E227" i="19"/>
  <c r="K236" i="5"/>
  <c r="L236" i="5" s="1"/>
  <c r="E390" i="18"/>
  <c r="H393" i="19"/>
  <c r="F393" i="19"/>
  <c r="D390" i="18"/>
  <c r="C390" i="18"/>
  <c r="D393" i="19"/>
  <c r="B390" i="18"/>
  <c r="B393" i="19"/>
  <c r="AG235" i="5"/>
  <c r="AH235" i="5" s="1"/>
  <c r="AG124" i="5"/>
  <c r="AH124" i="5" s="1"/>
  <c r="I228" i="6"/>
  <c r="N228" i="6" s="1"/>
  <c r="I224" i="6"/>
  <c r="N224" i="6" s="1"/>
  <c r="AG225" i="5"/>
  <c r="AH225" i="5" s="1"/>
  <c r="A226" i="19"/>
  <c r="C226" i="19"/>
  <c r="E226" i="19"/>
  <c r="A225" i="19"/>
  <c r="I3" i="6"/>
  <c r="N3" i="6" s="1"/>
  <c r="C401" i="18"/>
  <c r="D404" i="19"/>
  <c r="I10" i="6"/>
  <c r="N10" i="6" s="1"/>
  <c r="I7" i="6"/>
  <c r="N7" i="6" s="1"/>
  <c r="I5" i="6"/>
  <c r="N5" i="6" s="1"/>
  <c r="C225" i="19"/>
  <c r="E225" i="19"/>
  <c r="A224" i="19"/>
  <c r="C224" i="19"/>
  <c r="E224" i="19"/>
  <c r="I219" i="6"/>
  <c r="N219" i="6" s="1"/>
  <c r="I211" i="6"/>
  <c r="N211" i="6" s="1"/>
  <c r="I206" i="6"/>
  <c r="N206" i="6" s="1"/>
  <c r="I190" i="6"/>
  <c r="N190" i="6" s="1"/>
  <c r="I184" i="6"/>
  <c r="N184" i="6" s="1"/>
  <c r="N162" i="6"/>
  <c r="I157" i="6"/>
  <c r="N157" i="6" s="1"/>
  <c r="I216" i="6"/>
  <c r="N216" i="6" s="1"/>
  <c r="I207" i="6"/>
  <c r="N207" i="6" s="1"/>
  <c r="I189" i="6"/>
  <c r="N189" i="6" s="1"/>
  <c r="I172" i="6"/>
  <c r="N172" i="6" s="1"/>
  <c r="I160" i="6"/>
  <c r="N160" i="6" s="1"/>
  <c r="I179" i="6"/>
  <c r="N179" i="6" s="1"/>
  <c r="I171" i="6"/>
  <c r="N171" i="6" s="1"/>
  <c r="N152" i="6"/>
  <c r="I154" i="6"/>
  <c r="N154" i="6" s="1"/>
  <c r="I217" i="6"/>
  <c r="N217" i="6" s="1"/>
  <c r="I212" i="6"/>
  <c r="N212" i="6" s="1"/>
  <c r="I200" i="6"/>
  <c r="N200" i="6" s="1"/>
  <c r="I188" i="6"/>
  <c r="N188" i="6" s="1"/>
  <c r="I183" i="6"/>
  <c r="N183" i="6" s="1"/>
  <c r="I174" i="6"/>
  <c r="N174" i="6" s="1"/>
  <c r="I197" i="6"/>
  <c r="N197" i="6" s="1"/>
  <c r="I191" i="6"/>
  <c r="N191" i="6" s="1"/>
  <c r="I181" i="6"/>
  <c r="N181" i="6" s="1"/>
  <c r="N166" i="6"/>
  <c r="I153" i="6"/>
  <c r="N153" i="6" s="1"/>
  <c r="I214" i="6"/>
  <c r="N214" i="6" s="1"/>
  <c r="I209" i="6"/>
  <c r="N209" i="6" s="1"/>
  <c r="I203" i="6"/>
  <c r="N203" i="6" s="1"/>
  <c r="I196" i="6"/>
  <c r="N196" i="6" s="1"/>
  <c r="I192" i="6"/>
  <c r="N192" i="6" s="1"/>
  <c r="I186" i="6"/>
  <c r="N186" i="6" s="1"/>
  <c r="I180" i="6"/>
  <c r="N180" i="6" s="1"/>
  <c r="I175" i="6"/>
  <c r="N175" i="6" s="1"/>
  <c r="I215" i="6"/>
  <c r="N215" i="6" s="1"/>
  <c r="I205" i="6"/>
  <c r="N205" i="6" s="1"/>
  <c r="I199" i="6"/>
  <c r="N199" i="6" s="1"/>
  <c r="I185" i="6"/>
  <c r="N185" i="6" s="1"/>
  <c r="I178" i="6"/>
  <c r="N178" i="6" s="1"/>
  <c r="I173" i="6"/>
  <c r="N173" i="6" s="1"/>
  <c r="I167" i="6"/>
  <c r="N167" i="6" s="1"/>
  <c r="I155" i="6"/>
  <c r="N155" i="6" s="1"/>
  <c r="A223" i="19"/>
  <c r="C223" i="19"/>
  <c r="E223" i="19"/>
  <c r="A222" i="19"/>
  <c r="C222" i="19"/>
  <c r="E222" i="19"/>
  <c r="A221" i="19"/>
  <c r="C221" i="19"/>
  <c r="E221" i="19"/>
  <c r="A220" i="19"/>
  <c r="C220" i="19"/>
  <c r="E220" i="19"/>
  <c r="A219" i="19"/>
  <c r="C219" i="19"/>
  <c r="E219" i="19"/>
  <c r="A218" i="19"/>
  <c r="C218" i="19"/>
  <c r="E218" i="19"/>
  <c r="A217" i="19"/>
  <c r="C217" i="19"/>
  <c r="E217" i="19"/>
  <c r="A216" i="19"/>
  <c r="C216" i="19"/>
  <c r="E216" i="19"/>
  <c r="A215" i="19"/>
  <c r="C215" i="19"/>
  <c r="E215" i="19"/>
  <c r="A214" i="19"/>
  <c r="C214" i="19"/>
  <c r="E214" i="19"/>
  <c r="A213" i="19"/>
  <c r="C213" i="19"/>
  <c r="E213" i="19"/>
  <c r="A212" i="19"/>
  <c r="C212" i="19"/>
  <c r="E212" i="19"/>
  <c r="D425" i="18"/>
  <c r="F428" i="19"/>
  <c r="AG117" i="5"/>
  <c r="AH117" i="5" s="1"/>
  <c r="C347" i="18"/>
  <c r="D350" i="19"/>
  <c r="Q161" i="6"/>
  <c r="AG120" i="5"/>
  <c r="AH120" i="5" s="1"/>
  <c r="A211" i="19"/>
  <c r="C211" i="19"/>
  <c r="E211" i="19"/>
  <c r="A210" i="19"/>
  <c r="C210" i="19"/>
  <c r="E210" i="19"/>
  <c r="A209" i="19"/>
  <c r="C209" i="19"/>
  <c r="E209" i="19"/>
  <c r="C1430" i="18"/>
  <c r="D1923" i="19"/>
  <c r="B1430" i="18"/>
  <c r="B1923" i="19"/>
  <c r="C1185" i="18"/>
  <c r="D1678" i="19"/>
  <c r="B1185" i="18"/>
  <c r="B1678" i="19"/>
  <c r="C940" i="18"/>
  <c r="D1433" i="19"/>
  <c r="B940" i="18"/>
  <c r="B1433" i="19"/>
  <c r="C695" i="18"/>
  <c r="K119" i="5"/>
  <c r="L119" i="5" s="1"/>
  <c r="K240" i="5"/>
  <c r="L240" i="5" s="1"/>
  <c r="K239" i="5"/>
  <c r="L239" i="5" s="1"/>
  <c r="AG7" i="5"/>
  <c r="AH7" i="5" s="1"/>
  <c r="AG223" i="5"/>
  <c r="AH223" i="5" s="1"/>
  <c r="K114" i="5"/>
  <c r="L114" i="5" s="1"/>
  <c r="K120" i="5"/>
  <c r="L120" i="5" s="1"/>
  <c r="K7" i="5"/>
  <c r="L7" i="5" s="1"/>
  <c r="AG229" i="5"/>
  <c r="AH229" i="5" s="1"/>
  <c r="D1188" i="19"/>
  <c r="B695" i="18"/>
  <c r="B1188" i="19"/>
  <c r="A208" i="19"/>
  <c r="C208" i="19"/>
  <c r="E208" i="19"/>
  <c r="C1429" i="18"/>
  <c r="D1922" i="19"/>
  <c r="C1184" i="18"/>
  <c r="D1677" i="19"/>
  <c r="C939" i="18"/>
  <c r="D1432" i="19"/>
  <c r="C694" i="18"/>
  <c r="D1187" i="19"/>
  <c r="B694" i="18"/>
  <c r="B1187" i="19"/>
  <c r="A207" i="19"/>
  <c r="C207" i="19"/>
  <c r="E207" i="19"/>
  <c r="B1428" i="18"/>
  <c r="B1921" i="19"/>
  <c r="B1183" i="18"/>
  <c r="B1676" i="19"/>
  <c r="B938" i="18"/>
  <c r="B1431" i="19"/>
  <c r="B693" i="18"/>
  <c r="B1186" i="19"/>
  <c r="A206" i="19"/>
  <c r="C206" i="19"/>
  <c r="E206" i="19"/>
  <c r="A205" i="19"/>
  <c r="C205" i="19"/>
  <c r="E205" i="19"/>
  <c r="A204" i="19"/>
  <c r="C204" i="19"/>
  <c r="E204" i="19"/>
  <c r="A203" i="19"/>
  <c r="C203" i="19"/>
  <c r="E203" i="19"/>
  <c r="A202" i="19"/>
  <c r="C202" i="19"/>
  <c r="E202" i="19"/>
  <c r="C433" i="18"/>
  <c r="D436" i="19"/>
  <c r="C1157" i="18"/>
  <c r="D1650" i="19"/>
  <c r="C667" i="18"/>
  <c r="D1160" i="19"/>
  <c r="A179" i="19"/>
  <c r="C179" i="19"/>
  <c r="E179" i="19"/>
  <c r="D1400" i="18"/>
  <c r="F1893" i="19"/>
  <c r="D1155" i="18"/>
  <c r="F1648" i="19"/>
  <c r="D910" i="18"/>
  <c r="F1403" i="19"/>
  <c r="B910" i="18"/>
  <c r="B1403" i="19"/>
  <c r="D665" i="18"/>
  <c r="F1158" i="19"/>
  <c r="B420" i="18"/>
  <c r="B423" i="19"/>
  <c r="A178" i="19"/>
  <c r="C178" i="19"/>
  <c r="E178" i="19"/>
  <c r="C1398" i="18"/>
  <c r="D1891" i="19"/>
  <c r="C908" i="18"/>
  <c r="D1401" i="19"/>
  <c r="B663" i="18"/>
  <c r="B1156" i="19"/>
  <c r="A176" i="19"/>
  <c r="C176" i="19"/>
  <c r="E176" i="19"/>
  <c r="D1152" i="18"/>
  <c r="F1645" i="19"/>
  <c r="D662" i="18"/>
  <c r="F1155" i="19"/>
  <c r="B1150" i="18"/>
  <c r="B1643" i="19"/>
  <c r="D660" i="18"/>
  <c r="F1153" i="19"/>
  <c r="B660" i="18"/>
  <c r="B1153" i="19"/>
  <c r="A173" i="19"/>
  <c r="C173" i="19"/>
  <c r="E173" i="19"/>
  <c r="D1394" i="18"/>
  <c r="F1887" i="19"/>
  <c r="D1149" i="18"/>
  <c r="F1642" i="19"/>
  <c r="B1149" i="18"/>
  <c r="B1642" i="19"/>
  <c r="D659" i="18"/>
  <c r="F1152" i="19"/>
  <c r="B1148" i="18"/>
  <c r="B1641" i="19"/>
  <c r="C658" i="18"/>
  <c r="D1151" i="19"/>
  <c r="C1391" i="18"/>
  <c r="D1884" i="19"/>
  <c r="C1146" i="18"/>
  <c r="D1639" i="19"/>
  <c r="C901" i="18"/>
  <c r="D1394" i="19"/>
  <c r="C656" i="18"/>
  <c r="D1149" i="19"/>
  <c r="B1145" i="18"/>
  <c r="B1638" i="19"/>
  <c r="B655" i="18"/>
  <c r="B1148" i="19"/>
  <c r="D1389" i="18"/>
  <c r="F1882" i="19"/>
  <c r="B1389" i="18"/>
  <c r="B1882" i="19"/>
  <c r="C1144" i="18"/>
  <c r="D1637" i="19"/>
  <c r="D899" i="18"/>
  <c r="F1392" i="19"/>
  <c r="B899" i="18"/>
  <c r="B1392" i="19"/>
  <c r="D654" i="18"/>
  <c r="F1147" i="19"/>
  <c r="B654" i="18"/>
  <c r="B1147" i="19"/>
  <c r="E1388" i="18"/>
  <c r="H1881" i="19"/>
  <c r="E1143" i="18"/>
  <c r="H1636" i="19"/>
  <c r="E898" i="18"/>
  <c r="H1391" i="19"/>
  <c r="B653" i="18"/>
  <c r="B1146" i="19"/>
  <c r="B1141" i="18"/>
  <c r="B1634" i="19"/>
  <c r="B1383" i="18"/>
  <c r="B1876" i="19"/>
  <c r="B1138" i="18"/>
  <c r="B1631" i="19"/>
  <c r="B892" i="18"/>
  <c r="B1385" i="19"/>
  <c r="B1136" i="18"/>
  <c r="B1629" i="19"/>
  <c r="B646" i="18"/>
  <c r="B1139" i="19"/>
  <c r="D595" i="18"/>
  <c r="F1088" i="19"/>
  <c r="D1084" i="18"/>
  <c r="F1577" i="19"/>
  <c r="B1084" i="18"/>
  <c r="B1577" i="19"/>
  <c r="D594" i="18"/>
  <c r="F1087" i="19"/>
  <c r="B594" i="18"/>
  <c r="B1087" i="19"/>
  <c r="B591" i="18"/>
  <c r="B1084" i="19"/>
  <c r="B1325" i="18"/>
  <c r="B1818" i="19"/>
  <c r="D1324" i="18"/>
  <c r="F1817" i="19"/>
  <c r="D834" i="18"/>
  <c r="F1327" i="19"/>
  <c r="D587" i="18"/>
  <c r="F1080" i="19"/>
  <c r="C1075" i="18"/>
  <c r="D1568" i="19"/>
  <c r="C830" i="18"/>
  <c r="D1323" i="19"/>
  <c r="E828" i="18"/>
  <c r="H1321" i="19"/>
  <c r="D583" i="18"/>
  <c r="F1076" i="19"/>
  <c r="B1067" i="18"/>
  <c r="B1560" i="19"/>
  <c r="D820" i="18"/>
  <c r="F1313" i="19"/>
  <c r="B815" i="18"/>
  <c r="B1308" i="19"/>
  <c r="B569" i="18"/>
  <c r="B1062" i="19"/>
  <c r="C813" i="18"/>
  <c r="D1306" i="19"/>
  <c r="B562" i="18"/>
  <c r="B1055" i="19"/>
  <c r="B803" i="18"/>
  <c r="B1296" i="19"/>
  <c r="B356" i="18"/>
  <c r="B359" i="19"/>
  <c r="B342" i="18"/>
  <c r="B345" i="19"/>
  <c r="E328" i="18"/>
  <c r="H331" i="19"/>
  <c r="A201" i="19"/>
  <c r="C201" i="19"/>
  <c r="E201" i="19"/>
  <c r="C1422" i="18"/>
  <c r="D1915" i="19"/>
  <c r="B1422" i="18"/>
  <c r="B1915" i="19"/>
  <c r="C1177" i="18"/>
  <c r="D1670" i="19"/>
  <c r="B1177" i="18"/>
  <c r="B1670" i="19"/>
  <c r="C932" i="18"/>
  <c r="D1425" i="19"/>
  <c r="B932" i="18"/>
  <c r="B1425" i="19"/>
  <c r="C687" i="18"/>
  <c r="D1180" i="19"/>
  <c r="B687" i="18"/>
  <c r="B1180" i="19"/>
  <c r="A200" i="19"/>
  <c r="C200" i="19"/>
  <c r="E200" i="19"/>
  <c r="B1421" i="18"/>
  <c r="B1914" i="19"/>
  <c r="B1176" i="18"/>
  <c r="B1669" i="19"/>
  <c r="B931" i="18"/>
  <c r="B1424" i="19"/>
  <c r="B686" i="18"/>
  <c r="B1179" i="19"/>
  <c r="A199" i="19"/>
  <c r="C199" i="19"/>
  <c r="E199" i="19"/>
  <c r="B1420" i="18"/>
  <c r="B1913" i="19"/>
  <c r="B1175" i="18"/>
  <c r="B1668" i="19"/>
  <c r="B930" i="18"/>
  <c r="B1423" i="19"/>
  <c r="B685" i="18"/>
  <c r="B1178" i="19"/>
  <c r="A198" i="19"/>
  <c r="C198" i="19"/>
  <c r="E198" i="19"/>
  <c r="B1419" i="18"/>
  <c r="B1912" i="19"/>
  <c r="B1174" i="18"/>
  <c r="B1667" i="19"/>
  <c r="B929" i="18"/>
  <c r="B1422" i="19"/>
  <c r="B684" i="18"/>
  <c r="B1177" i="19"/>
  <c r="C439" i="18"/>
  <c r="D442" i="19"/>
  <c r="A197" i="19"/>
  <c r="C197" i="19"/>
  <c r="E197" i="19"/>
  <c r="A196" i="19"/>
  <c r="C196" i="19"/>
  <c r="E196" i="19"/>
  <c r="A195" i="19"/>
  <c r="C195" i="19"/>
  <c r="E195" i="19"/>
  <c r="A194" i="19"/>
  <c r="C194" i="19"/>
  <c r="E194" i="19"/>
  <c r="B1415" i="18"/>
  <c r="B1908" i="19"/>
  <c r="B1170" i="18"/>
  <c r="B1663" i="19"/>
  <c r="B925" i="18"/>
  <c r="B1418" i="19"/>
  <c r="C680" i="18"/>
  <c r="D1173" i="19"/>
  <c r="B680" i="18"/>
  <c r="B1173" i="19"/>
  <c r="A193" i="19"/>
  <c r="C193" i="19"/>
  <c r="E193" i="19"/>
  <c r="C1414" i="18"/>
  <c r="D1907" i="19"/>
  <c r="C1169" i="18"/>
  <c r="D1662" i="19"/>
  <c r="C924" i="18"/>
  <c r="D1417" i="19"/>
  <c r="C679" i="18"/>
  <c r="D1172" i="19"/>
  <c r="B679" i="18"/>
  <c r="B1172" i="19"/>
  <c r="A192" i="19"/>
  <c r="C192" i="19"/>
  <c r="E192" i="19"/>
  <c r="A191" i="19"/>
  <c r="C191" i="19"/>
  <c r="E191" i="19"/>
  <c r="A190" i="19"/>
  <c r="C190" i="19"/>
  <c r="E190" i="19"/>
  <c r="A189" i="19"/>
  <c r="C189" i="19"/>
  <c r="E189" i="19"/>
  <c r="A188" i="19"/>
  <c r="C188" i="19"/>
  <c r="E188" i="19"/>
  <c r="C429" i="18"/>
  <c r="D432" i="19"/>
  <c r="A187" i="19"/>
  <c r="C187" i="19"/>
  <c r="E187" i="19"/>
  <c r="D1408" i="18"/>
  <c r="F1901" i="19"/>
  <c r="B1408" i="18"/>
  <c r="B1901" i="19"/>
  <c r="D1163" i="18"/>
  <c r="F1656" i="19"/>
  <c r="B1163" i="18"/>
  <c r="B1656" i="19"/>
  <c r="D918" i="18"/>
  <c r="F1411" i="19"/>
  <c r="B918" i="18"/>
  <c r="B1411" i="19"/>
  <c r="D673" i="18"/>
  <c r="F1166" i="19"/>
  <c r="C673" i="18"/>
  <c r="D1166" i="19"/>
  <c r="B673" i="18"/>
  <c r="B1166" i="19"/>
  <c r="A186" i="19"/>
  <c r="C186" i="19"/>
  <c r="E186" i="19"/>
  <c r="A185" i="19"/>
  <c r="C185" i="19"/>
  <c r="E185" i="19"/>
  <c r="D1406" i="18"/>
  <c r="F1899" i="19"/>
  <c r="C1406" i="18"/>
  <c r="D1899" i="19"/>
  <c r="D1161" i="18"/>
  <c r="F1654" i="19"/>
  <c r="C1161" i="18"/>
  <c r="D1654" i="19"/>
  <c r="D916" i="18"/>
  <c r="F1409" i="19"/>
  <c r="C916" i="18"/>
  <c r="D1409" i="19"/>
  <c r="D671" i="18"/>
  <c r="F1164" i="19"/>
  <c r="C671" i="18"/>
  <c r="D1164" i="19"/>
  <c r="B671" i="18"/>
  <c r="B1164" i="19"/>
  <c r="A184" i="19"/>
  <c r="C184" i="19"/>
  <c r="E184" i="19"/>
  <c r="B670" i="18"/>
  <c r="B1163" i="19"/>
  <c r="A183" i="19"/>
  <c r="C183" i="19"/>
  <c r="E183" i="19"/>
  <c r="A182" i="19"/>
  <c r="C182" i="19"/>
  <c r="E182" i="19"/>
  <c r="A181" i="19"/>
  <c r="C181" i="19"/>
  <c r="E181" i="19"/>
  <c r="C1402" i="18"/>
  <c r="D1895" i="19"/>
  <c r="C912" i="18"/>
  <c r="D1405" i="19"/>
  <c r="A180" i="19"/>
  <c r="C180" i="19"/>
  <c r="E180" i="19"/>
  <c r="B1400" i="18"/>
  <c r="B1893" i="19"/>
  <c r="B1155" i="18"/>
  <c r="B1648" i="19"/>
  <c r="B665" i="18"/>
  <c r="B1158" i="19"/>
  <c r="A177" i="19"/>
  <c r="C177" i="19"/>
  <c r="E177" i="19"/>
  <c r="C1153" i="18"/>
  <c r="D1646" i="19"/>
  <c r="C663" i="18"/>
  <c r="D1156" i="19"/>
  <c r="D1397" i="18"/>
  <c r="F1890" i="19"/>
  <c r="D907" i="18"/>
  <c r="F1400" i="19"/>
  <c r="C662" i="18"/>
  <c r="D1155" i="19"/>
  <c r="A175" i="19"/>
  <c r="C175" i="19"/>
  <c r="E175" i="19"/>
  <c r="B661" i="18"/>
  <c r="B1154" i="19"/>
  <c r="A174" i="19"/>
  <c r="C174" i="19"/>
  <c r="E174" i="19"/>
  <c r="B1395" i="18"/>
  <c r="B1888" i="19"/>
  <c r="B905" i="18"/>
  <c r="B1398" i="19"/>
  <c r="C660" i="18"/>
  <c r="D1153" i="19"/>
  <c r="B1394" i="18"/>
  <c r="B1887" i="19"/>
  <c r="D904" i="18"/>
  <c r="F1397" i="19"/>
  <c r="B904" i="18"/>
  <c r="B1397" i="19"/>
  <c r="B659" i="18"/>
  <c r="B1152" i="19"/>
  <c r="B1393" i="18"/>
  <c r="B1886" i="19"/>
  <c r="B903" i="18"/>
  <c r="B1396" i="19"/>
  <c r="B658" i="18"/>
  <c r="B1151" i="19"/>
  <c r="B1391" i="18"/>
  <c r="B1884" i="19"/>
  <c r="B1146" i="18"/>
  <c r="B1639" i="19"/>
  <c r="B901" i="18"/>
  <c r="B1394" i="19"/>
  <c r="B656" i="18"/>
  <c r="B1149" i="19"/>
  <c r="B1390" i="18"/>
  <c r="B1883" i="19"/>
  <c r="B900" i="18"/>
  <c r="B1393" i="19"/>
  <c r="C1389" i="18"/>
  <c r="D1882" i="19"/>
  <c r="D1144" i="18"/>
  <c r="F1637" i="19"/>
  <c r="B1144" i="18"/>
  <c r="B1637" i="19"/>
  <c r="C899" i="18"/>
  <c r="D1392" i="19"/>
  <c r="E654" i="18"/>
  <c r="H1147" i="19"/>
  <c r="C654" i="18"/>
  <c r="D1147" i="19"/>
  <c r="D1388" i="18"/>
  <c r="F1881" i="19"/>
  <c r="D1143" i="18"/>
  <c r="F1636" i="19"/>
  <c r="D898" i="18"/>
  <c r="F1391" i="19"/>
  <c r="E653" i="18"/>
  <c r="H1146" i="19"/>
  <c r="D653" i="18"/>
  <c r="F1146" i="19"/>
  <c r="B1386" i="18"/>
  <c r="B1879" i="19"/>
  <c r="B896" i="18"/>
  <c r="B1389" i="19"/>
  <c r="B651" i="18"/>
  <c r="B1144" i="19"/>
  <c r="B405" i="18"/>
  <c r="B408" i="19"/>
  <c r="D1383" i="18"/>
  <c r="F1876" i="19"/>
  <c r="D1138" i="18"/>
  <c r="F1631" i="19"/>
  <c r="D893" i="18"/>
  <c r="F1386" i="19"/>
  <c r="E892" i="18"/>
  <c r="H1385" i="19"/>
  <c r="C647" i="18"/>
  <c r="D1140" i="19"/>
  <c r="B891" i="18"/>
  <c r="B1384" i="19"/>
  <c r="B1380" i="18"/>
  <c r="B1873" i="19"/>
  <c r="B645" i="18"/>
  <c r="B1138" i="19"/>
  <c r="B1329" i="18"/>
  <c r="B1822" i="19"/>
  <c r="C839" i="18"/>
  <c r="D1332" i="19"/>
  <c r="C594" i="18"/>
  <c r="D1087" i="19"/>
  <c r="C590" i="18"/>
  <c r="D1083" i="19"/>
  <c r="B1324" i="18"/>
  <c r="B1817" i="19"/>
  <c r="B1079" i="18"/>
  <c r="B1572" i="19"/>
  <c r="B834" i="18"/>
  <c r="B1327" i="19"/>
  <c r="C832" i="18"/>
  <c r="D1325" i="19"/>
  <c r="C585" i="18"/>
  <c r="D1078" i="19"/>
  <c r="D1318" i="18"/>
  <c r="F1811" i="19"/>
  <c r="E582" i="18"/>
  <c r="H1075" i="19"/>
  <c r="D1069" i="18"/>
  <c r="F1562" i="19"/>
  <c r="C821" i="18"/>
  <c r="D1314" i="19"/>
  <c r="B1063" i="18"/>
  <c r="B1556" i="19"/>
  <c r="B573" i="18"/>
  <c r="B1066" i="19"/>
  <c r="C570" i="18"/>
  <c r="D1063" i="19"/>
  <c r="B814" i="18"/>
  <c r="B1307" i="19"/>
  <c r="D569" i="18"/>
  <c r="F1062" i="19"/>
  <c r="E1303" i="18"/>
  <c r="H1796" i="19"/>
  <c r="C1053" i="18"/>
  <c r="D1546" i="19"/>
  <c r="B1293" i="18"/>
  <c r="B1786" i="19"/>
  <c r="C452" i="18"/>
  <c r="D455" i="19"/>
  <c r="C451" i="18"/>
  <c r="D454" i="19"/>
  <c r="B450" i="18"/>
  <c r="B453" i="19"/>
  <c r="D448" i="18"/>
  <c r="F451" i="19"/>
  <c r="D447" i="18"/>
  <c r="F450" i="19"/>
  <c r="E446" i="18"/>
  <c r="H449" i="19"/>
  <c r="E442" i="18"/>
  <c r="H445" i="19"/>
  <c r="C308" i="18"/>
  <c r="D311" i="19"/>
  <c r="B610" i="18"/>
  <c r="B1103" i="19"/>
  <c r="B607" i="18"/>
  <c r="B1100" i="19"/>
  <c r="C1341" i="18"/>
  <c r="D1834" i="19"/>
  <c r="C1096" i="18"/>
  <c r="D1589" i="19"/>
  <c r="C851" i="18"/>
  <c r="D1344" i="19"/>
  <c r="E1338" i="18"/>
  <c r="H1831" i="19"/>
  <c r="E1093" i="18"/>
  <c r="H1586" i="19"/>
  <c r="E848" i="18"/>
  <c r="H1341" i="19"/>
  <c r="E603" i="18"/>
  <c r="H1096" i="19"/>
  <c r="B1336" i="18"/>
  <c r="B1829" i="19"/>
  <c r="B1091" i="18"/>
  <c r="B1584" i="19"/>
  <c r="B846" i="18"/>
  <c r="B1339" i="19"/>
  <c r="B601" i="18"/>
  <c r="B1094" i="19"/>
  <c r="B1334" i="18"/>
  <c r="B1827" i="19"/>
  <c r="B1089" i="18"/>
  <c r="B1582" i="19"/>
  <c r="B844" i="18"/>
  <c r="B1337" i="19"/>
  <c r="B599" i="18"/>
  <c r="B1092" i="19"/>
  <c r="D354" i="18"/>
  <c r="F357" i="19"/>
  <c r="E1333" i="18"/>
  <c r="H1826" i="19"/>
  <c r="D1333" i="18"/>
  <c r="F1826" i="19"/>
  <c r="B1333" i="18"/>
  <c r="B1826" i="19"/>
  <c r="E1088" i="18"/>
  <c r="H1581" i="19"/>
  <c r="D1088" i="18"/>
  <c r="F1581" i="19"/>
  <c r="B1088" i="18"/>
  <c r="B1581" i="19"/>
  <c r="E843" i="18"/>
  <c r="H1336" i="19"/>
  <c r="D843" i="18"/>
  <c r="F1336" i="19"/>
  <c r="B843" i="18"/>
  <c r="I148" i="6"/>
  <c r="N148" i="6" s="1"/>
  <c r="I142" i="6"/>
  <c r="N142" i="6" s="1"/>
  <c r="I137" i="6"/>
  <c r="N137" i="6" s="1"/>
  <c r="I131" i="6"/>
  <c r="N131" i="6" s="1"/>
  <c r="I128" i="6"/>
  <c r="N128" i="6" s="1"/>
  <c r="I127" i="6"/>
  <c r="N127" i="6" s="1"/>
  <c r="I126" i="6"/>
  <c r="N126" i="6" s="1"/>
  <c r="I123" i="6"/>
  <c r="N123" i="6" s="1"/>
  <c r="I120" i="6"/>
  <c r="N120" i="6" s="1"/>
  <c r="I119" i="6"/>
  <c r="N119" i="6" s="1"/>
  <c r="I116" i="6"/>
  <c r="N116" i="6" s="1"/>
  <c r="I112" i="6"/>
  <c r="N112" i="6" s="1"/>
  <c r="I111" i="6"/>
  <c r="N111" i="6" s="1"/>
  <c r="I75" i="6"/>
  <c r="N75" i="6" s="1"/>
  <c r="I74" i="6"/>
  <c r="N74" i="6" s="1"/>
  <c r="I73" i="6"/>
  <c r="N73" i="6" s="1"/>
  <c r="F64" i="6"/>
  <c r="K62" i="6"/>
  <c r="F60" i="6"/>
  <c r="K60" i="6"/>
  <c r="F58" i="6"/>
  <c r="K58" i="6"/>
  <c r="I41" i="6"/>
  <c r="N41" i="6" s="1"/>
  <c r="I38" i="6"/>
  <c r="N38" i="6" s="1"/>
  <c r="I16" i="6"/>
  <c r="N16" i="6" s="1"/>
  <c r="I14" i="6"/>
  <c r="N14" i="6" s="1"/>
  <c r="I13" i="6"/>
  <c r="N13" i="6" s="1"/>
  <c r="I8" i="6"/>
  <c r="N8" i="6" s="1"/>
  <c r="U219" i="6"/>
  <c r="E219" i="9"/>
  <c r="F1200" i="10" s="1"/>
  <c r="U217" i="6"/>
  <c r="E217" i="9"/>
  <c r="F1198" i="10" s="1"/>
  <c r="U216" i="6"/>
  <c r="E216" i="9"/>
  <c r="F1197" i="10" s="1"/>
  <c r="U215" i="6"/>
  <c r="E215" i="9"/>
  <c r="F1196" i="10" s="1"/>
  <c r="U214" i="6"/>
  <c r="E214" i="9"/>
  <c r="F1195" i="10" s="1"/>
  <c r="U212" i="6"/>
  <c r="E212" i="9"/>
  <c r="F1193" i="10" s="1"/>
  <c r="U211" i="6"/>
  <c r="E211" i="9"/>
  <c r="F1192" i="10" s="1"/>
  <c r="U209" i="6"/>
  <c r="E209" i="9"/>
  <c r="F1190" i="10" s="1"/>
  <c r="U207" i="6"/>
  <c r="U206" i="6"/>
  <c r="U205" i="6"/>
  <c r="U203" i="6"/>
  <c r="U200" i="6"/>
  <c r="U199" i="6"/>
  <c r="U197" i="6"/>
  <c r="U196" i="6"/>
  <c r="U192" i="6"/>
  <c r="U191" i="6"/>
  <c r="U190" i="6"/>
  <c r="U189" i="6"/>
  <c r="U188" i="6"/>
  <c r="U186" i="6"/>
  <c r="U185" i="6"/>
  <c r="U184" i="6"/>
  <c r="U183" i="6"/>
  <c r="U181" i="6"/>
  <c r="U180" i="6"/>
  <c r="U179" i="6"/>
  <c r="U178" i="6"/>
  <c r="U175" i="6"/>
  <c r="U174" i="6"/>
  <c r="U173" i="6"/>
  <c r="U172" i="6"/>
  <c r="U171" i="6"/>
  <c r="U168" i="6"/>
  <c r="Q162" i="6"/>
  <c r="U158" i="6"/>
  <c r="U156" i="6"/>
  <c r="Q152" i="6"/>
  <c r="I149" i="6"/>
  <c r="N149" i="6" s="1"/>
  <c r="I147" i="6"/>
  <c r="N147" i="6" s="1"/>
  <c r="I146" i="6"/>
  <c r="N146" i="6" s="1"/>
  <c r="I145" i="6"/>
  <c r="N145" i="6" s="1"/>
  <c r="I144" i="6"/>
  <c r="N144" i="6" s="1"/>
  <c r="I143" i="6"/>
  <c r="N143" i="6" s="1"/>
  <c r="I141" i="6"/>
  <c r="N141" i="6" s="1"/>
  <c r="I140" i="6"/>
  <c r="N140" i="6" s="1"/>
  <c r="I139" i="6"/>
  <c r="N139" i="6" s="1"/>
  <c r="I138" i="6"/>
  <c r="N138" i="6" s="1"/>
  <c r="I134" i="6"/>
  <c r="N134" i="6" s="1"/>
  <c r="I133" i="6"/>
  <c r="N133" i="6" s="1"/>
  <c r="I132" i="6"/>
  <c r="N132" i="6" s="1"/>
  <c r="I129" i="6"/>
  <c r="N129" i="6" s="1"/>
  <c r="I125" i="6"/>
  <c r="N125" i="6" s="1"/>
  <c r="I124" i="6"/>
  <c r="N124" i="6" s="1"/>
  <c r="I122" i="6"/>
  <c r="N122" i="6" s="1"/>
  <c r="I121" i="6"/>
  <c r="N121" i="6" s="1"/>
  <c r="I118" i="6"/>
  <c r="N118" i="6" s="1"/>
  <c r="I117" i="6"/>
  <c r="N117" i="6" s="1"/>
  <c r="I115" i="6"/>
  <c r="N115" i="6" s="1"/>
  <c r="I114" i="6"/>
  <c r="N114" i="6" s="1"/>
  <c r="I110" i="6"/>
  <c r="N110" i="6" s="1"/>
  <c r="I72" i="6"/>
  <c r="N72" i="6" s="1"/>
  <c r="I70" i="6"/>
  <c r="N70" i="6" s="1"/>
  <c r="K64" i="6"/>
  <c r="F63" i="6"/>
  <c r="K63" i="6"/>
  <c r="F62" i="6"/>
  <c r="F61" i="6"/>
  <c r="K61" i="6"/>
  <c r="F59" i="6"/>
  <c r="K59" i="6"/>
  <c r="I50" i="6"/>
  <c r="N50" i="6" s="1"/>
  <c r="I36" i="6"/>
  <c r="N36" i="6" s="1"/>
  <c r="I15" i="6"/>
  <c r="N15" i="6" s="1"/>
  <c r="I12" i="6"/>
  <c r="N12" i="6" s="1"/>
  <c r="I11" i="6"/>
  <c r="N11" i="6" s="1"/>
  <c r="I9" i="6"/>
  <c r="N9" i="6" s="1"/>
  <c r="I4" i="6"/>
  <c r="N4" i="6" s="1"/>
  <c r="I2" i="6"/>
  <c r="K237" i="5"/>
  <c r="L237" i="5" s="1"/>
  <c r="AG237" i="5"/>
  <c r="AH237" i="5" s="1"/>
  <c r="C217" i="9"/>
  <c r="B1198" i="10" s="1"/>
  <c r="G217" i="9"/>
  <c r="A1198" i="10"/>
  <c r="C1198" i="10"/>
  <c r="E1198" i="10"/>
  <c r="G1198" i="10"/>
  <c r="C203" i="9"/>
  <c r="B1184" i="10" s="1"/>
  <c r="G203" i="9"/>
  <c r="A1184" i="10"/>
  <c r="C1184" i="10"/>
  <c r="E1184" i="10"/>
  <c r="G1184" i="10"/>
  <c r="C211" i="9"/>
  <c r="B1192" i="10" s="1"/>
  <c r="G211" i="9"/>
  <c r="A1192" i="10"/>
  <c r="C1192" i="10"/>
  <c r="E1192" i="10"/>
  <c r="G1192" i="10"/>
  <c r="C209" i="9"/>
  <c r="B1190" i="10" s="1"/>
  <c r="G209" i="9"/>
  <c r="A1190" i="10"/>
  <c r="C1190" i="10"/>
  <c r="E1190" i="10"/>
  <c r="G1190" i="10"/>
  <c r="C205" i="9"/>
  <c r="B1186" i="10" s="1"/>
  <c r="G205" i="9"/>
  <c r="A1186" i="10"/>
  <c r="C1186" i="10"/>
  <c r="E1186" i="10"/>
  <c r="G1186" i="10"/>
  <c r="C219" i="9"/>
  <c r="B1200" i="10" s="1"/>
  <c r="G219" i="9"/>
  <c r="A1200" i="10"/>
  <c r="C1200" i="10"/>
  <c r="E1200" i="10"/>
  <c r="G1200" i="10"/>
  <c r="C214" i="9"/>
  <c r="B1195" i="10" s="1"/>
  <c r="G214" i="9"/>
  <c r="A1195" i="10"/>
  <c r="C1195" i="10"/>
  <c r="E1195" i="10"/>
  <c r="G1195" i="10"/>
  <c r="C212" i="9"/>
  <c r="B1193" i="10" s="1"/>
  <c r="G212" i="9"/>
  <c r="A1193" i="10"/>
  <c r="C1193" i="10"/>
  <c r="E1193" i="10"/>
  <c r="G1193" i="10"/>
  <c r="C200" i="9"/>
  <c r="B1181" i="10" s="1"/>
  <c r="G200" i="9"/>
  <c r="A1181" i="10"/>
  <c r="C1181" i="10"/>
  <c r="E1181" i="10"/>
  <c r="G1181" i="10"/>
  <c r="C199" i="9"/>
  <c r="B1180" i="10" s="1"/>
  <c r="G199" i="9"/>
  <c r="A1180" i="10"/>
  <c r="C1180" i="10"/>
  <c r="E1180" i="10"/>
  <c r="G1180" i="10"/>
  <c r="C216" i="9"/>
  <c r="B1197" i="10" s="1"/>
  <c r="G216" i="9"/>
  <c r="A1197" i="10"/>
  <c r="C1197" i="10"/>
  <c r="E1197" i="10"/>
  <c r="G1197" i="10"/>
  <c r="C215" i="9"/>
  <c r="B1196" i="10" s="1"/>
  <c r="G215" i="9"/>
  <c r="A1196" i="10"/>
  <c r="C1196" i="10"/>
  <c r="E1196" i="10"/>
  <c r="G1196" i="10"/>
  <c r="C207" i="9"/>
  <c r="B1188" i="10" s="1"/>
  <c r="G207" i="9"/>
  <c r="A1188" i="10"/>
  <c r="C1188" i="10"/>
  <c r="E1188" i="10"/>
  <c r="G1188" i="10"/>
  <c r="C206" i="9"/>
  <c r="B1187" i="10" s="1"/>
  <c r="G206" i="9"/>
  <c r="A1187" i="10"/>
  <c r="C1187" i="10"/>
  <c r="E1187" i="10"/>
  <c r="G1187" i="10"/>
  <c r="C202" i="9"/>
  <c r="B1183" i="10" s="1"/>
  <c r="G202" i="9"/>
  <c r="A1183" i="10"/>
  <c r="C1183" i="10"/>
  <c r="E1183" i="10"/>
  <c r="G1183" i="10"/>
  <c r="C213" i="9"/>
  <c r="B1194" i="10" s="1"/>
  <c r="G213" i="9"/>
  <c r="A1194" i="10"/>
  <c r="C1194" i="10"/>
  <c r="E1194" i="10"/>
  <c r="G1194" i="10"/>
  <c r="C198" i="9"/>
  <c r="B1179" i="10" s="1"/>
  <c r="G198" i="9"/>
  <c r="A1179" i="10"/>
  <c r="C1179" i="10"/>
  <c r="E1179" i="10"/>
  <c r="G1179" i="10"/>
  <c r="C218" i="9"/>
  <c r="B1199" i="10" s="1"/>
  <c r="G218" i="9"/>
  <c r="A1199" i="10"/>
  <c r="C1199" i="10"/>
  <c r="E1199" i="10"/>
  <c r="G1199" i="10"/>
  <c r="C210" i="9"/>
  <c r="B1191" i="10" s="1"/>
  <c r="G210" i="9"/>
  <c r="A1191" i="10"/>
  <c r="C1191" i="10"/>
  <c r="E1191" i="10"/>
  <c r="G1191" i="10"/>
  <c r="C208" i="9"/>
  <c r="B1189" i="10" s="1"/>
  <c r="G208" i="9"/>
  <c r="A1189" i="10"/>
  <c r="C1189" i="10"/>
  <c r="E1189" i="10"/>
  <c r="G1189" i="10"/>
  <c r="C204" i="9"/>
  <c r="B1185" i="10" s="1"/>
  <c r="G204" i="9"/>
  <c r="A1185" i="10"/>
  <c r="C1185" i="10"/>
  <c r="E1185" i="10"/>
  <c r="G1185" i="10"/>
  <c r="C201" i="9"/>
  <c r="B1182" i="10" s="1"/>
  <c r="G201" i="9"/>
  <c r="A1182" i="10"/>
  <c r="C1182" i="10"/>
  <c r="E1182" i="10"/>
  <c r="G1182" i="10"/>
  <c r="I158" i="6"/>
  <c r="I156" i="6"/>
  <c r="I168" i="6"/>
  <c r="I165" i="6"/>
  <c r="N165" i="6" s="1"/>
  <c r="I163" i="6"/>
  <c r="N163" i="6" s="1"/>
  <c r="A242" i="19"/>
  <c r="C242" i="19"/>
  <c r="E242" i="19"/>
  <c r="A241" i="19"/>
  <c r="C241" i="19"/>
  <c r="E241" i="19"/>
  <c r="H1140" i="19"/>
  <c r="E647" i="18"/>
  <c r="B1140" i="19"/>
  <c r="B647" i="18"/>
  <c r="H1061" i="19"/>
  <c r="E568" i="18"/>
  <c r="B1059" i="19"/>
  <c r="B566" i="18"/>
  <c r="A243" i="19"/>
  <c r="C243" i="19"/>
  <c r="E243" i="19"/>
  <c r="A240" i="19"/>
  <c r="C240" i="19"/>
  <c r="E240" i="19"/>
  <c r="D648" i="18"/>
  <c r="F1141" i="19"/>
  <c r="B648" i="18"/>
  <c r="B1141" i="19"/>
  <c r="D647" i="18"/>
  <c r="F1140" i="19"/>
  <c r="B1381" i="18"/>
  <c r="B1874" i="19"/>
  <c r="C591" i="18"/>
  <c r="D1084" i="19"/>
  <c r="B822" i="18"/>
  <c r="B1315" i="19"/>
  <c r="C577" i="18"/>
  <c r="D1070" i="19"/>
  <c r="C576" i="18"/>
  <c r="D1069" i="19"/>
  <c r="B818" i="18"/>
  <c r="B1311" i="19"/>
  <c r="C572" i="18"/>
  <c r="D1065" i="19"/>
  <c r="C1303" i="18"/>
  <c r="D1796" i="19"/>
  <c r="B559" i="18"/>
  <c r="B1052" i="19"/>
  <c r="B558" i="18"/>
  <c r="B1051" i="19"/>
  <c r="B456" i="18"/>
  <c r="B459" i="19"/>
  <c r="E453" i="18"/>
  <c r="H456" i="19"/>
  <c r="B448" i="18"/>
  <c r="B451" i="19"/>
  <c r="D443" i="18"/>
  <c r="F446" i="19"/>
  <c r="D440" i="18"/>
  <c r="F443" i="19"/>
  <c r="D437" i="18"/>
  <c r="F440" i="19"/>
  <c r="B435" i="18"/>
  <c r="B438" i="19"/>
  <c r="B407" i="18"/>
  <c r="B410" i="19"/>
  <c r="B1336" i="19"/>
  <c r="E598" i="18"/>
  <c r="H1091" i="19"/>
  <c r="D598" i="18"/>
  <c r="F1091" i="19"/>
  <c r="C598" i="18"/>
  <c r="D1091" i="19"/>
  <c r="B598" i="18"/>
  <c r="B1091" i="19"/>
  <c r="A110" i="19"/>
  <c r="C110" i="19"/>
  <c r="E110" i="19"/>
  <c r="A109" i="19"/>
  <c r="C109" i="19"/>
  <c r="E109" i="19"/>
  <c r="D1330" i="18"/>
  <c r="F1823" i="19"/>
  <c r="B1330" i="18"/>
  <c r="B1823" i="19"/>
  <c r="D1085" i="18"/>
  <c r="F1578" i="19"/>
  <c r="B1085" i="18"/>
  <c r="B1578" i="19"/>
  <c r="D840" i="18"/>
  <c r="F1333" i="19"/>
  <c r="B840" i="18"/>
  <c r="B1333" i="19"/>
  <c r="C1322" i="18"/>
  <c r="D1815" i="19"/>
  <c r="B587" i="18"/>
  <c r="B1080" i="19"/>
  <c r="B1320" i="18"/>
  <c r="B1813" i="19"/>
  <c r="B830" i="18"/>
  <c r="B1323" i="19"/>
  <c r="E1073" i="18"/>
  <c r="H1566" i="19"/>
  <c r="D828" i="18"/>
  <c r="F1321" i="19"/>
  <c r="B828" i="18"/>
  <c r="B1321" i="19"/>
  <c r="C583" i="18"/>
  <c r="D1076" i="19"/>
  <c r="B338" i="18"/>
  <c r="B341" i="19"/>
  <c r="B582" i="18"/>
  <c r="B1075" i="19"/>
  <c r="D1314" i="18"/>
  <c r="F1807" i="19"/>
  <c r="C1314" i="18"/>
  <c r="D1807" i="19"/>
  <c r="B1069" i="18"/>
  <c r="B1562" i="19"/>
  <c r="D824" i="18"/>
  <c r="F1317" i="19"/>
  <c r="C824" i="18"/>
  <c r="D1317" i="19"/>
  <c r="C579" i="18"/>
  <c r="D1072" i="19"/>
  <c r="B579" i="18"/>
  <c r="B1072" i="19"/>
  <c r="B1312" i="18"/>
  <c r="B1805" i="19"/>
  <c r="B577" i="18"/>
  <c r="B1070" i="19"/>
  <c r="B1311" i="18"/>
  <c r="B1804" i="19"/>
  <c r="C1066" i="18"/>
  <c r="D1559" i="19"/>
  <c r="B821" i="18"/>
  <c r="B1314" i="19"/>
  <c r="D576" i="18"/>
  <c r="F1069" i="19"/>
  <c r="B576" i="18"/>
  <c r="B1069" i="19"/>
  <c r="C575" i="18"/>
  <c r="D1068" i="19"/>
  <c r="C573" i="18"/>
  <c r="D1066" i="19"/>
  <c r="B1307" i="18"/>
  <c r="B1800" i="19"/>
  <c r="B817" i="18"/>
  <c r="B1310" i="19"/>
  <c r="C327" i="18"/>
  <c r="D330" i="19"/>
  <c r="C1060" i="18"/>
  <c r="D1553" i="19"/>
  <c r="B570" i="18"/>
  <c r="B1063" i="19"/>
  <c r="C568" i="18"/>
  <c r="D1061" i="19"/>
  <c r="C563" i="18"/>
  <c r="D1056" i="19"/>
  <c r="B561" i="18"/>
  <c r="B1054" i="19"/>
  <c r="B1048" i="18"/>
  <c r="B1541" i="19"/>
  <c r="B1046" i="18"/>
  <c r="B1539" i="19"/>
  <c r="B801" i="18"/>
  <c r="B1294" i="19"/>
  <c r="C1290" i="18"/>
  <c r="D1783" i="19"/>
  <c r="B437" i="18"/>
  <c r="B440" i="19"/>
  <c r="B430" i="18"/>
  <c r="B433" i="19"/>
  <c r="C424" i="18"/>
  <c r="D427" i="19"/>
  <c r="D421" i="18"/>
  <c r="F424" i="19"/>
  <c r="B418" i="18"/>
  <c r="B421" i="19"/>
  <c r="F309" i="19"/>
  <c r="D306" i="18"/>
  <c r="B411" i="18"/>
  <c r="B414" i="19"/>
  <c r="D410" i="18"/>
  <c r="F413" i="19"/>
  <c r="B343" i="18"/>
  <c r="B346" i="19"/>
  <c r="E339" i="18"/>
  <c r="H342" i="19"/>
  <c r="B329" i="18"/>
  <c r="B332" i="19"/>
  <c r="C322" i="18"/>
  <c r="D325" i="19"/>
  <c r="U160" i="6"/>
  <c r="U154" i="6"/>
  <c r="E154" i="9"/>
  <c r="F1135" i="10" s="1"/>
  <c r="U153" i="6"/>
  <c r="E153" i="9"/>
  <c r="F1134" i="10" s="1"/>
  <c r="C323" i="18"/>
  <c r="D326" i="19"/>
  <c r="F317" i="19"/>
  <c r="D314" i="18"/>
  <c r="C197" i="9"/>
  <c r="B1178" i="10" s="1"/>
  <c r="G197" i="9"/>
  <c r="A1178" i="10"/>
  <c r="C1178" i="10"/>
  <c r="E1178" i="10"/>
  <c r="G1178" i="10"/>
  <c r="C196" i="9"/>
  <c r="B1177" i="10" s="1"/>
  <c r="G196" i="9"/>
  <c r="A1177" i="10"/>
  <c r="C1177" i="10"/>
  <c r="E1177" i="10"/>
  <c r="G1177" i="10"/>
  <c r="C195" i="9"/>
  <c r="B1176" i="10" s="1"/>
  <c r="G195" i="9"/>
  <c r="A1176" i="10"/>
  <c r="C1176" i="10"/>
  <c r="E1176" i="10"/>
  <c r="G1176" i="10"/>
  <c r="C194" i="9"/>
  <c r="B1175" i="10" s="1"/>
  <c r="G194" i="9"/>
  <c r="A1175" i="10"/>
  <c r="C1175" i="10"/>
  <c r="E1175" i="10"/>
  <c r="G1175" i="10"/>
  <c r="C193" i="9"/>
  <c r="B1174" i="10" s="1"/>
  <c r="G193" i="9"/>
  <c r="A1174" i="10"/>
  <c r="C1174" i="10"/>
  <c r="E1174" i="10"/>
  <c r="G1174" i="10"/>
  <c r="C192" i="9"/>
  <c r="B1173" i="10" s="1"/>
  <c r="G192" i="9"/>
  <c r="A1173" i="10"/>
  <c r="C1173" i="10"/>
  <c r="E1173" i="10"/>
  <c r="G1173" i="10"/>
  <c r="C191" i="9"/>
  <c r="B1172" i="10" s="1"/>
  <c r="G191" i="9"/>
  <c r="A1172" i="10"/>
  <c r="C1172" i="10"/>
  <c r="E1172" i="10"/>
  <c r="G1172" i="10"/>
  <c r="C190" i="9"/>
  <c r="B1171" i="10" s="1"/>
  <c r="G190" i="9"/>
  <c r="A1171" i="10"/>
  <c r="C1171" i="10"/>
  <c r="E1171" i="10"/>
  <c r="G1171" i="10"/>
  <c r="C189" i="9"/>
  <c r="B1170" i="10" s="1"/>
  <c r="G189" i="9"/>
  <c r="A1170" i="10"/>
  <c r="C1170" i="10"/>
  <c r="E1170" i="10"/>
  <c r="G1170" i="10"/>
  <c r="C188" i="9"/>
  <c r="B1169" i="10" s="1"/>
  <c r="G188" i="9"/>
  <c r="A1169" i="10"/>
  <c r="C1169" i="10"/>
  <c r="E1169" i="10"/>
  <c r="G1169" i="10"/>
  <c r="C187" i="9"/>
  <c r="B1168" i="10" s="1"/>
  <c r="G187" i="9"/>
  <c r="A1168" i="10"/>
  <c r="C1168" i="10"/>
  <c r="E1168" i="10"/>
  <c r="G1168" i="10"/>
  <c r="C186" i="9"/>
  <c r="B1167" i="10" s="1"/>
  <c r="G186" i="9"/>
  <c r="A1167" i="10"/>
  <c r="C1167" i="10"/>
  <c r="E1167" i="10"/>
  <c r="G1167" i="10"/>
  <c r="C185" i="9"/>
  <c r="B1166" i="10" s="1"/>
  <c r="G185" i="9"/>
  <c r="A1166" i="10"/>
  <c r="C1166" i="10"/>
  <c r="E1166" i="10"/>
  <c r="G1166" i="10"/>
  <c r="C184" i="9"/>
  <c r="B1165" i="10" s="1"/>
  <c r="G184" i="9"/>
  <c r="A1165" i="10"/>
  <c r="C1165" i="10"/>
  <c r="E1165" i="10"/>
  <c r="G1165" i="10"/>
  <c r="C183" i="9"/>
  <c r="B1164" i="10" s="1"/>
  <c r="G183" i="9"/>
  <c r="A1164" i="10"/>
  <c r="C1164" i="10"/>
  <c r="E1164" i="10"/>
  <c r="G1164" i="10"/>
  <c r="C182" i="9"/>
  <c r="B1163" i="10" s="1"/>
  <c r="G182" i="9"/>
  <c r="A1163" i="10"/>
  <c r="C1163" i="10"/>
  <c r="E1163" i="10"/>
  <c r="G1163" i="10"/>
  <c r="C181" i="9"/>
  <c r="B1162" i="10" s="1"/>
  <c r="G181" i="9"/>
  <c r="A1162" i="10"/>
  <c r="C1162" i="10"/>
  <c r="E1162" i="10"/>
  <c r="G1162" i="10"/>
  <c r="C180" i="9"/>
  <c r="B1161" i="10" s="1"/>
  <c r="G180" i="9"/>
  <c r="A1161" i="10"/>
  <c r="C1161" i="10"/>
  <c r="E1161" i="10"/>
  <c r="G1161" i="10"/>
  <c r="C179" i="9"/>
  <c r="B1160" i="10" s="1"/>
  <c r="G179" i="9"/>
  <c r="A1160" i="10"/>
  <c r="C1160" i="10"/>
  <c r="E1160" i="10"/>
  <c r="G1160" i="10"/>
  <c r="C178" i="9"/>
  <c r="B1159" i="10" s="1"/>
  <c r="G178" i="9"/>
  <c r="A1159" i="10"/>
  <c r="C1159" i="10"/>
  <c r="E1159" i="10"/>
  <c r="G1159" i="10"/>
  <c r="C177" i="9"/>
  <c r="B1158" i="10" s="1"/>
  <c r="G177" i="9"/>
  <c r="A1158" i="10"/>
  <c r="C1158" i="10"/>
  <c r="E1158" i="10"/>
  <c r="G1158" i="10"/>
  <c r="C176" i="9"/>
  <c r="B1157" i="10" s="1"/>
  <c r="G176" i="9"/>
  <c r="A1157" i="10"/>
  <c r="C1157" i="10"/>
  <c r="E1157" i="10"/>
  <c r="G1157" i="10"/>
  <c r="C175" i="9"/>
  <c r="B1156" i="10" s="1"/>
  <c r="G175" i="9"/>
  <c r="A1156" i="10"/>
  <c r="C1156" i="10"/>
  <c r="E1156" i="10"/>
  <c r="G1156" i="10"/>
  <c r="C174" i="9"/>
  <c r="B1155" i="10" s="1"/>
  <c r="G174" i="9"/>
  <c r="A1155" i="10"/>
  <c r="C1155" i="10"/>
  <c r="E1155" i="10"/>
  <c r="G1155" i="10"/>
  <c r="C173" i="9"/>
  <c r="B1154" i="10" s="1"/>
  <c r="G173" i="9"/>
  <c r="A1154" i="10"/>
  <c r="C1154" i="10"/>
  <c r="E1154" i="10"/>
  <c r="G1154" i="10"/>
  <c r="C172" i="9"/>
  <c r="B1153" i="10" s="1"/>
  <c r="G172" i="9"/>
  <c r="A1153" i="10"/>
  <c r="C1153" i="10"/>
  <c r="E1153" i="10"/>
  <c r="G1153" i="10"/>
  <c r="C171" i="9"/>
  <c r="B1152" i="10" s="1"/>
  <c r="G171" i="9"/>
  <c r="A1152" i="10"/>
  <c r="C1152" i="10"/>
  <c r="E1152" i="10"/>
  <c r="G1152" i="10"/>
  <c r="C170" i="9"/>
  <c r="B1151" i="10" s="1"/>
  <c r="G170" i="9"/>
  <c r="A1151" i="10"/>
  <c r="C1151" i="10"/>
  <c r="E1151" i="10"/>
  <c r="G1151" i="10"/>
  <c r="C169" i="9"/>
  <c r="B1150" i="10" s="1"/>
  <c r="G169" i="9"/>
  <c r="A1150" i="10"/>
  <c r="C1150" i="10"/>
  <c r="E1150" i="10"/>
  <c r="G1150" i="10"/>
  <c r="C168" i="9"/>
  <c r="B1149" i="10" s="1"/>
  <c r="G168" i="9"/>
  <c r="A1149" i="10"/>
  <c r="C1149" i="10"/>
  <c r="E1149" i="10"/>
  <c r="G1149" i="10"/>
  <c r="C167" i="9"/>
  <c r="B1148" i="10" s="1"/>
  <c r="G167" i="9"/>
  <c r="A1148" i="10"/>
  <c r="C1148" i="10"/>
  <c r="E1148" i="10"/>
  <c r="G1148" i="10"/>
  <c r="C166" i="9"/>
  <c r="B1147" i="10" s="1"/>
  <c r="G166" i="9"/>
  <c r="A1147" i="10"/>
  <c r="C1147" i="10"/>
  <c r="E1147" i="10"/>
  <c r="G1147" i="10"/>
  <c r="C165" i="9"/>
  <c r="B1146" i="10" s="1"/>
  <c r="G165" i="9"/>
  <c r="A1146" i="10"/>
  <c r="C1146" i="10"/>
  <c r="E1146" i="10"/>
  <c r="G1146" i="10"/>
  <c r="C164" i="9"/>
  <c r="B1145" i="10" s="1"/>
  <c r="G164" i="9"/>
  <c r="A1145" i="10"/>
  <c r="C1145" i="10"/>
  <c r="E1145" i="10"/>
  <c r="G1145" i="10"/>
  <c r="C163" i="9"/>
  <c r="B1144" i="10" s="1"/>
  <c r="G163" i="9"/>
  <c r="A1144" i="10"/>
  <c r="C1144" i="10"/>
  <c r="E1144" i="10"/>
  <c r="G1144" i="10"/>
  <c r="C161" i="9"/>
  <c r="B1142" i="10" s="1"/>
  <c r="G161" i="9"/>
  <c r="A1142" i="10"/>
  <c r="C1142" i="10"/>
  <c r="E1142" i="10"/>
  <c r="G1142" i="10"/>
  <c r="C160" i="9"/>
  <c r="B1141" i="10" s="1"/>
  <c r="G160" i="9"/>
  <c r="A1141" i="10"/>
  <c r="C1141" i="10"/>
  <c r="E1141" i="10"/>
  <c r="G1141" i="10"/>
  <c r="C159" i="9"/>
  <c r="B1140" i="10" s="1"/>
  <c r="G159" i="9"/>
  <c r="A1140" i="10"/>
  <c r="C1140" i="10"/>
  <c r="E1140" i="10"/>
  <c r="G1140" i="10"/>
  <c r="C158" i="9"/>
  <c r="B1139" i="10" s="1"/>
  <c r="G158" i="9"/>
  <c r="A1139" i="10"/>
  <c r="C1139" i="10"/>
  <c r="E1139" i="10"/>
  <c r="G1139" i="10"/>
  <c r="C157" i="9"/>
  <c r="B1138" i="10" s="1"/>
  <c r="G157" i="9"/>
  <c r="A1138" i="10"/>
  <c r="C1138" i="10"/>
  <c r="E1138" i="10"/>
  <c r="G1138" i="10"/>
  <c r="C156" i="9"/>
  <c r="B1137" i="10" s="1"/>
  <c r="G156" i="9"/>
  <c r="A1137" i="10"/>
  <c r="C1137" i="10"/>
  <c r="E1137" i="10"/>
  <c r="G1137" i="10"/>
  <c r="C155" i="9"/>
  <c r="B1136" i="10" s="1"/>
  <c r="G155" i="9"/>
  <c r="A1136" i="10"/>
  <c r="C1136" i="10"/>
  <c r="E1136" i="10"/>
  <c r="G1136" i="10"/>
  <c r="C154" i="9"/>
  <c r="B1135" i="10" s="1"/>
  <c r="G154" i="9"/>
  <c r="A1135" i="10"/>
  <c r="C1135" i="10"/>
  <c r="E1135" i="10"/>
  <c r="G1135" i="10"/>
  <c r="C153" i="9"/>
  <c r="B1134" i="10" s="1"/>
  <c r="G153" i="9"/>
  <c r="A1134" i="10"/>
  <c r="C1134" i="10"/>
  <c r="E1134" i="10"/>
  <c r="G1134" i="10"/>
  <c r="U167" i="6"/>
  <c r="U166" i="6"/>
  <c r="Q166" i="6"/>
  <c r="U165" i="6"/>
  <c r="U163" i="6"/>
  <c r="U157" i="6"/>
  <c r="E155" i="9"/>
  <c r="F1136" i="10" s="1"/>
  <c r="U155" i="6"/>
  <c r="C402" i="10"/>
  <c r="C647" i="10"/>
  <c r="E647" i="10"/>
  <c r="C892" i="10"/>
  <c r="I155" i="7"/>
  <c r="D891" i="10" s="1"/>
  <c r="E401" i="10"/>
  <c r="C646" i="10"/>
  <c r="A891" i="10"/>
  <c r="E891" i="10"/>
  <c r="A400" i="10"/>
  <c r="C400" i="10"/>
  <c r="A645" i="10"/>
  <c r="E645" i="10"/>
  <c r="A399" i="10"/>
  <c r="C399" i="10"/>
  <c r="A644" i="10"/>
  <c r="E644" i="10"/>
  <c r="C889" i="10"/>
  <c r="I239" i="6"/>
  <c r="N239" i="6" s="1"/>
  <c r="I237" i="6"/>
  <c r="N237" i="6" s="1"/>
  <c r="I236" i="6"/>
  <c r="N236" i="6" s="1"/>
  <c r="I235" i="6"/>
  <c r="N235" i="6" s="1"/>
  <c r="I233" i="6"/>
  <c r="N233" i="6" s="1"/>
  <c r="I232" i="6"/>
  <c r="N232" i="6" s="1"/>
  <c r="I231" i="6"/>
  <c r="N231" i="6" s="1"/>
  <c r="I230" i="6"/>
  <c r="N230" i="6" s="1"/>
  <c r="I226" i="6"/>
  <c r="N226" i="6" s="1"/>
  <c r="I223" i="6"/>
  <c r="N223" i="6" s="1"/>
  <c r="I221" i="6"/>
  <c r="N221" i="6" s="1"/>
  <c r="K234" i="5"/>
  <c r="L234" i="5" s="1"/>
  <c r="I57" i="6"/>
  <c r="N57" i="6" s="1"/>
  <c r="I52" i="6"/>
  <c r="N52" i="6" s="1"/>
  <c r="I49" i="6"/>
  <c r="N49" i="6" s="1"/>
  <c r="I48" i="6"/>
  <c r="N48" i="6" s="1"/>
  <c r="I46" i="6"/>
  <c r="N46" i="6" s="1"/>
  <c r="I45" i="6"/>
  <c r="N45" i="6" s="1"/>
  <c r="I39" i="6"/>
  <c r="N39" i="6" s="1"/>
  <c r="I33" i="6"/>
  <c r="N33" i="6" s="1"/>
  <c r="I32" i="6"/>
  <c r="N32" i="6" s="1"/>
  <c r="I31" i="6"/>
  <c r="N31" i="6" s="1"/>
  <c r="I30" i="6"/>
  <c r="N30" i="6" s="1"/>
  <c r="I24" i="6"/>
  <c r="N24" i="6" s="1"/>
  <c r="I23" i="6"/>
  <c r="N23" i="6" s="1"/>
  <c r="I17" i="6"/>
  <c r="N17" i="6" s="1"/>
  <c r="B424" i="18"/>
  <c r="B427" i="19"/>
  <c r="E421" i="18"/>
  <c r="H424" i="19"/>
  <c r="D413" i="18"/>
  <c r="F416" i="19"/>
  <c r="D405" i="19"/>
  <c r="C402" i="18"/>
  <c r="B400" i="18"/>
  <c r="B403" i="19"/>
  <c r="E363" i="18"/>
  <c r="H366" i="19"/>
  <c r="C362" i="18"/>
  <c r="D365" i="19"/>
  <c r="B360" i="18"/>
  <c r="B363" i="19"/>
  <c r="D349" i="18"/>
  <c r="F352" i="19"/>
  <c r="E342" i="18"/>
  <c r="H345" i="19"/>
  <c r="F329" i="19"/>
  <c r="D326" i="18"/>
  <c r="C325" i="18"/>
  <c r="D328" i="19"/>
  <c r="I219" i="7"/>
  <c r="D955" i="10" s="1"/>
  <c r="A465" i="10"/>
  <c r="C465" i="10"/>
  <c r="E465" i="10"/>
  <c r="A710" i="10"/>
  <c r="C710" i="10"/>
  <c r="E710" i="10"/>
  <c r="A955" i="10"/>
  <c r="C955" i="10"/>
  <c r="E955" i="10"/>
  <c r="I217" i="7"/>
  <c r="D953" i="10" s="1"/>
  <c r="A463" i="10"/>
  <c r="C463" i="10"/>
  <c r="E463" i="10"/>
  <c r="A708" i="10"/>
  <c r="C708" i="10"/>
  <c r="E708" i="10"/>
  <c r="A953" i="10"/>
  <c r="C953" i="10"/>
  <c r="E953" i="10"/>
  <c r="I216" i="7"/>
  <c r="D952" i="10" s="1"/>
  <c r="A462" i="10"/>
  <c r="C462" i="10"/>
  <c r="E462" i="10"/>
  <c r="A707" i="10"/>
  <c r="C707" i="10"/>
  <c r="E707" i="10"/>
  <c r="A952" i="10"/>
  <c r="C952" i="10"/>
  <c r="E952" i="10"/>
  <c r="I215" i="7"/>
  <c r="D951" i="10" s="1"/>
  <c r="A461" i="10"/>
  <c r="C461" i="10"/>
  <c r="E461" i="10"/>
  <c r="A706" i="10"/>
  <c r="C706" i="10"/>
  <c r="E706" i="10"/>
  <c r="A951" i="10"/>
  <c r="C951" i="10"/>
  <c r="E951" i="10"/>
  <c r="I214" i="7"/>
  <c r="D950" i="10" s="1"/>
  <c r="A460" i="10"/>
  <c r="C460" i="10"/>
  <c r="E460" i="10"/>
  <c r="A705" i="10"/>
  <c r="C705" i="10"/>
  <c r="E705" i="10"/>
  <c r="A950" i="10"/>
  <c r="C950" i="10"/>
  <c r="E950" i="10"/>
  <c r="I212" i="7"/>
  <c r="D948" i="10" s="1"/>
  <c r="A458" i="10"/>
  <c r="C458" i="10"/>
  <c r="E458" i="10"/>
  <c r="A703" i="10"/>
  <c r="C703" i="10"/>
  <c r="E703" i="10"/>
  <c r="A948" i="10"/>
  <c r="C948" i="10"/>
  <c r="E948" i="10"/>
  <c r="I211" i="7"/>
  <c r="D947" i="10" s="1"/>
  <c r="A457" i="10"/>
  <c r="C457" i="10"/>
  <c r="E457" i="10"/>
  <c r="A702" i="10"/>
  <c r="C702" i="10"/>
  <c r="E702" i="10"/>
  <c r="A947" i="10"/>
  <c r="C947" i="10"/>
  <c r="E947" i="10"/>
  <c r="I209" i="7"/>
  <c r="D945" i="10" s="1"/>
  <c r="A455" i="10"/>
  <c r="C455" i="10"/>
  <c r="E455" i="10"/>
  <c r="A700" i="10"/>
  <c r="C700" i="10"/>
  <c r="E700" i="10"/>
  <c r="A945" i="10"/>
  <c r="C945" i="10"/>
  <c r="E945" i="10"/>
  <c r="I207" i="7"/>
  <c r="D943" i="10" s="1"/>
  <c r="A453" i="10"/>
  <c r="C453" i="10"/>
  <c r="E453" i="10"/>
  <c r="A698" i="10"/>
  <c r="C698" i="10"/>
  <c r="E698" i="10"/>
  <c r="A943" i="10"/>
  <c r="C943" i="10"/>
  <c r="E943" i="10"/>
  <c r="I206" i="7"/>
  <c r="D942" i="10" s="1"/>
  <c r="A452" i="10"/>
  <c r="C452" i="10"/>
  <c r="E452" i="10"/>
  <c r="A697" i="10"/>
  <c r="C697" i="10"/>
  <c r="E697" i="10"/>
  <c r="A942" i="10"/>
  <c r="C942" i="10"/>
  <c r="E942" i="10"/>
  <c r="I205" i="7"/>
  <c r="D941" i="10" s="1"/>
  <c r="A451" i="10"/>
  <c r="C451" i="10"/>
  <c r="E451" i="10"/>
  <c r="A696" i="10"/>
  <c r="C696" i="10"/>
  <c r="E696" i="10"/>
  <c r="A941" i="10"/>
  <c r="C941" i="10"/>
  <c r="E941" i="10"/>
  <c r="I203" i="7"/>
  <c r="D939" i="10" s="1"/>
  <c r="A449" i="10"/>
  <c r="C449" i="10"/>
  <c r="E449" i="10"/>
  <c r="A694" i="10"/>
  <c r="C694" i="10"/>
  <c r="E694" i="10"/>
  <c r="A939" i="10"/>
  <c r="C939" i="10"/>
  <c r="E939" i="10"/>
  <c r="I200" i="7"/>
  <c r="D936" i="10" s="1"/>
  <c r="A446" i="10"/>
  <c r="C446" i="10"/>
  <c r="E446" i="10"/>
  <c r="A691" i="10"/>
  <c r="C691" i="10"/>
  <c r="E691" i="10"/>
  <c r="A936" i="10"/>
  <c r="C936" i="10"/>
  <c r="E936" i="10"/>
  <c r="I199" i="7"/>
  <c r="D935" i="10" s="1"/>
  <c r="A445" i="10"/>
  <c r="C445" i="10"/>
  <c r="E445" i="10"/>
  <c r="A690" i="10"/>
  <c r="C690" i="10"/>
  <c r="E690" i="10"/>
  <c r="A935" i="10"/>
  <c r="C935" i="10"/>
  <c r="E935" i="10"/>
  <c r="I197" i="7"/>
  <c r="D933" i="10" s="1"/>
  <c r="A443" i="10"/>
  <c r="C443" i="10"/>
  <c r="E443" i="10"/>
  <c r="A688" i="10"/>
  <c r="C688" i="10"/>
  <c r="E688" i="10"/>
  <c r="A933" i="10"/>
  <c r="C933" i="10"/>
  <c r="E933" i="10"/>
  <c r="I196" i="7"/>
  <c r="D932" i="10" s="1"/>
  <c r="A442" i="10"/>
  <c r="C442" i="10"/>
  <c r="E442" i="10"/>
  <c r="A687" i="10"/>
  <c r="C687" i="10"/>
  <c r="E687" i="10"/>
  <c r="A932" i="10"/>
  <c r="C932" i="10"/>
  <c r="E932" i="10"/>
  <c r="I192" i="7"/>
  <c r="D928" i="10" s="1"/>
  <c r="A438" i="10"/>
  <c r="C438" i="10"/>
  <c r="E438" i="10"/>
  <c r="A683" i="10"/>
  <c r="C683" i="10"/>
  <c r="E683" i="10"/>
  <c r="A928" i="10"/>
  <c r="C928" i="10"/>
  <c r="E928" i="10"/>
  <c r="I191" i="7"/>
  <c r="D927" i="10" s="1"/>
  <c r="A437" i="10"/>
  <c r="C437" i="10"/>
  <c r="E437" i="10"/>
  <c r="A682" i="10"/>
  <c r="C682" i="10"/>
  <c r="E682" i="10"/>
  <c r="A927" i="10"/>
  <c r="C927" i="10"/>
  <c r="E927" i="10"/>
  <c r="I190" i="7"/>
  <c r="D926" i="10" s="1"/>
  <c r="A436" i="10"/>
  <c r="C436" i="10"/>
  <c r="E436" i="10"/>
  <c r="A681" i="10"/>
  <c r="C681" i="10"/>
  <c r="E681" i="10"/>
  <c r="A926" i="10"/>
  <c r="C926" i="10"/>
  <c r="E926" i="10"/>
  <c r="I189" i="7"/>
  <c r="D925" i="10" s="1"/>
  <c r="A435" i="10"/>
  <c r="C435" i="10"/>
  <c r="E435" i="10"/>
  <c r="A680" i="10"/>
  <c r="C680" i="10"/>
  <c r="E680" i="10"/>
  <c r="A925" i="10"/>
  <c r="C925" i="10"/>
  <c r="E925" i="10"/>
  <c r="I188" i="7"/>
  <c r="D924" i="10" s="1"/>
  <c r="A434" i="10"/>
  <c r="C434" i="10"/>
  <c r="E434" i="10"/>
  <c r="A679" i="10"/>
  <c r="C679" i="10"/>
  <c r="E679" i="10"/>
  <c r="A924" i="10"/>
  <c r="C924" i="10"/>
  <c r="E924" i="10"/>
  <c r="I186" i="7"/>
  <c r="D922" i="10" s="1"/>
  <c r="A432" i="10"/>
  <c r="C432" i="10"/>
  <c r="E432" i="10"/>
  <c r="A677" i="10"/>
  <c r="C677" i="10"/>
  <c r="E677" i="10"/>
  <c r="A922" i="10"/>
  <c r="C922" i="10"/>
  <c r="E922" i="10"/>
  <c r="I185" i="7"/>
  <c r="D921" i="10" s="1"/>
  <c r="A431" i="10"/>
  <c r="C431" i="10"/>
  <c r="E431" i="10"/>
  <c r="A676" i="10"/>
  <c r="C676" i="10"/>
  <c r="E676" i="10"/>
  <c r="A921" i="10"/>
  <c r="C921" i="10"/>
  <c r="E921" i="10"/>
  <c r="I184" i="7"/>
  <c r="D920" i="10" s="1"/>
  <c r="A430" i="10"/>
  <c r="C430" i="10"/>
  <c r="E430" i="10"/>
  <c r="A675" i="10"/>
  <c r="C675" i="10"/>
  <c r="E675" i="10"/>
  <c r="A920" i="10"/>
  <c r="C920" i="10"/>
  <c r="E920" i="10"/>
  <c r="I183" i="7"/>
  <c r="D919" i="10" s="1"/>
  <c r="A429" i="10"/>
  <c r="C429" i="10"/>
  <c r="E429" i="10"/>
  <c r="A674" i="10"/>
  <c r="C674" i="10"/>
  <c r="E674" i="10"/>
  <c r="A919" i="10"/>
  <c r="C919" i="10"/>
  <c r="E919" i="10"/>
  <c r="I181" i="7"/>
  <c r="D917" i="10" s="1"/>
  <c r="A427" i="10"/>
  <c r="C427" i="10"/>
  <c r="E427" i="10"/>
  <c r="A672" i="10"/>
  <c r="C672" i="10"/>
  <c r="E672" i="10"/>
  <c r="A917" i="10"/>
  <c r="C917" i="10"/>
  <c r="E917" i="10"/>
  <c r="I180" i="7"/>
  <c r="D916" i="10" s="1"/>
  <c r="A426" i="10"/>
  <c r="C426" i="10"/>
  <c r="E426" i="10"/>
  <c r="A671" i="10"/>
  <c r="C671" i="10"/>
  <c r="E671" i="10"/>
  <c r="A916" i="10"/>
  <c r="C916" i="10"/>
  <c r="E916" i="10"/>
  <c r="I179" i="7"/>
  <c r="D915" i="10" s="1"/>
  <c r="A425" i="10"/>
  <c r="C425" i="10"/>
  <c r="E425" i="10"/>
  <c r="A670" i="10"/>
  <c r="C670" i="10"/>
  <c r="E670" i="10"/>
  <c r="A915" i="10"/>
  <c r="C915" i="10"/>
  <c r="E915" i="10"/>
  <c r="I178" i="7"/>
  <c r="D914" i="10" s="1"/>
  <c r="A424" i="10"/>
  <c r="C424" i="10"/>
  <c r="E424" i="10"/>
  <c r="A669" i="10"/>
  <c r="C669" i="10"/>
  <c r="E669" i="10"/>
  <c r="A914" i="10"/>
  <c r="C914" i="10"/>
  <c r="E914" i="10"/>
  <c r="I175" i="7"/>
  <c r="D911" i="10" s="1"/>
  <c r="A421" i="10"/>
  <c r="C421" i="10"/>
  <c r="E421" i="10"/>
  <c r="A666" i="10"/>
  <c r="C666" i="10"/>
  <c r="E666" i="10"/>
  <c r="A911" i="10"/>
  <c r="C911" i="10"/>
  <c r="E911" i="10"/>
  <c r="I174" i="7"/>
  <c r="D910" i="10" s="1"/>
  <c r="A420" i="10"/>
  <c r="C420" i="10"/>
  <c r="E420" i="10"/>
  <c r="A665" i="10"/>
  <c r="C665" i="10"/>
  <c r="E665" i="10"/>
  <c r="A910" i="10"/>
  <c r="C910" i="10"/>
  <c r="E910" i="10"/>
  <c r="I173" i="7"/>
  <c r="D909" i="10" s="1"/>
  <c r="A419" i="10"/>
  <c r="C419" i="10"/>
  <c r="E419" i="10"/>
  <c r="A664" i="10"/>
  <c r="C664" i="10"/>
  <c r="E664" i="10"/>
  <c r="A909" i="10"/>
  <c r="C909" i="10"/>
  <c r="E909" i="10"/>
  <c r="I172" i="7"/>
  <c r="D908" i="10" s="1"/>
  <c r="A418" i="10"/>
  <c r="C418" i="10"/>
  <c r="E418" i="10"/>
  <c r="A663" i="10"/>
  <c r="C663" i="10"/>
  <c r="E663" i="10"/>
  <c r="A908" i="10"/>
  <c r="C908" i="10"/>
  <c r="E908" i="10"/>
  <c r="I171" i="7"/>
  <c r="D907" i="10" s="1"/>
  <c r="A417" i="10"/>
  <c r="C417" i="10"/>
  <c r="E417" i="10"/>
  <c r="A662" i="10"/>
  <c r="C662" i="10"/>
  <c r="E662" i="10"/>
  <c r="A907" i="10"/>
  <c r="C907" i="10"/>
  <c r="E907" i="10"/>
  <c r="I168" i="7"/>
  <c r="D904" i="10" s="1"/>
  <c r="A414" i="10"/>
  <c r="C414" i="10"/>
  <c r="E414" i="10"/>
  <c r="A659" i="10"/>
  <c r="C659" i="10"/>
  <c r="E659" i="10"/>
  <c r="A904" i="10"/>
  <c r="C904" i="10"/>
  <c r="E904" i="10"/>
  <c r="I167" i="7"/>
  <c r="D903" i="10" s="1"/>
  <c r="A413" i="10"/>
  <c r="C413" i="10"/>
  <c r="E413" i="10"/>
  <c r="A658" i="10"/>
  <c r="C658" i="10"/>
  <c r="E658" i="10"/>
  <c r="A903" i="10"/>
  <c r="C903" i="10"/>
  <c r="E903" i="10"/>
  <c r="I165" i="7"/>
  <c r="D901" i="10" s="1"/>
  <c r="A411" i="10"/>
  <c r="C411" i="10"/>
  <c r="E411" i="10"/>
  <c r="A656" i="10"/>
  <c r="C656" i="10"/>
  <c r="E656" i="10"/>
  <c r="A901" i="10"/>
  <c r="C901" i="10"/>
  <c r="E901" i="10"/>
  <c r="I163" i="7"/>
  <c r="D899" i="10" s="1"/>
  <c r="A409" i="10"/>
  <c r="C409" i="10"/>
  <c r="E409" i="10"/>
  <c r="A654" i="10"/>
  <c r="C654" i="10"/>
  <c r="E654" i="10"/>
  <c r="A899" i="10"/>
  <c r="C899" i="10"/>
  <c r="E899" i="10"/>
  <c r="I160" i="7"/>
  <c r="D896" i="10" s="1"/>
  <c r="A406" i="10"/>
  <c r="C406" i="10"/>
  <c r="E406" i="10"/>
  <c r="A651" i="10"/>
  <c r="C651" i="10"/>
  <c r="E651" i="10"/>
  <c r="A896" i="10"/>
  <c r="C896" i="10"/>
  <c r="E896" i="10"/>
  <c r="I158" i="7"/>
  <c r="D894" i="10" s="1"/>
  <c r="A404" i="10"/>
  <c r="C404" i="10"/>
  <c r="E404" i="10"/>
  <c r="A649" i="10"/>
  <c r="C649" i="10"/>
  <c r="E649" i="10"/>
  <c r="A894" i="10"/>
  <c r="C894" i="10"/>
  <c r="E894" i="10"/>
  <c r="I157" i="7"/>
  <c r="D893" i="10" s="1"/>
  <c r="A403" i="10"/>
  <c r="C403" i="10"/>
  <c r="E403" i="10"/>
  <c r="A648" i="10"/>
  <c r="C648" i="10"/>
  <c r="E648" i="10"/>
  <c r="A893" i="10"/>
  <c r="C893" i="10"/>
  <c r="E893" i="10"/>
  <c r="I156" i="7"/>
  <c r="D892" i="10" s="1"/>
  <c r="A402" i="10"/>
  <c r="E402" i="10"/>
  <c r="A647" i="10"/>
  <c r="A892" i="10"/>
  <c r="E892" i="10"/>
  <c r="A401" i="10"/>
  <c r="C401" i="10"/>
  <c r="A646" i="10"/>
  <c r="E646" i="10"/>
  <c r="C891" i="10"/>
  <c r="I154" i="7"/>
  <c r="D890" i="10" s="1"/>
  <c r="E400" i="10"/>
  <c r="C645" i="10"/>
  <c r="A890" i="10"/>
  <c r="C890" i="10"/>
  <c r="E890" i="10"/>
  <c r="I153" i="7"/>
  <c r="D889" i="10" s="1"/>
  <c r="E399" i="10"/>
  <c r="C644" i="10"/>
  <c r="A889" i="10"/>
  <c r="E889" i="10"/>
  <c r="I242" i="6"/>
  <c r="N242" i="6" s="1"/>
  <c r="I241" i="6"/>
  <c r="N241" i="6" s="1"/>
  <c r="I240" i="6"/>
  <c r="N240" i="6" s="1"/>
  <c r="I238" i="6"/>
  <c r="N238" i="6" s="1"/>
  <c r="I234" i="6"/>
  <c r="N234" i="6" s="1"/>
  <c r="I229" i="6"/>
  <c r="N229" i="6" s="1"/>
  <c r="I225" i="6"/>
  <c r="N225" i="6" s="1"/>
  <c r="I222" i="6"/>
  <c r="N222" i="6" s="1"/>
  <c r="I220" i="6"/>
  <c r="N220" i="6" s="1"/>
  <c r="I55" i="6"/>
  <c r="N55" i="6" s="1"/>
  <c r="I54" i="6"/>
  <c r="N54" i="6" s="1"/>
  <c r="I51" i="6"/>
  <c r="N51" i="6" s="1"/>
  <c r="I47" i="6"/>
  <c r="N47" i="6" s="1"/>
  <c r="I43" i="6"/>
  <c r="N43" i="6" s="1"/>
  <c r="I40" i="6"/>
  <c r="N40" i="6" s="1"/>
  <c r="I37" i="6"/>
  <c r="N37" i="6" s="1"/>
  <c r="I35" i="6"/>
  <c r="N35" i="6" s="1"/>
  <c r="I29" i="6"/>
  <c r="N29" i="6" s="1"/>
  <c r="I28" i="6"/>
  <c r="N28" i="6" s="1"/>
  <c r="I27" i="6"/>
  <c r="N27" i="6" s="1"/>
  <c r="I21" i="6"/>
  <c r="N21" i="6" s="1"/>
  <c r="I19" i="6"/>
  <c r="N19" i="6" s="1"/>
  <c r="I18" i="6"/>
  <c r="N18" i="6" s="1"/>
  <c r="F66" i="6"/>
  <c r="K66" i="6"/>
  <c r="F65" i="6"/>
  <c r="K65" i="6"/>
  <c r="I53" i="6"/>
  <c r="N53" i="6" s="1"/>
  <c r="I44" i="6"/>
  <c r="N44" i="6" s="1"/>
  <c r="I42" i="6"/>
  <c r="N42" i="6" s="1"/>
  <c r="I34" i="6"/>
  <c r="N34" i="6" s="1"/>
  <c r="I26" i="6"/>
  <c r="N26" i="6" s="1"/>
  <c r="I25" i="6"/>
  <c r="N25" i="6" s="1"/>
  <c r="I22" i="6"/>
  <c r="N22" i="6" s="1"/>
  <c r="I20" i="6"/>
  <c r="N20" i="6" s="1"/>
  <c r="C340" i="18"/>
  <c r="D343" i="19"/>
  <c r="B333" i="18"/>
  <c r="B336" i="19"/>
  <c r="D325" i="18"/>
  <c r="F328" i="19"/>
  <c r="K211" i="5"/>
  <c r="L211" i="5" s="1"/>
  <c r="B428" i="18"/>
  <c r="B431" i="19"/>
  <c r="C333" i="18"/>
  <c r="D336" i="19"/>
  <c r="D307" i="18"/>
  <c r="F310" i="19"/>
  <c r="AG10" i="5"/>
  <c r="AH10" i="5" s="1"/>
  <c r="AG5" i="5"/>
  <c r="AH5" i="5" s="1"/>
  <c r="E702" i="18"/>
  <c r="H1195" i="19"/>
  <c r="E947" i="18"/>
  <c r="H1440" i="19"/>
  <c r="E1192" i="18"/>
  <c r="H1685" i="19"/>
  <c r="E1437" i="18"/>
  <c r="H1930" i="19"/>
  <c r="C701" i="18"/>
  <c r="D1194" i="19"/>
  <c r="C946" i="18"/>
  <c r="D1439" i="19"/>
  <c r="C1191" i="18"/>
  <c r="D1684" i="19"/>
  <c r="C1436" i="18"/>
  <c r="D1929" i="19"/>
  <c r="E700" i="18"/>
  <c r="H1193" i="19"/>
  <c r="E945" i="18"/>
  <c r="H1438" i="19"/>
  <c r="E1190" i="18"/>
  <c r="H1683" i="19"/>
  <c r="E1435" i="18"/>
  <c r="H1928" i="19"/>
  <c r="D699" i="18"/>
  <c r="F1192" i="19"/>
  <c r="D944" i="18"/>
  <c r="F1437" i="19"/>
  <c r="D1189" i="18"/>
  <c r="F1682" i="19"/>
  <c r="D1434" i="18"/>
  <c r="F1927" i="19"/>
  <c r="D698" i="18"/>
  <c r="F1191" i="19"/>
  <c r="D943" i="18"/>
  <c r="F1436" i="19"/>
  <c r="D1188" i="18"/>
  <c r="F1681" i="19"/>
  <c r="D1433" i="18"/>
  <c r="F1926" i="19"/>
  <c r="D697" i="18"/>
  <c r="F1190" i="19"/>
  <c r="D942" i="18"/>
  <c r="F1435" i="19"/>
  <c r="D1187" i="18"/>
  <c r="F1680" i="19"/>
  <c r="D1432" i="18"/>
  <c r="F1925" i="19"/>
  <c r="D696" i="18"/>
  <c r="F1189" i="19"/>
  <c r="D941" i="18"/>
  <c r="F1434" i="19"/>
  <c r="D1186" i="18"/>
  <c r="F1679" i="19"/>
  <c r="D1431" i="18"/>
  <c r="F1924" i="19"/>
  <c r="E695" i="18"/>
  <c r="H1188" i="19"/>
  <c r="E940" i="18"/>
  <c r="H1433" i="19"/>
  <c r="E1185" i="18"/>
  <c r="H1678" i="19"/>
  <c r="E1430" i="18"/>
  <c r="H1923" i="19"/>
  <c r="E694" i="18"/>
  <c r="H1187" i="19"/>
  <c r="E939" i="18"/>
  <c r="H1432" i="19"/>
  <c r="E1184" i="18"/>
  <c r="H1677" i="19"/>
  <c r="E1429" i="18"/>
  <c r="H1922" i="19"/>
  <c r="E693" i="18"/>
  <c r="H1186" i="19"/>
  <c r="E938" i="18"/>
  <c r="H1431" i="19"/>
  <c r="E1183" i="18"/>
  <c r="H1676" i="19"/>
  <c r="E1428" i="18"/>
  <c r="H1921" i="19"/>
  <c r="E692" i="18"/>
  <c r="H1185" i="19"/>
  <c r="E937" i="18"/>
  <c r="H1430" i="19"/>
  <c r="E1182" i="18"/>
  <c r="H1675" i="19"/>
  <c r="E1427" i="18"/>
  <c r="H1920" i="19"/>
  <c r="B691" i="18"/>
  <c r="B1184" i="19"/>
  <c r="B936" i="18"/>
  <c r="B1429" i="19"/>
  <c r="B1181" i="18"/>
  <c r="B1674" i="19"/>
  <c r="B1426" i="18"/>
  <c r="B1919" i="19"/>
  <c r="C690" i="18"/>
  <c r="D1183" i="19"/>
  <c r="C935" i="18"/>
  <c r="D1428" i="19"/>
  <c r="C1180" i="18"/>
  <c r="D1673" i="19"/>
  <c r="C1425" i="18"/>
  <c r="D1918" i="19"/>
  <c r="D689" i="18"/>
  <c r="F1182" i="19"/>
  <c r="D934" i="18"/>
  <c r="F1427" i="19"/>
  <c r="D1179" i="18"/>
  <c r="F1672" i="19"/>
  <c r="D1424" i="18"/>
  <c r="F1917" i="19"/>
  <c r="E688" i="18"/>
  <c r="H1181" i="19"/>
  <c r="E933" i="18"/>
  <c r="H1426" i="19"/>
  <c r="E1178" i="18"/>
  <c r="H1671" i="19"/>
  <c r="E1423" i="18"/>
  <c r="H1916" i="19"/>
  <c r="B688" i="18"/>
  <c r="B1181" i="19"/>
  <c r="B933" i="18"/>
  <c r="B1426" i="19"/>
  <c r="B1178" i="18"/>
  <c r="B1671" i="19"/>
  <c r="B1423" i="18"/>
  <c r="B1916" i="19"/>
  <c r="D687" i="18"/>
  <c r="F1180" i="19"/>
  <c r="D932" i="18"/>
  <c r="F1425" i="19"/>
  <c r="D1177" i="18"/>
  <c r="F1670" i="19"/>
  <c r="D1422" i="18"/>
  <c r="F1915" i="19"/>
  <c r="D686" i="18"/>
  <c r="F1179" i="19"/>
  <c r="D931" i="18"/>
  <c r="F1424" i="19"/>
  <c r="D1176" i="18"/>
  <c r="F1669" i="19"/>
  <c r="D1421" i="18"/>
  <c r="F1914" i="19"/>
  <c r="C685" i="18"/>
  <c r="D1178" i="19"/>
  <c r="C930" i="18"/>
  <c r="D1423" i="19"/>
  <c r="C1175" i="18"/>
  <c r="D1668" i="19"/>
  <c r="C1420" i="18"/>
  <c r="D1913" i="19"/>
  <c r="D684" i="18"/>
  <c r="F1177" i="19"/>
  <c r="D929" i="18"/>
  <c r="F1422" i="19"/>
  <c r="D1174" i="18"/>
  <c r="F1667" i="19"/>
  <c r="D1419" i="18"/>
  <c r="F1912" i="19"/>
  <c r="E683" i="18"/>
  <c r="H1176" i="19"/>
  <c r="E928" i="18"/>
  <c r="H1421" i="19"/>
  <c r="E1173" i="18"/>
  <c r="H1666" i="19"/>
  <c r="E1418" i="18"/>
  <c r="H1911" i="19"/>
  <c r="C682" i="18"/>
  <c r="D1175" i="19"/>
  <c r="C927" i="18"/>
  <c r="D1420" i="19"/>
  <c r="C1172" i="18"/>
  <c r="D1665" i="19"/>
  <c r="C1417" i="18"/>
  <c r="D1910" i="19"/>
  <c r="D681" i="18"/>
  <c r="F1174" i="19"/>
  <c r="D926" i="18"/>
  <c r="F1419" i="19"/>
  <c r="D1171" i="18"/>
  <c r="F1664" i="19"/>
  <c r="D1416" i="18"/>
  <c r="F1909" i="19"/>
  <c r="B681" i="18"/>
  <c r="B1174" i="19"/>
  <c r="B926" i="18"/>
  <c r="B1419" i="19"/>
  <c r="B1171" i="18"/>
  <c r="B1664" i="19"/>
  <c r="B1416" i="18"/>
  <c r="B1909" i="19"/>
  <c r="D680" i="18"/>
  <c r="F1173" i="19"/>
  <c r="D925" i="18"/>
  <c r="F1418" i="19"/>
  <c r="D1170" i="18"/>
  <c r="F1663" i="19"/>
  <c r="D1415" i="18"/>
  <c r="F1908" i="19"/>
  <c r="E679" i="18"/>
  <c r="H1172" i="19"/>
  <c r="E924" i="18"/>
  <c r="H1417" i="19"/>
  <c r="E1169" i="18"/>
  <c r="H1662" i="19"/>
  <c r="E1414" i="18"/>
  <c r="H1907" i="19"/>
  <c r="C678" i="18"/>
  <c r="D1171" i="19"/>
  <c r="C923" i="18"/>
  <c r="D1416" i="19"/>
  <c r="C1168" i="18"/>
  <c r="D1661" i="19"/>
  <c r="C1413" i="18"/>
  <c r="D1906" i="19"/>
  <c r="C677" i="18"/>
  <c r="D1170" i="19"/>
  <c r="C922" i="18"/>
  <c r="D1415" i="19"/>
  <c r="C1167" i="18"/>
  <c r="D1660" i="19"/>
  <c r="C1412" i="18"/>
  <c r="D1905" i="19"/>
  <c r="D676" i="18"/>
  <c r="F1169" i="19"/>
  <c r="D921" i="18"/>
  <c r="F1414" i="19"/>
  <c r="D1166" i="18"/>
  <c r="F1659" i="19"/>
  <c r="D1411" i="18"/>
  <c r="F1904" i="19"/>
  <c r="E675" i="18"/>
  <c r="H1168" i="19"/>
  <c r="E920" i="18"/>
  <c r="H1413" i="19"/>
  <c r="E1165" i="18"/>
  <c r="H1658" i="19"/>
  <c r="E1410" i="18"/>
  <c r="H1903" i="19"/>
  <c r="D674" i="18"/>
  <c r="F1167" i="19"/>
  <c r="D919" i="18"/>
  <c r="F1412" i="19"/>
  <c r="D1164" i="18"/>
  <c r="F1657" i="19"/>
  <c r="D1409" i="18"/>
  <c r="F1902" i="19"/>
  <c r="E673" i="18"/>
  <c r="H1166" i="19"/>
  <c r="E918" i="18"/>
  <c r="H1411" i="19"/>
  <c r="E1163" i="18"/>
  <c r="H1656" i="19"/>
  <c r="E1408" i="18"/>
  <c r="H1901" i="19"/>
  <c r="C672" i="18"/>
  <c r="D1165" i="19"/>
  <c r="C917" i="18"/>
  <c r="D1410" i="19"/>
  <c r="C1162" i="18"/>
  <c r="D1655" i="19"/>
  <c r="C1407" i="18"/>
  <c r="D1900" i="19"/>
  <c r="E671" i="18"/>
  <c r="H1164" i="19"/>
  <c r="E916" i="18"/>
  <c r="H1409" i="19"/>
  <c r="E1161" i="18"/>
  <c r="H1654" i="19"/>
  <c r="E1406" i="18"/>
  <c r="H1899" i="19"/>
  <c r="D670" i="18"/>
  <c r="F1163" i="19"/>
  <c r="D915" i="18"/>
  <c r="F1408" i="19"/>
  <c r="D1160" i="18"/>
  <c r="F1653" i="19"/>
  <c r="D1405" i="18"/>
  <c r="F1898" i="19"/>
  <c r="B669" i="18"/>
  <c r="B1162" i="19"/>
  <c r="B914" i="18"/>
  <c r="B1407" i="19"/>
  <c r="B1159" i="18"/>
  <c r="B1652" i="19"/>
  <c r="B1404" i="18"/>
  <c r="B1897" i="19"/>
  <c r="E668" i="18"/>
  <c r="H1161" i="19"/>
  <c r="E913" i="18"/>
  <c r="H1406" i="19"/>
  <c r="E1158" i="18"/>
  <c r="H1651" i="19"/>
  <c r="E1403" i="18"/>
  <c r="H1896" i="19"/>
  <c r="C666" i="18"/>
  <c r="D1159" i="19"/>
  <c r="C911" i="18"/>
  <c r="D1404" i="19"/>
  <c r="C1156" i="18"/>
  <c r="D1649" i="19"/>
  <c r="C1401" i="18"/>
  <c r="D1894" i="19"/>
  <c r="D656" i="18"/>
  <c r="F1149" i="19"/>
  <c r="D901" i="18"/>
  <c r="F1394" i="19"/>
  <c r="D1146" i="18"/>
  <c r="F1639" i="19"/>
  <c r="D1391" i="18"/>
  <c r="F1884" i="19"/>
  <c r="C653" i="18"/>
  <c r="D1146" i="19"/>
  <c r="C898" i="18"/>
  <c r="D1391" i="19"/>
  <c r="C1143" i="18"/>
  <c r="D1636" i="19"/>
  <c r="C1388" i="18"/>
  <c r="D1881" i="19"/>
  <c r="B652" i="18"/>
  <c r="B1145" i="19"/>
  <c r="B897" i="18"/>
  <c r="B1390" i="19"/>
  <c r="B1142" i="18"/>
  <c r="B1635" i="19"/>
  <c r="B1387" i="18"/>
  <c r="B1880" i="19"/>
  <c r="E651" i="18"/>
  <c r="H1144" i="19"/>
  <c r="E896" i="18"/>
  <c r="H1389" i="19"/>
  <c r="E1141" i="18"/>
  <c r="H1634" i="19"/>
  <c r="E1386" i="18"/>
  <c r="H1879" i="19"/>
  <c r="C650" i="18"/>
  <c r="D1143" i="19"/>
  <c r="C895" i="18"/>
  <c r="D1388" i="19"/>
  <c r="C1140" i="18"/>
  <c r="D1633" i="19"/>
  <c r="C1385" i="18"/>
  <c r="D1878" i="19"/>
  <c r="D649" i="18"/>
  <c r="F1142" i="19"/>
  <c r="D894" i="18"/>
  <c r="F1387" i="19"/>
  <c r="D1139" i="18"/>
  <c r="F1632" i="19"/>
  <c r="D1384" i="18"/>
  <c r="F1877" i="19"/>
  <c r="D1379" i="18"/>
  <c r="F1872" i="19"/>
  <c r="F1137" i="19"/>
  <c r="D644" i="18"/>
  <c r="F1382" i="19"/>
  <c r="D889" i="18"/>
  <c r="F1627" i="19"/>
  <c r="D1134" i="18"/>
  <c r="B606" i="18"/>
  <c r="B1099" i="19"/>
  <c r="B851" i="18"/>
  <c r="B1344" i="19"/>
  <c r="B1096" i="18"/>
  <c r="B1589" i="19"/>
  <c r="B1341" i="18"/>
  <c r="B1834" i="19"/>
  <c r="D605" i="18"/>
  <c r="F1098" i="19"/>
  <c r="D850" i="18"/>
  <c r="F1343" i="19"/>
  <c r="D1095" i="18"/>
  <c r="F1588" i="19"/>
  <c r="D1340" i="18"/>
  <c r="F1833" i="19"/>
  <c r="C603" i="18"/>
  <c r="D1096" i="19"/>
  <c r="C848" i="18"/>
  <c r="D1341" i="19"/>
  <c r="C1093" i="18"/>
  <c r="D1586" i="19"/>
  <c r="C1338" i="18"/>
  <c r="D1831" i="19"/>
  <c r="C596" i="18"/>
  <c r="D1089" i="19"/>
  <c r="C841" i="18"/>
  <c r="D1334" i="19"/>
  <c r="C1086" i="18"/>
  <c r="D1579" i="19"/>
  <c r="C1331" i="18"/>
  <c r="D1824" i="19"/>
  <c r="H1087" i="19"/>
  <c r="E594" i="18"/>
  <c r="H1332" i="19"/>
  <c r="E839" i="18"/>
  <c r="H1577" i="19"/>
  <c r="E1084" i="18"/>
  <c r="E1329" i="18"/>
  <c r="H1822" i="19"/>
  <c r="F1086" i="19"/>
  <c r="D593" i="18"/>
  <c r="F1331" i="19"/>
  <c r="D838" i="18"/>
  <c r="D1083" i="18"/>
  <c r="F1576" i="19"/>
  <c r="D1328" i="18"/>
  <c r="F1821" i="19"/>
  <c r="B1330" i="19"/>
  <c r="B837" i="18"/>
  <c r="B1575" i="19"/>
  <c r="B1082" i="18"/>
  <c r="B1820" i="19"/>
  <c r="B1327" i="18"/>
  <c r="B592" i="18"/>
  <c r="B1085" i="19"/>
  <c r="F1574" i="19"/>
  <c r="D1081" i="18"/>
  <c r="D591" i="18"/>
  <c r="F1084" i="19"/>
  <c r="D1326" i="18"/>
  <c r="F1819" i="19"/>
  <c r="D836" i="18"/>
  <c r="F1329" i="19"/>
  <c r="H1328" i="19"/>
  <c r="E835" i="18"/>
  <c r="H1818" i="19"/>
  <c r="E1325" i="18"/>
  <c r="E590" i="18"/>
  <c r="H1083" i="19"/>
  <c r="E1080" i="18"/>
  <c r="H1573" i="19"/>
  <c r="C586" i="18"/>
  <c r="D1079" i="19"/>
  <c r="C831" i="18"/>
  <c r="D1324" i="19"/>
  <c r="C1076" i="18"/>
  <c r="D1569" i="19"/>
  <c r="C1321" i="18"/>
  <c r="D1814" i="19"/>
  <c r="H1315" i="19"/>
  <c r="E822" i="18"/>
  <c r="H1805" i="19"/>
  <c r="E1312" i="18"/>
  <c r="E577" i="18"/>
  <c r="H1070" i="19"/>
  <c r="E1067" i="18"/>
  <c r="H1560" i="19"/>
  <c r="H1069" i="19"/>
  <c r="E576" i="18"/>
  <c r="E1311" i="18"/>
  <c r="H1804" i="19"/>
  <c r="E821" i="18"/>
  <c r="H1314" i="19"/>
  <c r="E1066" i="18"/>
  <c r="H1559" i="19"/>
  <c r="B1557" i="19"/>
  <c r="B1064" i="18"/>
  <c r="B819" i="18"/>
  <c r="B1312" i="19"/>
  <c r="B574" i="18"/>
  <c r="B1067" i="19"/>
  <c r="B1309" i="18"/>
  <c r="B1802" i="19"/>
  <c r="H1555" i="19"/>
  <c r="E1062" i="18"/>
  <c r="H1800" i="19"/>
  <c r="E1307" i="18"/>
  <c r="E572" i="18"/>
  <c r="H1065" i="19"/>
  <c r="E817" i="18"/>
  <c r="H1310" i="19"/>
  <c r="D1309" i="19"/>
  <c r="C816" i="18"/>
  <c r="D1554" i="19"/>
  <c r="C1061" i="18"/>
  <c r="C1306" i="18"/>
  <c r="D1799" i="19"/>
  <c r="D1064" i="19"/>
  <c r="C571" i="18"/>
  <c r="B1060" i="19"/>
  <c r="B567" i="18"/>
  <c r="B1550" i="19"/>
  <c r="B1057" i="18"/>
  <c r="B812" i="18"/>
  <c r="B1305" i="19"/>
  <c r="B1302" i="18"/>
  <c r="B1795" i="19"/>
  <c r="B809" i="18"/>
  <c r="B1302" i="19"/>
  <c r="B1054" i="18"/>
  <c r="B1547" i="19"/>
  <c r="B1299" i="18"/>
  <c r="B1792" i="19"/>
  <c r="B564" i="18"/>
  <c r="B1057" i="19"/>
  <c r="E805" i="18"/>
  <c r="H1298" i="19"/>
  <c r="E1050" i="18"/>
  <c r="H1543" i="19"/>
  <c r="E560" i="18"/>
  <c r="H1053" i="19"/>
  <c r="E1295" i="18"/>
  <c r="H1788" i="19"/>
  <c r="F1292" i="19"/>
  <c r="D799" i="18"/>
  <c r="D1044" i="18"/>
  <c r="F1537" i="19"/>
  <c r="D554" i="18"/>
  <c r="F1047" i="19"/>
  <c r="D1289" i="18"/>
  <c r="F1782" i="19"/>
  <c r="C551" i="18"/>
  <c r="D1044" i="19"/>
  <c r="C796" i="18"/>
  <c r="D1289" i="19"/>
  <c r="C1286" i="18"/>
  <c r="D1779" i="19"/>
  <c r="D1534" i="19"/>
  <c r="C1041" i="18"/>
  <c r="C702" i="18"/>
  <c r="D1195" i="19"/>
  <c r="C947" i="18"/>
  <c r="D1440" i="19"/>
  <c r="C1192" i="18"/>
  <c r="D1685" i="19"/>
  <c r="C1437" i="18"/>
  <c r="D1930" i="19"/>
  <c r="B701" i="18"/>
  <c r="B1194" i="19"/>
  <c r="B946" i="18"/>
  <c r="B1439" i="19"/>
  <c r="B1191" i="18"/>
  <c r="B1684" i="19"/>
  <c r="B1436" i="18"/>
  <c r="B1929" i="19"/>
  <c r="C700" i="18"/>
  <c r="D1193" i="19"/>
  <c r="C945" i="18"/>
  <c r="D1438" i="19"/>
  <c r="C1190" i="18"/>
  <c r="D1683" i="19"/>
  <c r="C1435" i="18"/>
  <c r="D1928" i="19"/>
  <c r="C699" i="18"/>
  <c r="D1192" i="19"/>
  <c r="C944" i="18"/>
  <c r="D1437" i="19"/>
  <c r="C1189" i="18"/>
  <c r="D1682" i="19"/>
  <c r="C1434" i="18"/>
  <c r="D1927" i="19"/>
  <c r="B698" i="18"/>
  <c r="B1191" i="19"/>
  <c r="B943" i="18"/>
  <c r="B1436" i="19"/>
  <c r="B1188" i="18"/>
  <c r="B1681" i="19"/>
  <c r="B1433" i="18"/>
  <c r="B1926" i="19"/>
  <c r="B697" i="18"/>
  <c r="B1190" i="19"/>
  <c r="B942" i="18"/>
  <c r="B1435" i="19"/>
  <c r="B1187" i="18"/>
  <c r="B1680" i="19"/>
  <c r="B1432" i="18"/>
  <c r="B1925" i="19"/>
  <c r="C696" i="18"/>
  <c r="D1189" i="19"/>
  <c r="C941" i="18"/>
  <c r="D1434" i="19"/>
  <c r="C1186" i="18"/>
  <c r="D1679" i="19"/>
  <c r="C1431" i="18"/>
  <c r="D1924" i="19"/>
  <c r="D692" i="18"/>
  <c r="F1185" i="19"/>
  <c r="D937" i="18"/>
  <c r="F1430" i="19"/>
  <c r="D1182" i="18"/>
  <c r="F1675" i="19"/>
  <c r="D1427" i="18"/>
  <c r="F1920" i="19"/>
  <c r="E691" i="18"/>
  <c r="H1184" i="19"/>
  <c r="E936" i="18"/>
  <c r="H1429" i="19"/>
  <c r="E1181" i="18"/>
  <c r="H1674" i="19"/>
  <c r="E1426" i="18"/>
  <c r="H1919" i="19"/>
  <c r="B689" i="18"/>
  <c r="B1182" i="19"/>
  <c r="B934" i="18"/>
  <c r="B1427" i="19"/>
  <c r="B1179" i="18"/>
  <c r="B1672" i="19"/>
  <c r="B1424" i="18"/>
  <c r="B1917" i="19"/>
  <c r="D688" i="18"/>
  <c r="F1181" i="19"/>
  <c r="D933" i="18"/>
  <c r="F1426" i="19"/>
  <c r="D1178" i="18"/>
  <c r="F1671" i="19"/>
  <c r="D1423" i="18"/>
  <c r="F1916" i="19"/>
  <c r="E686" i="18"/>
  <c r="H1179" i="19"/>
  <c r="E931" i="18"/>
  <c r="H1424" i="19"/>
  <c r="E1176" i="18"/>
  <c r="H1669" i="19"/>
  <c r="E1421" i="18"/>
  <c r="H1914" i="19"/>
  <c r="E685" i="18"/>
  <c r="H1178" i="19"/>
  <c r="E930" i="18"/>
  <c r="H1423" i="19"/>
  <c r="E1175" i="18"/>
  <c r="H1668" i="19"/>
  <c r="E1420" i="18"/>
  <c r="H1913" i="19"/>
  <c r="E684" i="18"/>
  <c r="H1177" i="19"/>
  <c r="E929" i="18"/>
  <c r="H1422" i="19"/>
  <c r="E1174" i="18"/>
  <c r="H1667" i="19"/>
  <c r="E1419" i="18"/>
  <c r="H1912" i="19"/>
  <c r="C683" i="18"/>
  <c r="D1176" i="19"/>
  <c r="C928" i="18"/>
  <c r="D1421" i="19"/>
  <c r="C1173" i="18"/>
  <c r="D1666" i="19"/>
  <c r="C1418" i="18"/>
  <c r="D1911" i="19"/>
  <c r="D682" i="18"/>
  <c r="F1175" i="19"/>
  <c r="D927" i="18"/>
  <c r="F1420" i="19"/>
  <c r="D1172" i="18"/>
  <c r="F1665" i="19"/>
  <c r="D1417" i="18"/>
  <c r="F1910" i="19"/>
  <c r="C681" i="18"/>
  <c r="D1174" i="19"/>
  <c r="C926" i="18"/>
  <c r="D1419" i="19"/>
  <c r="C1171" i="18"/>
  <c r="D1664" i="19"/>
  <c r="C1416" i="18"/>
  <c r="D1909" i="19"/>
  <c r="D678" i="18"/>
  <c r="F1171" i="19"/>
  <c r="D923" i="18"/>
  <c r="F1416" i="19"/>
  <c r="D1168" i="18"/>
  <c r="F1661" i="19"/>
  <c r="D1413" i="18"/>
  <c r="F1906" i="19"/>
  <c r="E677" i="18"/>
  <c r="H1170" i="19"/>
  <c r="E922" i="18"/>
  <c r="H1415" i="19"/>
  <c r="E1167" i="18"/>
  <c r="H1660" i="19"/>
  <c r="E1412" i="18"/>
  <c r="H1905" i="19"/>
  <c r="B676" i="18"/>
  <c r="B1169" i="19"/>
  <c r="B921" i="18"/>
  <c r="B1414" i="19"/>
  <c r="B1166" i="18"/>
  <c r="B1659" i="19"/>
  <c r="B1411" i="18"/>
  <c r="B1904" i="19"/>
  <c r="C675" i="18"/>
  <c r="D1168" i="19"/>
  <c r="C920" i="18"/>
  <c r="D1413" i="19"/>
  <c r="C1165" i="18"/>
  <c r="D1658" i="19"/>
  <c r="C1410" i="18"/>
  <c r="D1903" i="19"/>
  <c r="D669" i="18"/>
  <c r="F1162" i="19"/>
  <c r="D914" i="18"/>
  <c r="F1407" i="19"/>
  <c r="D1159" i="18"/>
  <c r="F1652" i="19"/>
  <c r="D1404" i="18"/>
  <c r="F1897" i="19"/>
  <c r="C668" i="18"/>
  <c r="D1161" i="19"/>
  <c r="C913" i="18"/>
  <c r="D1406" i="19"/>
  <c r="C1158" i="18"/>
  <c r="D1651" i="19"/>
  <c r="C1403" i="18"/>
  <c r="D1896" i="19"/>
  <c r="E661" i="18"/>
  <c r="H1154" i="19"/>
  <c r="E906" i="18"/>
  <c r="H1399" i="19"/>
  <c r="E1151" i="18"/>
  <c r="H1644" i="19"/>
  <c r="E1396" i="18"/>
  <c r="H1889" i="19"/>
  <c r="E659" i="18"/>
  <c r="H1152" i="19"/>
  <c r="E904" i="18"/>
  <c r="H1397" i="19"/>
  <c r="E1149" i="18"/>
  <c r="H1642" i="19"/>
  <c r="E1394" i="18"/>
  <c r="H1887" i="19"/>
  <c r="D658" i="18"/>
  <c r="F1151" i="19"/>
  <c r="D903" i="18"/>
  <c r="F1396" i="19"/>
  <c r="D1148" i="18"/>
  <c r="F1641" i="19"/>
  <c r="D1393" i="18"/>
  <c r="F1886" i="19"/>
  <c r="B649" i="18"/>
  <c r="B1142" i="19"/>
  <c r="B894" i="18"/>
  <c r="B1387" i="19"/>
  <c r="B1139" i="18"/>
  <c r="B1632" i="19"/>
  <c r="B1384" i="18"/>
  <c r="B1877" i="19"/>
  <c r="D1141" i="19"/>
  <c r="C648" i="18"/>
  <c r="D1386" i="19"/>
  <c r="C893" i="18"/>
  <c r="C1138" i="18"/>
  <c r="D1631" i="19"/>
  <c r="C1383" i="18"/>
  <c r="D1876" i="19"/>
  <c r="C1135" i="18"/>
  <c r="D1628" i="19"/>
  <c r="D1138" i="19"/>
  <c r="C645" i="18"/>
  <c r="C1380" i="18"/>
  <c r="D1873" i="19"/>
  <c r="C890" i="18"/>
  <c r="D1383" i="19"/>
  <c r="E889" i="18"/>
  <c r="H1382" i="19"/>
  <c r="H1627" i="19"/>
  <c r="E1134" i="18"/>
  <c r="E1379" i="18"/>
  <c r="H1872" i="19"/>
  <c r="E644" i="18"/>
  <c r="H1137" i="19"/>
  <c r="D610" i="18"/>
  <c r="F1103" i="19"/>
  <c r="D855" i="18"/>
  <c r="F1348" i="19"/>
  <c r="D1100" i="18"/>
  <c r="F1593" i="19"/>
  <c r="D1345" i="18"/>
  <c r="F1838" i="19"/>
  <c r="B609" i="18"/>
  <c r="B1102" i="19"/>
  <c r="B854" i="18"/>
  <c r="B1347" i="19"/>
  <c r="B1099" i="18"/>
  <c r="B1592" i="19"/>
  <c r="B1344" i="18"/>
  <c r="B1837" i="19"/>
  <c r="B605" i="18"/>
  <c r="B1098" i="19"/>
  <c r="B850" i="18"/>
  <c r="B1343" i="19"/>
  <c r="B1095" i="18"/>
  <c r="B1588" i="19"/>
  <c r="B1340" i="18"/>
  <c r="B1833" i="19"/>
  <c r="E604" i="18"/>
  <c r="H1097" i="19"/>
  <c r="E849" i="18"/>
  <c r="H1342" i="19"/>
  <c r="E1094" i="18"/>
  <c r="H1587" i="19"/>
  <c r="E1339" i="18"/>
  <c r="H1832" i="19"/>
  <c r="E602" i="18"/>
  <c r="H1095" i="19"/>
  <c r="E847" i="18"/>
  <c r="H1340" i="19"/>
  <c r="E1092" i="18"/>
  <c r="H1585" i="19"/>
  <c r="E1337" i="18"/>
  <c r="H1830" i="19"/>
  <c r="E597" i="18"/>
  <c r="H1090" i="19"/>
  <c r="E842" i="18"/>
  <c r="H1335" i="19"/>
  <c r="E1087" i="18"/>
  <c r="H1580" i="19"/>
  <c r="E1332" i="18"/>
  <c r="H1825" i="19"/>
  <c r="E593" i="18"/>
  <c r="H1086" i="19"/>
  <c r="H1576" i="19"/>
  <c r="E1083" i="18"/>
  <c r="E838" i="18"/>
  <c r="H1331" i="19"/>
  <c r="E1328" i="18"/>
  <c r="H1821" i="19"/>
  <c r="E837" i="18"/>
  <c r="H1330" i="19"/>
  <c r="E1082" i="18"/>
  <c r="H1575" i="19"/>
  <c r="E1327" i="18"/>
  <c r="H1820" i="19"/>
  <c r="E592" i="18"/>
  <c r="H1085" i="19"/>
  <c r="F1322" i="19"/>
  <c r="D829" i="18"/>
  <c r="D584" i="18"/>
  <c r="F1077" i="19"/>
  <c r="D1074" i="18"/>
  <c r="F1567" i="19"/>
  <c r="D1319" i="18"/>
  <c r="F1812" i="19"/>
  <c r="B1073" i="19"/>
  <c r="B580" i="18"/>
  <c r="B1070" i="18"/>
  <c r="B1563" i="19"/>
  <c r="B1315" i="18"/>
  <c r="B1808" i="19"/>
  <c r="B825" i="18"/>
  <c r="B1318" i="19"/>
  <c r="D1304" i="19"/>
  <c r="C811" i="18"/>
  <c r="D1059" i="19"/>
  <c r="C566" i="18"/>
  <c r="C1056" i="18"/>
  <c r="D1549" i="19"/>
  <c r="C1301" i="18"/>
  <c r="D1794" i="19"/>
  <c r="D809" i="18"/>
  <c r="F1302" i="19"/>
  <c r="F1547" i="19"/>
  <c r="D1054" i="18"/>
  <c r="D564" i="18"/>
  <c r="F1057" i="19"/>
  <c r="D1299" i="18"/>
  <c r="F1792" i="19"/>
  <c r="H1301" i="19"/>
  <c r="E808" i="18"/>
  <c r="H1546" i="19"/>
  <c r="E1053" i="18"/>
  <c r="E563" i="18"/>
  <c r="H1056" i="19"/>
  <c r="E1298" i="18"/>
  <c r="H1791" i="19"/>
  <c r="D1050" i="19"/>
  <c r="C557" i="18"/>
  <c r="C1292" i="18"/>
  <c r="D1785" i="19"/>
  <c r="D1295" i="19"/>
  <c r="C802" i="18"/>
  <c r="C1047" i="18"/>
  <c r="D1540" i="19"/>
  <c r="E801" i="18"/>
  <c r="H1294" i="19"/>
  <c r="E1291" i="18"/>
  <c r="H1784" i="19"/>
  <c r="H1049" i="19"/>
  <c r="E556" i="18"/>
  <c r="H1539" i="19"/>
  <c r="E1046" i="18"/>
  <c r="D555" i="18"/>
  <c r="F1048" i="19"/>
  <c r="D800" i="18"/>
  <c r="F1293" i="19"/>
  <c r="F1783" i="19"/>
  <c r="D1290" i="18"/>
  <c r="D1045" i="18"/>
  <c r="F1538" i="19"/>
  <c r="C553" i="18"/>
  <c r="D1046" i="19"/>
  <c r="C1288" i="18"/>
  <c r="D1781" i="19"/>
  <c r="C798" i="18"/>
  <c r="D1291" i="19"/>
  <c r="C1043" i="18"/>
  <c r="D1536" i="19"/>
  <c r="H1045" i="19"/>
  <c r="E552" i="18"/>
  <c r="H1535" i="19"/>
  <c r="E1042" i="18"/>
  <c r="H1780" i="19"/>
  <c r="E1287" i="18"/>
  <c r="E797" i="18"/>
  <c r="H1290" i="19"/>
  <c r="B1286" i="18"/>
  <c r="B1779" i="19"/>
  <c r="B796" i="18"/>
  <c r="B1289" i="19"/>
  <c r="B551" i="18"/>
  <c r="B1044" i="19"/>
  <c r="B1041" i="18"/>
  <c r="B1534" i="19"/>
  <c r="D702" i="18"/>
  <c r="F1195" i="19"/>
  <c r="D947" i="18"/>
  <c r="F1440" i="19"/>
  <c r="D1192" i="18"/>
  <c r="F1685" i="19"/>
  <c r="D1437" i="18"/>
  <c r="F1930" i="19"/>
  <c r="E701" i="18"/>
  <c r="H1194" i="19"/>
  <c r="E946" i="18"/>
  <c r="H1439" i="19"/>
  <c r="E1191" i="18"/>
  <c r="H1684" i="19"/>
  <c r="E1436" i="18"/>
  <c r="H1929" i="19"/>
  <c r="B700" i="18"/>
  <c r="B1193" i="19"/>
  <c r="B945" i="18"/>
  <c r="B1438" i="19"/>
  <c r="B1190" i="18"/>
  <c r="B1683" i="19"/>
  <c r="B1435" i="18"/>
  <c r="B1928" i="19"/>
  <c r="E699" i="18"/>
  <c r="H1192" i="19"/>
  <c r="E944" i="18"/>
  <c r="H1437" i="19"/>
  <c r="E1189" i="18"/>
  <c r="H1682" i="19"/>
  <c r="E1434" i="18"/>
  <c r="H1927" i="19"/>
  <c r="C698" i="18"/>
  <c r="D1191" i="19"/>
  <c r="C943" i="18"/>
  <c r="D1436" i="19"/>
  <c r="C1188" i="18"/>
  <c r="D1681" i="19"/>
  <c r="C1433" i="18"/>
  <c r="D1926" i="19"/>
  <c r="C697" i="18"/>
  <c r="D1190" i="19"/>
  <c r="C942" i="18"/>
  <c r="D1435" i="19"/>
  <c r="C1187" i="18"/>
  <c r="D1680" i="19"/>
  <c r="C1432" i="18"/>
  <c r="D1925" i="19"/>
  <c r="B696" i="18"/>
  <c r="B1189" i="19"/>
  <c r="B941" i="18"/>
  <c r="B1434" i="19"/>
  <c r="B1186" i="18"/>
  <c r="B1679" i="19"/>
  <c r="B1431" i="18"/>
  <c r="B1924" i="19"/>
  <c r="D693" i="18"/>
  <c r="F1186" i="19"/>
  <c r="D938" i="18"/>
  <c r="F1431" i="19"/>
  <c r="D1183" i="18"/>
  <c r="F1676" i="19"/>
  <c r="D1428" i="18"/>
  <c r="F1921" i="19"/>
  <c r="B692" i="18"/>
  <c r="B1185" i="19"/>
  <c r="B937" i="18"/>
  <c r="B1430" i="19"/>
  <c r="B1182" i="18"/>
  <c r="B1675" i="19"/>
  <c r="B1427" i="18"/>
  <c r="B1920" i="19"/>
  <c r="D691" i="18"/>
  <c r="F1184" i="19"/>
  <c r="D936" i="18"/>
  <c r="F1429" i="19"/>
  <c r="D1181" i="18"/>
  <c r="F1674" i="19"/>
  <c r="D1426" i="18"/>
  <c r="F1919" i="19"/>
  <c r="D690" i="18"/>
  <c r="F1183" i="19"/>
  <c r="D935" i="18"/>
  <c r="F1428" i="19"/>
  <c r="D1180" i="18"/>
  <c r="F1673" i="19"/>
  <c r="D1425" i="18"/>
  <c r="F1918" i="19"/>
  <c r="C689" i="18"/>
  <c r="D1182" i="19"/>
  <c r="C934" i="18"/>
  <c r="D1427" i="19"/>
  <c r="C1179" i="18"/>
  <c r="D1672" i="19"/>
  <c r="C1424" i="18"/>
  <c r="D1917" i="19"/>
  <c r="C688" i="18"/>
  <c r="D1181" i="19"/>
  <c r="C933" i="18"/>
  <c r="D1426" i="19"/>
  <c r="C1178" i="18"/>
  <c r="D1671" i="19"/>
  <c r="C1423" i="18"/>
  <c r="D1916" i="19"/>
  <c r="E687" i="18"/>
  <c r="H1180" i="19"/>
  <c r="E932" i="18"/>
  <c r="H1425" i="19"/>
  <c r="E1177" i="18"/>
  <c r="H1670" i="19"/>
  <c r="E1422" i="18"/>
  <c r="H1915" i="19"/>
  <c r="C686" i="18"/>
  <c r="D1179" i="19"/>
  <c r="C931" i="18"/>
  <c r="D1424" i="19"/>
  <c r="C1176" i="18"/>
  <c r="D1669" i="19"/>
  <c r="C1421" i="18"/>
  <c r="D1914" i="19"/>
  <c r="D685" i="18"/>
  <c r="F1178" i="19"/>
  <c r="D930" i="18"/>
  <c r="F1423" i="19"/>
  <c r="D1175" i="18"/>
  <c r="F1668" i="19"/>
  <c r="D1420" i="18"/>
  <c r="F1913" i="19"/>
  <c r="C684" i="18"/>
  <c r="D1177" i="19"/>
  <c r="C929" i="18"/>
  <c r="D1422" i="19"/>
  <c r="C1174" i="18"/>
  <c r="D1667" i="19"/>
  <c r="C1419" i="18"/>
  <c r="D1912" i="19"/>
  <c r="B683" i="18"/>
  <c r="B1176" i="19"/>
  <c r="B928" i="18"/>
  <c r="B1421" i="19"/>
  <c r="B1173" i="18"/>
  <c r="B1666" i="19"/>
  <c r="B1418" i="18"/>
  <c r="B1911" i="19"/>
  <c r="E682" i="18"/>
  <c r="H1175" i="19"/>
  <c r="E927" i="18"/>
  <c r="H1420" i="19"/>
  <c r="E1172" i="18"/>
  <c r="H1665" i="19"/>
  <c r="E1417" i="18"/>
  <c r="H1910" i="19"/>
  <c r="E681" i="18"/>
  <c r="H1174" i="19"/>
  <c r="E926" i="18"/>
  <c r="H1419" i="19"/>
  <c r="E1171" i="18"/>
  <c r="H1664" i="19"/>
  <c r="E1416" i="18"/>
  <c r="H1909" i="19"/>
  <c r="E680" i="18"/>
  <c r="H1173" i="19"/>
  <c r="E925" i="18"/>
  <c r="H1418" i="19"/>
  <c r="E1170" i="18"/>
  <c r="H1663" i="19"/>
  <c r="E1415" i="18"/>
  <c r="H1908" i="19"/>
  <c r="D679" i="18"/>
  <c r="F1172" i="19"/>
  <c r="D924" i="18"/>
  <c r="F1417" i="19"/>
  <c r="D1169" i="18"/>
  <c r="F1662" i="19"/>
  <c r="D1414" i="18"/>
  <c r="F1907" i="19"/>
  <c r="E660" i="18"/>
  <c r="H1153" i="19"/>
  <c r="E905" i="18"/>
  <c r="H1398" i="19"/>
  <c r="E1150" i="18"/>
  <c r="H1643" i="19"/>
  <c r="E1395" i="18"/>
  <c r="H1888" i="19"/>
  <c r="E658" i="18"/>
  <c r="H1151" i="19"/>
  <c r="E903" i="18"/>
  <c r="H1396" i="19"/>
  <c r="E1148" i="18"/>
  <c r="H1641" i="19"/>
  <c r="E1393" i="18"/>
  <c r="H1886" i="19"/>
  <c r="D655" i="18"/>
  <c r="F1148" i="19"/>
  <c r="D900" i="18"/>
  <c r="F1393" i="19"/>
  <c r="D1145" i="18"/>
  <c r="F1638" i="19"/>
  <c r="D1390" i="18"/>
  <c r="F1883" i="19"/>
  <c r="D651" i="18"/>
  <c r="F1144" i="19"/>
  <c r="D896" i="18"/>
  <c r="F1389" i="19"/>
  <c r="D1141" i="18"/>
  <c r="F1634" i="19"/>
  <c r="D1386" i="18"/>
  <c r="F1879" i="19"/>
  <c r="B650" i="18"/>
  <c r="B1143" i="19"/>
  <c r="B895" i="18"/>
  <c r="B1388" i="19"/>
  <c r="B1140" i="18"/>
  <c r="B1633" i="19"/>
  <c r="B1385" i="18"/>
  <c r="B1878" i="19"/>
  <c r="E649" i="18"/>
  <c r="H1142" i="19"/>
  <c r="E894" i="18"/>
  <c r="H1387" i="19"/>
  <c r="E1139" i="18"/>
  <c r="H1632" i="19"/>
  <c r="E1384" i="18"/>
  <c r="H1877" i="19"/>
  <c r="D1139" i="19"/>
  <c r="C646" i="18"/>
  <c r="D1384" i="19"/>
  <c r="C891" i="18"/>
  <c r="D1629" i="19"/>
  <c r="C1136" i="18"/>
  <c r="C1381" i="18"/>
  <c r="D1874" i="19"/>
  <c r="E890" i="18"/>
  <c r="H1383" i="19"/>
  <c r="E1135" i="18"/>
  <c r="H1628" i="19"/>
  <c r="E1380" i="18"/>
  <c r="H1873" i="19"/>
  <c r="H1138" i="19"/>
  <c r="E645" i="18"/>
  <c r="E608" i="18"/>
  <c r="H1101" i="19"/>
  <c r="E853" i="18"/>
  <c r="H1346" i="19"/>
  <c r="E1098" i="18"/>
  <c r="H1591" i="19"/>
  <c r="E1343" i="18"/>
  <c r="H1836" i="19"/>
  <c r="C605" i="18"/>
  <c r="D1098" i="19"/>
  <c r="C850" i="18"/>
  <c r="D1343" i="19"/>
  <c r="C1095" i="18"/>
  <c r="D1588" i="19"/>
  <c r="C1340" i="18"/>
  <c r="D1833" i="19"/>
  <c r="B603" i="18"/>
  <c r="B1096" i="19"/>
  <c r="B848" i="18"/>
  <c r="B1341" i="19"/>
  <c r="B1093" i="18"/>
  <c r="B1586" i="19"/>
  <c r="B1338" i="18"/>
  <c r="B1831" i="19"/>
  <c r="B602" i="18"/>
  <c r="B1095" i="19"/>
  <c r="B847" i="18"/>
  <c r="B1340" i="19"/>
  <c r="B1092" i="18"/>
  <c r="B1585" i="19"/>
  <c r="B1337" i="18"/>
  <c r="B1830" i="19"/>
  <c r="D599" i="18"/>
  <c r="F1092" i="19"/>
  <c r="D844" i="18"/>
  <c r="F1337" i="19"/>
  <c r="D1089" i="18"/>
  <c r="F1582" i="19"/>
  <c r="D1334" i="18"/>
  <c r="F1827" i="19"/>
  <c r="D597" i="18"/>
  <c r="F1090" i="19"/>
  <c r="D842" i="18"/>
  <c r="F1335" i="19"/>
  <c r="D1087" i="18"/>
  <c r="F1580" i="19"/>
  <c r="D1332" i="18"/>
  <c r="F1825" i="19"/>
  <c r="D596" i="18"/>
  <c r="F1089" i="19"/>
  <c r="D841" i="18"/>
  <c r="F1334" i="19"/>
  <c r="D1086" i="18"/>
  <c r="F1579" i="19"/>
  <c r="D1331" i="18"/>
  <c r="F1824" i="19"/>
  <c r="D1082" i="18"/>
  <c r="F1575" i="19"/>
  <c r="D592" i="18"/>
  <c r="F1085" i="19"/>
  <c r="D837" i="18"/>
  <c r="F1330" i="19"/>
  <c r="F1820" i="19"/>
  <c r="D1327" i="18"/>
  <c r="B1078" i="18"/>
  <c r="B1571" i="19"/>
  <c r="B1323" i="18"/>
  <c r="B1816" i="19"/>
  <c r="B1081" i="19"/>
  <c r="B588" i="18"/>
  <c r="B1326" i="19"/>
  <c r="B833" i="18"/>
  <c r="E832" i="18"/>
  <c r="H1325" i="19"/>
  <c r="H1570" i="19"/>
  <c r="E1077" i="18"/>
  <c r="E587" i="18"/>
  <c r="H1080" i="19"/>
  <c r="E1322" i="18"/>
  <c r="H1815" i="19"/>
  <c r="E1076" i="18"/>
  <c r="H1569" i="19"/>
  <c r="H1324" i="19"/>
  <c r="E831" i="18"/>
  <c r="H1814" i="19"/>
  <c r="E1321" i="18"/>
  <c r="E586" i="18"/>
  <c r="H1079" i="19"/>
  <c r="C829" i="18"/>
  <c r="D1322" i="19"/>
  <c r="D1077" i="19"/>
  <c r="C584" i="18"/>
  <c r="C1074" i="18"/>
  <c r="D1567" i="19"/>
  <c r="C1319" i="18"/>
  <c r="D1812" i="19"/>
  <c r="D1319" i="19"/>
  <c r="C826" i="18"/>
  <c r="D1564" i="19"/>
  <c r="C1071" i="18"/>
  <c r="C581" i="18"/>
  <c r="D1074" i="19"/>
  <c r="C1316" i="18"/>
  <c r="D1809" i="19"/>
  <c r="C1315" i="18"/>
  <c r="D1808" i="19"/>
  <c r="D1318" i="19"/>
  <c r="C825" i="18"/>
  <c r="D1563" i="19"/>
  <c r="C1070" i="18"/>
  <c r="C580" i="18"/>
  <c r="D1073" i="19"/>
  <c r="D578" i="18"/>
  <c r="F1071" i="19"/>
  <c r="F1316" i="19"/>
  <c r="D823" i="18"/>
  <c r="F1806" i="19"/>
  <c r="D1313" i="18"/>
  <c r="D1068" i="18"/>
  <c r="F1561" i="19"/>
  <c r="H1060" i="19"/>
  <c r="E567" i="18"/>
  <c r="H1550" i="19"/>
  <c r="E1057" i="18"/>
  <c r="E812" i="18"/>
  <c r="H1305" i="19"/>
  <c r="E1302" i="18"/>
  <c r="H1795" i="19"/>
  <c r="B1300" i="18"/>
  <c r="B1793" i="19"/>
  <c r="B565" i="18"/>
  <c r="B1058" i="19"/>
  <c r="B1548" i="19"/>
  <c r="B1055" i="18"/>
  <c r="B810" i="18"/>
  <c r="B1303" i="19"/>
  <c r="B557" i="18"/>
  <c r="B1050" i="19"/>
  <c r="B1295" i="19"/>
  <c r="B802" i="18"/>
  <c r="B1047" i="18"/>
  <c r="B1540" i="19"/>
  <c r="B1292" i="18"/>
  <c r="B1785" i="19"/>
  <c r="B1289" i="18"/>
  <c r="B1782" i="19"/>
  <c r="B1044" i="18"/>
  <c r="B1537" i="19"/>
  <c r="B1047" i="19"/>
  <c r="B554" i="18"/>
  <c r="B1292" i="19"/>
  <c r="B799" i="18"/>
  <c r="C552" i="18"/>
  <c r="D1045" i="19"/>
  <c r="C797" i="18"/>
  <c r="D1290" i="19"/>
  <c r="D1780" i="19"/>
  <c r="C1287" i="18"/>
  <c r="C1042" i="18"/>
  <c r="D1535" i="19"/>
  <c r="D683" i="18"/>
  <c r="F1176" i="19"/>
  <c r="D928" i="18"/>
  <c r="F1421" i="19"/>
  <c r="D1173" i="18"/>
  <c r="F1666" i="19"/>
  <c r="D1418" i="18"/>
  <c r="F1911" i="19"/>
  <c r="B682" i="18"/>
  <c r="B1175" i="19"/>
  <c r="B927" i="18"/>
  <c r="B1420" i="19"/>
  <c r="B1172" i="18"/>
  <c r="B1665" i="19"/>
  <c r="B1417" i="18"/>
  <c r="B1910" i="19"/>
  <c r="E678" i="18"/>
  <c r="H1171" i="19"/>
  <c r="E923" i="18"/>
  <c r="H1416" i="19"/>
  <c r="E1168" i="18"/>
  <c r="H1661" i="19"/>
  <c r="E1413" i="18"/>
  <c r="H1906" i="19"/>
  <c r="B678" i="18"/>
  <c r="B1171" i="19"/>
  <c r="B923" i="18"/>
  <c r="B1416" i="19"/>
  <c r="B1168" i="18"/>
  <c r="B1661" i="19"/>
  <c r="B1413" i="18"/>
  <c r="B1906" i="19"/>
  <c r="D677" i="18"/>
  <c r="F1170" i="19"/>
  <c r="D922" i="18"/>
  <c r="F1415" i="19"/>
  <c r="D1167" i="18"/>
  <c r="F1660" i="19"/>
  <c r="D1412" i="18"/>
  <c r="F1905" i="19"/>
  <c r="B677" i="18"/>
  <c r="B1170" i="19"/>
  <c r="B922" i="18"/>
  <c r="B1415" i="19"/>
  <c r="B1167" i="18"/>
  <c r="B1660" i="19"/>
  <c r="B1412" i="18"/>
  <c r="B1905" i="19"/>
  <c r="E676" i="18"/>
  <c r="H1169" i="19"/>
  <c r="E921" i="18"/>
  <c r="H1414" i="19"/>
  <c r="E1166" i="18"/>
  <c r="H1659" i="19"/>
  <c r="E1411" i="18"/>
  <c r="H1904" i="19"/>
  <c r="C676" i="18"/>
  <c r="D1169" i="19"/>
  <c r="C921" i="18"/>
  <c r="D1414" i="19"/>
  <c r="C1166" i="18"/>
  <c r="D1659" i="19"/>
  <c r="C1411" i="18"/>
  <c r="D1904" i="19"/>
  <c r="D675" i="18"/>
  <c r="F1168" i="19"/>
  <c r="D920" i="18"/>
  <c r="F1413" i="19"/>
  <c r="D1165" i="18"/>
  <c r="F1658" i="19"/>
  <c r="D1410" i="18"/>
  <c r="F1903" i="19"/>
  <c r="B675" i="18"/>
  <c r="B1168" i="19"/>
  <c r="B920" i="18"/>
  <c r="B1413" i="19"/>
  <c r="B1165" i="18"/>
  <c r="B1658" i="19"/>
  <c r="B1410" i="18"/>
  <c r="B1903" i="19"/>
  <c r="C674" i="18"/>
  <c r="D1167" i="19"/>
  <c r="C919" i="18"/>
  <c r="D1412" i="19"/>
  <c r="C1164" i="18"/>
  <c r="D1657" i="19"/>
  <c r="C1409" i="18"/>
  <c r="D1902" i="19"/>
  <c r="B668" i="18"/>
  <c r="B1161" i="19"/>
  <c r="B913" i="18"/>
  <c r="B1406" i="19"/>
  <c r="B1158" i="18"/>
  <c r="B1651" i="19"/>
  <c r="B1403" i="18"/>
  <c r="B1896" i="19"/>
  <c r="B667" i="18"/>
  <c r="B1160" i="19"/>
  <c r="B912" i="18"/>
  <c r="B1405" i="19"/>
  <c r="B1157" i="18"/>
  <c r="B1650" i="19"/>
  <c r="B1402" i="18"/>
  <c r="B1895" i="19"/>
  <c r="E666" i="18"/>
  <c r="H1159" i="19"/>
  <c r="E911" i="18"/>
  <c r="H1404" i="19"/>
  <c r="E1156" i="18"/>
  <c r="H1649" i="19"/>
  <c r="E1401" i="18"/>
  <c r="H1894" i="19"/>
  <c r="E665" i="18"/>
  <c r="H1158" i="19"/>
  <c r="E910" i="18"/>
  <c r="H1403" i="19"/>
  <c r="E1155" i="18"/>
  <c r="H1648" i="19"/>
  <c r="E1400" i="18"/>
  <c r="H1893" i="19"/>
  <c r="E664" i="18"/>
  <c r="H1157" i="19"/>
  <c r="E909" i="18"/>
  <c r="H1402" i="19"/>
  <c r="E1154" i="18"/>
  <c r="H1647" i="19"/>
  <c r="E1399" i="18"/>
  <c r="H1892" i="19"/>
  <c r="E662" i="18"/>
  <c r="H1155" i="19"/>
  <c r="E907" i="18"/>
  <c r="H1400" i="19"/>
  <c r="E1152" i="18"/>
  <c r="H1645" i="19"/>
  <c r="E1397" i="18"/>
  <c r="H1890" i="19"/>
  <c r="D661" i="18"/>
  <c r="F1154" i="19"/>
  <c r="D906" i="18"/>
  <c r="F1399" i="19"/>
  <c r="D1151" i="18"/>
  <c r="F1644" i="19"/>
  <c r="D1396" i="18"/>
  <c r="F1889" i="19"/>
  <c r="C657" i="18"/>
  <c r="D1150" i="19"/>
  <c r="C902" i="18"/>
  <c r="D1395" i="19"/>
  <c r="C1147" i="18"/>
  <c r="D1640" i="19"/>
  <c r="C1392" i="18"/>
  <c r="D1885" i="19"/>
  <c r="D601" i="18"/>
  <c r="F1094" i="19"/>
  <c r="D846" i="18"/>
  <c r="F1339" i="19"/>
  <c r="D1091" i="18"/>
  <c r="F1584" i="19"/>
  <c r="D1336" i="18"/>
  <c r="F1829" i="19"/>
  <c r="E595" i="18"/>
  <c r="H1088" i="19"/>
  <c r="E840" i="18"/>
  <c r="H1333" i="19"/>
  <c r="E1085" i="18"/>
  <c r="H1578" i="19"/>
  <c r="E1330" i="18"/>
  <c r="H1823" i="19"/>
  <c r="D1071" i="18"/>
  <c r="F1564" i="19"/>
  <c r="D1316" i="18"/>
  <c r="F1809" i="19"/>
  <c r="D581" i="18"/>
  <c r="F1074" i="19"/>
  <c r="D826" i="18"/>
  <c r="F1319" i="19"/>
  <c r="D825" i="18"/>
  <c r="F1318" i="19"/>
  <c r="D1070" i="18"/>
  <c r="F1563" i="19"/>
  <c r="D1315" i="18"/>
  <c r="F1808" i="19"/>
  <c r="D580" i="18"/>
  <c r="F1073" i="19"/>
  <c r="C823" i="18"/>
  <c r="D1316" i="19"/>
  <c r="C1313" i="18"/>
  <c r="D1806" i="19"/>
  <c r="C1068" i="18"/>
  <c r="D1561" i="19"/>
  <c r="D1071" i="19"/>
  <c r="C578" i="18"/>
  <c r="E575" i="18"/>
  <c r="H1068" i="19"/>
  <c r="E1065" i="18"/>
  <c r="H1558" i="19"/>
  <c r="E1310" i="18"/>
  <c r="H1803" i="19"/>
  <c r="E820" i="18"/>
  <c r="H1313" i="19"/>
  <c r="B1061" i="18"/>
  <c r="B1554" i="19"/>
  <c r="B1306" i="18"/>
  <c r="B1799" i="19"/>
  <c r="B816" i="18"/>
  <c r="B1309" i="19"/>
  <c r="B1064" i="19"/>
  <c r="B571" i="18"/>
  <c r="D570" i="18"/>
  <c r="F1063" i="19"/>
  <c r="D815" i="18"/>
  <c r="F1308" i="19"/>
  <c r="F1553" i="19"/>
  <c r="D1060" i="18"/>
  <c r="D1305" i="18"/>
  <c r="F1798" i="19"/>
  <c r="D556" i="18"/>
  <c r="F1049" i="19"/>
  <c r="D1046" i="18"/>
  <c r="F1539" i="19"/>
  <c r="F1294" i="19"/>
  <c r="D801" i="18"/>
  <c r="F1784" i="19"/>
  <c r="D1291" i="18"/>
  <c r="E730" i="18"/>
  <c r="H1223" i="19"/>
  <c r="E975" i="18"/>
  <c r="H1468" i="19"/>
  <c r="E1220" i="18"/>
  <c r="H1713" i="19"/>
  <c r="E1465" i="18"/>
  <c r="H1958" i="19"/>
  <c r="D730" i="18"/>
  <c r="F1223" i="19"/>
  <c r="D975" i="18"/>
  <c r="F1468" i="19"/>
  <c r="D1220" i="18"/>
  <c r="F1713" i="19"/>
  <c r="D1465" i="18"/>
  <c r="F1958" i="19"/>
  <c r="C730" i="18"/>
  <c r="D1223" i="19"/>
  <c r="C975" i="18"/>
  <c r="D1468" i="19"/>
  <c r="C1220" i="18"/>
  <c r="D1713" i="19"/>
  <c r="C1465" i="18"/>
  <c r="D1958" i="19"/>
  <c r="B730" i="18"/>
  <c r="B1223" i="19"/>
  <c r="B975" i="18"/>
  <c r="B1468" i="19"/>
  <c r="B1220" i="18"/>
  <c r="B1713" i="19"/>
  <c r="B1465" i="18"/>
  <c r="B1958" i="19"/>
  <c r="E729" i="18"/>
  <c r="H1222" i="19"/>
  <c r="E974" i="18"/>
  <c r="H1467" i="19"/>
  <c r="E1219" i="18"/>
  <c r="H1712" i="19"/>
  <c r="E1464" i="18"/>
  <c r="H1957" i="19"/>
  <c r="D729" i="18"/>
  <c r="F1222" i="19"/>
  <c r="D974" i="18"/>
  <c r="F1467" i="19"/>
  <c r="D1219" i="18"/>
  <c r="F1712" i="19"/>
  <c r="D1464" i="18"/>
  <c r="F1957" i="19"/>
  <c r="C974" i="18"/>
  <c r="D1467" i="19"/>
  <c r="C1219" i="18"/>
  <c r="D1712" i="19"/>
  <c r="C1464" i="18"/>
  <c r="D1957" i="19"/>
  <c r="D1222" i="19"/>
  <c r="C729" i="18"/>
  <c r="B729" i="18"/>
  <c r="B1222" i="19"/>
  <c r="B974" i="18"/>
  <c r="B1467" i="19"/>
  <c r="B1219" i="18"/>
  <c r="B1712" i="19"/>
  <c r="B1464" i="18"/>
  <c r="B1957" i="19"/>
  <c r="E973" i="18"/>
  <c r="H1466" i="19"/>
  <c r="H1221" i="19"/>
  <c r="E728" i="18"/>
  <c r="E1218" i="18"/>
  <c r="H1711" i="19"/>
  <c r="E1463" i="18"/>
  <c r="H1956" i="19"/>
  <c r="D728" i="18"/>
  <c r="F1221" i="19"/>
  <c r="D973" i="18"/>
  <c r="F1466" i="19"/>
  <c r="D1218" i="18"/>
  <c r="F1711" i="19"/>
  <c r="D1463" i="18"/>
  <c r="F1956" i="19"/>
  <c r="C1218" i="18"/>
  <c r="D1711" i="19"/>
  <c r="C1463" i="18"/>
  <c r="D1956" i="19"/>
  <c r="D1221" i="19"/>
  <c r="C728" i="18"/>
  <c r="D1466" i="19"/>
  <c r="C973" i="18"/>
  <c r="B728" i="18"/>
  <c r="B1221" i="19"/>
  <c r="B1466" i="19"/>
  <c r="B973" i="18"/>
  <c r="B1218" i="18"/>
  <c r="B1711" i="19"/>
  <c r="B1463" i="18"/>
  <c r="B1956" i="19"/>
  <c r="E727" i="18"/>
  <c r="H1220" i="19"/>
  <c r="E1217" i="18"/>
  <c r="H1710" i="19"/>
  <c r="E1462" i="18"/>
  <c r="H1955" i="19"/>
  <c r="H1465" i="19"/>
  <c r="E972" i="18"/>
  <c r="D972" i="18"/>
  <c r="F1465" i="19"/>
  <c r="D1217" i="18"/>
  <c r="F1710" i="19"/>
  <c r="D1462" i="18"/>
  <c r="F1955" i="19"/>
  <c r="F1220" i="19"/>
  <c r="D727" i="18"/>
  <c r="D1220" i="19"/>
  <c r="C727" i="18"/>
  <c r="D1465" i="19"/>
  <c r="C972" i="18"/>
  <c r="C1217" i="18"/>
  <c r="D1710" i="19"/>
  <c r="C1462" i="18"/>
  <c r="D1955" i="19"/>
  <c r="B1217" i="18"/>
  <c r="B1710" i="19"/>
  <c r="B1462" i="18"/>
  <c r="B1955" i="19"/>
  <c r="B1220" i="19"/>
  <c r="B727" i="18"/>
  <c r="B1465" i="19"/>
  <c r="B972" i="18"/>
  <c r="E726" i="18"/>
  <c r="H1219" i="19"/>
  <c r="H1464" i="19"/>
  <c r="E971" i="18"/>
  <c r="E1216" i="18"/>
  <c r="H1709" i="19"/>
  <c r="E1461" i="18"/>
  <c r="H1954" i="19"/>
  <c r="D971" i="18"/>
  <c r="F1464" i="19"/>
  <c r="D1216" i="18"/>
  <c r="F1709" i="19"/>
  <c r="F1219" i="19"/>
  <c r="D726" i="18"/>
  <c r="D1461" i="18"/>
  <c r="F1954" i="19"/>
  <c r="C726" i="18"/>
  <c r="D1219" i="19"/>
  <c r="C1216" i="18"/>
  <c r="D1709" i="19"/>
  <c r="C1461" i="18"/>
  <c r="D1954" i="19"/>
  <c r="D1464" i="19"/>
  <c r="C971" i="18"/>
  <c r="B1219" i="19"/>
  <c r="B726" i="18"/>
  <c r="B1464" i="19"/>
  <c r="B971" i="18"/>
  <c r="B1216" i="18"/>
  <c r="B1709" i="19"/>
  <c r="B1461" i="18"/>
  <c r="B1954" i="19"/>
  <c r="E725" i="18"/>
  <c r="H1218" i="19"/>
  <c r="E970" i="18"/>
  <c r="H1463" i="19"/>
  <c r="E1215" i="18"/>
  <c r="H1708" i="19"/>
  <c r="E1460" i="18"/>
  <c r="H1953" i="19"/>
  <c r="D725" i="18"/>
  <c r="F1218" i="19"/>
  <c r="D970" i="18"/>
  <c r="F1463" i="19"/>
  <c r="D1215" i="18"/>
  <c r="F1708" i="19"/>
  <c r="D1460" i="18"/>
  <c r="F1953" i="19"/>
  <c r="C725" i="18"/>
  <c r="D1218" i="19"/>
  <c r="C970" i="18"/>
  <c r="D1463" i="19"/>
  <c r="C1215" i="18"/>
  <c r="D1708" i="19"/>
  <c r="C1460" i="18"/>
  <c r="D1953" i="19"/>
  <c r="B725" i="18"/>
  <c r="B1218" i="19"/>
  <c r="B970" i="18"/>
  <c r="B1463" i="19"/>
  <c r="B1215" i="18"/>
  <c r="B1708" i="19"/>
  <c r="B1460" i="18"/>
  <c r="B1953" i="19"/>
  <c r="E724" i="18"/>
  <c r="H1217" i="19"/>
  <c r="E969" i="18"/>
  <c r="H1462" i="19"/>
  <c r="E1214" i="18"/>
  <c r="H1707" i="19"/>
  <c r="E1459" i="18"/>
  <c r="H1952" i="19"/>
  <c r="D724" i="18"/>
  <c r="F1217" i="19"/>
  <c r="D969" i="18"/>
  <c r="F1462" i="19"/>
  <c r="D1214" i="18"/>
  <c r="F1707" i="19"/>
  <c r="D1459" i="18"/>
  <c r="F1952" i="19"/>
  <c r="C724" i="18"/>
  <c r="D1217" i="19"/>
  <c r="C969" i="18"/>
  <c r="D1462" i="19"/>
  <c r="C1214" i="18"/>
  <c r="D1707" i="19"/>
  <c r="C1459" i="18"/>
  <c r="D1952" i="19"/>
  <c r="B724" i="18"/>
  <c r="B1217" i="19"/>
  <c r="B969" i="18"/>
  <c r="B1462" i="19"/>
  <c r="B1214" i="18"/>
  <c r="B1707" i="19"/>
  <c r="B1459" i="18"/>
  <c r="B1952" i="19"/>
  <c r="E723" i="18"/>
  <c r="H1216" i="19"/>
  <c r="E968" i="18"/>
  <c r="H1461" i="19"/>
  <c r="E1213" i="18"/>
  <c r="H1706" i="19"/>
  <c r="E1458" i="18"/>
  <c r="H1951" i="19"/>
  <c r="D723" i="18"/>
  <c r="F1216" i="19"/>
  <c r="D968" i="18"/>
  <c r="F1461" i="19"/>
  <c r="D1213" i="18"/>
  <c r="F1706" i="19"/>
  <c r="D1458" i="18"/>
  <c r="F1951" i="19"/>
  <c r="C723" i="18"/>
  <c r="D1216" i="19"/>
  <c r="C968" i="18"/>
  <c r="D1461" i="19"/>
  <c r="C1213" i="18"/>
  <c r="D1706" i="19"/>
  <c r="C1458" i="18"/>
  <c r="D1951" i="19"/>
  <c r="B723" i="18"/>
  <c r="B1216" i="19"/>
  <c r="B968" i="18"/>
  <c r="B1461" i="19"/>
  <c r="B1213" i="18"/>
  <c r="B1706" i="19"/>
  <c r="B1458" i="18"/>
  <c r="B1951" i="19"/>
  <c r="E722" i="18"/>
  <c r="H1215" i="19"/>
  <c r="E967" i="18"/>
  <c r="H1460" i="19"/>
  <c r="E1212" i="18"/>
  <c r="H1705" i="19"/>
  <c r="E1457" i="18"/>
  <c r="H1950" i="19"/>
  <c r="D722" i="18"/>
  <c r="F1215" i="19"/>
  <c r="D967" i="18"/>
  <c r="F1460" i="19"/>
  <c r="D1212" i="18"/>
  <c r="F1705" i="19"/>
  <c r="D1457" i="18"/>
  <c r="F1950" i="19"/>
  <c r="C722" i="18"/>
  <c r="D1215" i="19"/>
  <c r="C967" i="18"/>
  <c r="D1460" i="19"/>
  <c r="C1212" i="18"/>
  <c r="D1705" i="19"/>
  <c r="C1457" i="18"/>
  <c r="D1950" i="19"/>
  <c r="B722" i="18"/>
  <c r="B1215" i="19"/>
  <c r="B967" i="18"/>
  <c r="B1460" i="19"/>
  <c r="B1212" i="18"/>
  <c r="B1705" i="19"/>
  <c r="B1457" i="18"/>
  <c r="B1950" i="19"/>
  <c r="E721" i="18"/>
  <c r="H1214" i="19"/>
  <c r="E966" i="18"/>
  <c r="H1459" i="19"/>
  <c r="E1211" i="18"/>
  <c r="H1704" i="19"/>
  <c r="E1456" i="18"/>
  <c r="H1949" i="19"/>
  <c r="D721" i="18"/>
  <c r="F1214" i="19"/>
  <c r="D966" i="18"/>
  <c r="F1459" i="19"/>
  <c r="D1211" i="18"/>
  <c r="F1704" i="19"/>
  <c r="D1456" i="18"/>
  <c r="F1949" i="19"/>
  <c r="C721" i="18"/>
  <c r="D1214" i="19"/>
  <c r="C966" i="18"/>
  <c r="D1459" i="19"/>
  <c r="C1211" i="18"/>
  <c r="D1704" i="19"/>
  <c r="C1456" i="18"/>
  <c r="D1949" i="19"/>
  <c r="B721" i="18"/>
  <c r="B1214" i="19"/>
  <c r="B966" i="18"/>
  <c r="B1459" i="19"/>
  <c r="B1211" i="18"/>
  <c r="B1704" i="19"/>
  <c r="B1456" i="18"/>
  <c r="B1949" i="19"/>
  <c r="E720" i="18"/>
  <c r="H1213" i="19"/>
  <c r="E965" i="18"/>
  <c r="H1458" i="19"/>
  <c r="E1210" i="18"/>
  <c r="H1703" i="19"/>
  <c r="E1455" i="18"/>
  <c r="H1948" i="19"/>
  <c r="D720" i="18"/>
  <c r="F1213" i="19"/>
  <c r="D965" i="18"/>
  <c r="F1458" i="19"/>
  <c r="D1210" i="18"/>
  <c r="F1703" i="19"/>
  <c r="D1455" i="18"/>
  <c r="F1948" i="19"/>
  <c r="C720" i="18"/>
  <c r="D1213" i="19"/>
  <c r="C965" i="18"/>
  <c r="D1458" i="19"/>
  <c r="C1210" i="18"/>
  <c r="D1703" i="19"/>
  <c r="C1455" i="18"/>
  <c r="D1948" i="19"/>
  <c r="B720" i="18"/>
  <c r="B1213" i="19"/>
  <c r="B965" i="18"/>
  <c r="B1458" i="19"/>
  <c r="B1210" i="18"/>
  <c r="B1703" i="19"/>
  <c r="B1455" i="18"/>
  <c r="B1948" i="19"/>
  <c r="E719" i="18"/>
  <c r="H1212" i="19"/>
  <c r="E964" i="18"/>
  <c r="H1457" i="19"/>
  <c r="E1209" i="18"/>
  <c r="H1702" i="19"/>
  <c r="E1454" i="18"/>
  <c r="H1947" i="19"/>
  <c r="D719" i="18"/>
  <c r="F1212" i="19"/>
  <c r="D964" i="18"/>
  <c r="F1457" i="19"/>
  <c r="D1209" i="18"/>
  <c r="F1702" i="19"/>
  <c r="D1454" i="18"/>
  <c r="F1947" i="19"/>
  <c r="C719" i="18"/>
  <c r="D1212" i="19"/>
  <c r="C964" i="18"/>
  <c r="D1457" i="19"/>
  <c r="C1209" i="18"/>
  <c r="D1702" i="19"/>
  <c r="C1454" i="18"/>
  <c r="D1947" i="19"/>
  <c r="B719" i="18"/>
  <c r="B1212" i="19"/>
  <c r="B964" i="18"/>
  <c r="B1457" i="19"/>
  <c r="B1209" i="18"/>
  <c r="B1702" i="19"/>
  <c r="B1454" i="18"/>
  <c r="B1947" i="19"/>
  <c r="E718" i="18"/>
  <c r="H1211" i="19"/>
  <c r="E963" i="18"/>
  <c r="H1456" i="19"/>
  <c r="E1208" i="18"/>
  <c r="H1701" i="19"/>
  <c r="E1453" i="18"/>
  <c r="H1946" i="19"/>
  <c r="D718" i="18"/>
  <c r="F1211" i="19"/>
  <c r="D963" i="18"/>
  <c r="F1456" i="19"/>
  <c r="D1208" i="18"/>
  <c r="F1701" i="19"/>
  <c r="D1453" i="18"/>
  <c r="F1946" i="19"/>
  <c r="C718" i="18"/>
  <c r="D1211" i="19"/>
  <c r="C963" i="18"/>
  <c r="D1456" i="19"/>
  <c r="C1208" i="18"/>
  <c r="D1701" i="19"/>
  <c r="C1453" i="18"/>
  <c r="D1946" i="19"/>
  <c r="B718" i="18"/>
  <c r="B1211" i="19"/>
  <c r="B963" i="18"/>
  <c r="B1456" i="19"/>
  <c r="B1208" i="18"/>
  <c r="B1701" i="19"/>
  <c r="B1453" i="18"/>
  <c r="B1946" i="19"/>
  <c r="E717" i="18"/>
  <c r="H1210" i="19"/>
  <c r="E962" i="18"/>
  <c r="H1455" i="19"/>
  <c r="E1207" i="18"/>
  <c r="H1700" i="19"/>
  <c r="E1452" i="18"/>
  <c r="H1945" i="19"/>
  <c r="D717" i="18"/>
  <c r="F1210" i="19"/>
  <c r="D962" i="18"/>
  <c r="F1455" i="19"/>
  <c r="D1207" i="18"/>
  <c r="F1700" i="19"/>
  <c r="D1452" i="18"/>
  <c r="F1945" i="19"/>
  <c r="C717" i="18"/>
  <c r="D1210" i="19"/>
  <c r="C962" i="18"/>
  <c r="D1455" i="19"/>
  <c r="C1207" i="18"/>
  <c r="D1700" i="19"/>
  <c r="C1452" i="18"/>
  <c r="D1945" i="19"/>
  <c r="B717" i="18"/>
  <c r="B1210" i="19"/>
  <c r="B962" i="18"/>
  <c r="B1455" i="19"/>
  <c r="B1207" i="18"/>
  <c r="B1700" i="19"/>
  <c r="B1452" i="18"/>
  <c r="B1945" i="19"/>
  <c r="E716" i="18"/>
  <c r="H1209" i="19"/>
  <c r="E961" i="18"/>
  <c r="H1454" i="19"/>
  <c r="E1206" i="18"/>
  <c r="H1699" i="19"/>
  <c r="E1451" i="18"/>
  <c r="H1944" i="19"/>
  <c r="D716" i="18"/>
  <c r="F1209" i="19"/>
  <c r="D961" i="18"/>
  <c r="F1454" i="19"/>
  <c r="D1206" i="18"/>
  <c r="F1699" i="19"/>
  <c r="D1451" i="18"/>
  <c r="F1944" i="19"/>
  <c r="C716" i="18"/>
  <c r="D1209" i="19"/>
  <c r="C961" i="18"/>
  <c r="D1454" i="19"/>
  <c r="C1206" i="18"/>
  <c r="D1699" i="19"/>
  <c r="C1451" i="18"/>
  <c r="D1944" i="19"/>
  <c r="B716" i="18"/>
  <c r="B1209" i="19"/>
  <c r="B961" i="18"/>
  <c r="B1454" i="19"/>
  <c r="B1206" i="18"/>
  <c r="B1699" i="19"/>
  <c r="B1451" i="18"/>
  <c r="B1944" i="19"/>
  <c r="E715" i="18"/>
  <c r="H1208" i="19"/>
  <c r="E960" i="18"/>
  <c r="H1453" i="19"/>
  <c r="E1205" i="18"/>
  <c r="H1698" i="19"/>
  <c r="E1450" i="18"/>
  <c r="H1943" i="19"/>
  <c r="D715" i="18"/>
  <c r="F1208" i="19"/>
  <c r="D960" i="18"/>
  <c r="F1453" i="19"/>
  <c r="D1205" i="18"/>
  <c r="F1698" i="19"/>
  <c r="D1450" i="18"/>
  <c r="F1943" i="19"/>
  <c r="C715" i="18"/>
  <c r="D1208" i="19"/>
  <c r="C960" i="18"/>
  <c r="D1453" i="19"/>
  <c r="C1205" i="18"/>
  <c r="D1698" i="19"/>
  <c r="C1450" i="18"/>
  <c r="D1943" i="19"/>
  <c r="B715" i="18"/>
  <c r="B1208" i="19"/>
  <c r="B960" i="18"/>
  <c r="B1453" i="19"/>
  <c r="B1205" i="18"/>
  <c r="B1698" i="19"/>
  <c r="B1450" i="18"/>
  <c r="B1943" i="19"/>
  <c r="E714" i="18"/>
  <c r="H1207" i="19"/>
  <c r="E959" i="18"/>
  <c r="H1452" i="19"/>
  <c r="E1204" i="18"/>
  <c r="H1697" i="19"/>
  <c r="E1449" i="18"/>
  <c r="H1942" i="19"/>
  <c r="D714" i="18"/>
  <c r="F1207" i="19"/>
  <c r="D959" i="18"/>
  <c r="F1452" i="19"/>
  <c r="D1204" i="18"/>
  <c r="F1697" i="19"/>
  <c r="D1449" i="18"/>
  <c r="F1942" i="19"/>
  <c r="C714" i="18"/>
  <c r="D1207" i="19"/>
  <c r="C959" i="18"/>
  <c r="D1452" i="19"/>
  <c r="C1204" i="18"/>
  <c r="D1697" i="19"/>
  <c r="C1449" i="18"/>
  <c r="D1942" i="19"/>
  <c r="B714" i="18"/>
  <c r="B1207" i="19"/>
  <c r="B959" i="18"/>
  <c r="B1452" i="19"/>
  <c r="B1204" i="18"/>
  <c r="B1697" i="19"/>
  <c r="B1449" i="18"/>
  <c r="B1942" i="19"/>
  <c r="E713" i="18"/>
  <c r="H1206" i="19"/>
  <c r="E958" i="18"/>
  <c r="H1451" i="19"/>
  <c r="E1203" i="18"/>
  <c r="H1696" i="19"/>
  <c r="E1448" i="18"/>
  <c r="H1941" i="19"/>
  <c r="D713" i="18"/>
  <c r="F1206" i="19"/>
  <c r="D958" i="18"/>
  <c r="F1451" i="19"/>
  <c r="D1203" i="18"/>
  <c r="F1696" i="19"/>
  <c r="D1448" i="18"/>
  <c r="F1941" i="19"/>
  <c r="C713" i="18"/>
  <c r="D1206" i="19"/>
  <c r="C958" i="18"/>
  <c r="D1451" i="19"/>
  <c r="C1203" i="18"/>
  <c r="D1696" i="19"/>
  <c r="C1448" i="18"/>
  <c r="D1941" i="19"/>
  <c r="B713" i="18"/>
  <c r="B1206" i="19"/>
  <c r="B958" i="18"/>
  <c r="B1451" i="19"/>
  <c r="B1203" i="18"/>
  <c r="B1696" i="19"/>
  <c r="B1448" i="18"/>
  <c r="B1941" i="19"/>
  <c r="E712" i="18"/>
  <c r="H1205" i="19"/>
  <c r="E957" i="18"/>
  <c r="H1450" i="19"/>
  <c r="E1202" i="18"/>
  <c r="H1695" i="19"/>
  <c r="E1447" i="18"/>
  <c r="H1940" i="19"/>
  <c r="D712" i="18"/>
  <c r="F1205" i="19"/>
  <c r="D957" i="18"/>
  <c r="F1450" i="19"/>
  <c r="D1202" i="18"/>
  <c r="F1695" i="19"/>
  <c r="D1447" i="18"/>
  <c r="F1940" i="19"/>
  <c r="C712" i="18"/>
  <c r="D1205" i="19"/>
  <c r="C957" i="18"/>
  <c r="D1450" i="19"/>
  <c r="C1202" i="18"/>
  <c r="D1695" i="19"/>
  <c r="C1447" i="18"/>
  <c r="D1940" i="19"/>
  <c r="B712" i="18"/>
  <c r="B1205" i="19"/>
  <c r="B957" i="18"/>
  <c r="B1450" i="19"/>
  <c r="B1202" i="18"/>
  <c r="B1695" i="19"/>
  <c r="B1447" i="18"/>
  <c r="B1940" i="19"/>
  <c r="E711" i="18"/>
  <c r="H1204" i="19"/>
  <c r="E956" i="18"/>
  <c r="H1449" i="19"/>
  <c r="E1201" i="18"/>
  <c r="H1694" i="19"/>
  <c r="E1446" i="18"/>
  <c r="H1939" i="19"/>
  <c r="D711" i="18"/>
  <c r="F1204" i="19"/>
  <c r="D956" i="18"/>
  <c r="F1449" i="19"/>
  <c r="D1201" i="18"/>
  <c r="F1694" i="19"/>
  <c r="D1446" i="18"/>
  <c r="F1939" i="19"/>
  <c r="C711" i="18"/>
  <c r="D1204" i="19"/>
  <c r="C956" i="18"/>
  <c r="D1449" i="19"/>
  <c r="C1201" i="18"/>
  <c r="D1694" i="19"/>
  <c r="C1446" i="18"/>
  <c r="D1939" i="19"/>
  <c r="B711" i="18"/>
  <c r="B1204" i="19"/>
  <c r="B956" i="18"/>
  <c r="B1449" i="19"/>
  <c r="B1201" i="18"/>
  <c r="B1694" i="19"/>
  <c r="B1446" i="18"/>
  <c r="B1939" i="19"/>
  <c r="E710" i="18"/>
  <c r="H1203" i="19"/>
  <c r="E955" i="18"/>
  <c r="H1448" i="19"/>
  <c r="E1200" i="18"/>
  <c r="H1693" i="19"/>
  <c r="E1445" i="18"/>
  <c r="H1938" i="19"/>
  <c r="D710" i="18"/>
  <c r="F1203" i="19"/>
  <c r="D955" i="18"/>
  <c r="F1448" i="19"/>
  <c r="D1200" i="18"/>
  <c r="F1693" i="19"/>
  <c r="D1445" i="18"/>
  <c r="F1938" i="19"/>
  <c r="C710" i="18"/>
  <c r="D1203" i="19"/>
  <c r="C955" i="18"/>
  <c r="D1448" i="19"/>
  <c r="C1200" i="18"/>
  <c r="D1693" i="19"/>
  <c r="C1445" i="18"/>
  <c r="D1938" i="19"/>
  <c r="B710" i="18"/>
  <c r="B1203" i="19"/>
  <c r="B955" i="18"/>
  <c r="B1448" i="19"/>
  <c r="B1200" i="18"/>
  <c r="B1693" i="19"/>
  <c r="B1445" i="18"/>
  <c r="B1938" i="19"/>
  <c r="E709" i="18"/>
  <c r="H1202" i="19"/>
  <c r="E954" i="18"/>
  <c r="H1447" i="19"/>
  <c r="E1199" i="18"/>
  <c r="H1692" i="19"/>
  <c r="E1444" i="18"/>
  <c r="H1937" i="19"/>
  <c r="D709" i="18"/>
  <c r="F1202" i="19"/>
  <c r="D954" i="18"/>
  <c r="F1447" i="19"/>
  <c r="D1199" i="18"/>
  <c r="F1692" i="19"/>
  <c r="D1444" i="18"/>
  <c r="F1937" i="19"/>
  <c r="C709" i="18"/>
  <c r="D1202" i="19"/>
  <c r="C954" i="18"/>
  <c r="D1447" i="19"/>
  <c r="C1199" i="18"/>
  <c r="D1692" i="19"/>
  <c r="C1444" i="18"/>
  <c r="D1937" i="19"/>
  <c r="B709" i="18"/>
  <c r="B1202" i="19"/>
  <c r="B954" i="18"/>
  <c r="B1447" i="19"/>
  <c r="B1199" i="18"/>
  <c r="B1692" i="19"/>
  <c r="B1444" i="18"/>
  <c r="B1937" i="19"/>
  <c r="E708" i="18"/>
  <c r="H1201" i="19"/>
  <c r="E953" i="18"/>
  <c r="H1446" i="19"/>
  <c r="E1198" i="18"/>
  <c r="H1691" i="19"/>
  <c r="E1443" i="18"/>
  <c r="H1936" i="19"/>
  <c r="D708" i="18"/>
  <c r="F1201" i="19"/>
  <c r="D953" i="18"/>
  <c r="F1446" i="19"/>
  <c r="D1198" i="18"/>
  <c r="F1691" i="19"/>
  <c r="D1443" i="18"/>
  <c r="F1936" i="19"/>
  <c r="C708" i="18"/>
  <c r="D1201" i="19"/>
  <c r="C953" i="18"/>
  <c r="D1446" i="19"/>
  <c r="C1198" i="18"/>
  <c r="D1691" i="19"/>
  <c r="C1443" i="18"/>
  <c r="D1936" i="19"/>
  <c r="B708" i="18"/>
  <c r="B1201" i="19"/>
  <c r="B953" i="18"/>
  <c r="B1446" i="19"/>
  <c r="B1198" i="18"/>
  <c r="B1691" i="19"/>
  <c r="B1443" i="18"/>
  <c r="B1936" i="19"/>
  <c r="E707" i="18"/>
  <c r="H1200" i="19"/>
  <c r="E952" i="18"/>
  <c r="H1445" i="19"/>
  <c r="E1197" i="18"/>
  <c r="H1690" i="19"/>
  <c r="E1442" i="18"/>
  <c r="H1935" i="19"/>
  <c r="D707" i="18"/>
  <c r="F1200" i="19"/>
  <c r="D952" i="18"/>
  <c r="F1445" i="19"/>
  <c r="D1197" i="18"/>
  <c r="F1690" i="19"/>
  <c r="D1442" i="18"/>
  <c r="F1935" i="19"/>
  <c r="C707" i="18"/>
  <c r="D1200" i="19"/>
  <c r="C952" i="18"/>
  <c r="D1445" i="19"/>
  <c r="C1197" i="18"/>
  <c r="D1690" i="19"/>
  <c r="C1442" i="18"/>
  <c r="D1935" i="19"/>
  <c r="B707" i="18"/>
  <c r="B1200" i="19"/>
  <c r="B952" i="18"/>
  <c r="B1445" i="19"/>
  <c r="B1197" i="18"/>
  <c r="B1690" i="19"/>
  <c r="B1442" i="18"/>
  <c r="B1935" i="19"/>
  <c r="E706" i="18"/>
  <c r="H1199" i="19"/>
  <c r="E951" i="18"/>
  <c r="H1444" i="19"/>
  <c r="E1196" i="18"/>
  <c r="H1689" i="19"/>
  <c r="E1441" i="18"/>
  <c r="H1934" i="19"/>
  <c r="D706" i="18"/>
  <c r="F1199" i="19"/>
  <c r="D951" i="18"/>
  <c r="F1444" i="19"/>
  <c r="D1196" i="18"/>
  <c r="F1689" i="19"/>
  <c r="D1441" i="18"/>
  <c r="F1934" i="19"/>
  <c r="C706" i="18"/>
  <c r="D1199" i="19"/>
  <c r="C951" i="18"/>
  <c r="D1444" i="19"/>
  <c r="C1196" i="18"/>
  <c r="D1689" i="19"/>
  <c r="C1441" i="18"/>
  <c r="D1934" i="19"/>
  <c r="B706" i="18"/>
  <c r="B1199" i="19"/>
  <c r="B951" i="18"/>
  <c r="B1444" i="19"/>
  <c r="B1196" i="18"/>
  <c r="B1689" i="19"/>
  <c r="B1441" i="18"/>
  <c r="B1934" i="19"/>
  <c r="E705" i="18"/>
  <c r="H1198" i="19"/>
  <c r="E950" i="18"/>
  <c r="H1443" i="19"/>
  <c r="E1195" i="18"/>
  <c r="H1688" i="19"/>
  <c r="E1440" i="18"/>
  <c r="H1933" i="19"/>
  <c r="D705" i="18"/>
  <c r="F1198" i="19"/>
  <c r="D950" i="18"/>
  <c r="F1443" i="19"/>
  <c r="D1195" i="18"/>
  <c r="F1688" i="19"/>
  <c r="D1440" i="18"/>
  <c r="F1933" i="19"/>
  <c r="C705" i="18"/>
  <c r="D1198" i="19"/>
  <c r="C950" i="18"/>
  <c r="D1443" i="19"/>
  <c r="C1195" i="18"/>
  <c r="D1688" i="19"/>
  <c r="C1440" i="18"/>
  <c r="D1933" i="19"/>
  <c r="B705" i="18"/>
  <c r="B1198" i="19"/>
  <c r="B950" i="18"/>
  <c r="B1443" i="19"/>
  <c r="B1195" i="18"/>
  <c r="B1688" i="19"/>
  <c r="B1440" i="18"/>
  <c r="B1933" i="19"/>
  <c r="E704" i="18"/>
  <c r="H1197" i="19"/>
  <c r="E949" i="18"/>
  <c r="H1442" i="19"/>
  <c r="E1194" i="18"/>
  <c r="H1687" i="19"/>
  <c r="E1439" i="18"/>
  <c r="H1932" i="19"/>
  <c r="D704" i="18"/>
  <c r="F1197" i="19"/>
  <c r="D949" i="18"/>
  <c r="F1442" i="19"/>
  <c r="D1194" i="18"/>
  <c r="F1687" i="19"/>
  <c r="D1439" i="18"/>
  <c r="F1932" i="19"/>
  <c r="C704" i="18"/>
  <c r="D1197" i="19"/>
  <c r="C949" i="18"/>
  <c r="D1442" i="19"/>
  <c r="C1194" i="18"/>
  <c r="D1687" i="19"/>
  <c r="C1439" i="18"/>
  <c r="D1932" i="19"/>
  <c r="B704" i="18"/>
  <c r="B1197" i="19"/>
  <c r="B949" i="18"/>
  <c r="B1442" i="19"/>
  <c r="B1194" i="18"/>
  <c r="B1687" i="19"/>
  <c r="B1439" i="18"/>
  <c r="B1932" i="19"/>
  <c r="E703" i="18"/>
  <c r="H1196" i="19"/>
  <c r="E948" i="18"/>
  <c r="H1441" i="19"/>
  <c r="E1193" i="18"/>
  <c r="H1686" i="19"/>
  <c r="E1438" i="18"/>
  <c r="H1931" i="19"/>
  <c r="D703" i="18"/>
  <c r="F1196" i="19"/>
  <c r="D948" i="18"/>
  <c r="F1441" i="19"/>
  <c r="D1193" i="18"/>
  <c r="F1686" i="19"/>
  <c r="D1438" i="18"/>
  <c r="F1931" i="19"/>
  <c r="C703" i="18"/>
  <c r="D1196" i="19"/>
  <c r="C948" i="18"/>
  <c r="D1441" i="19"/>
  <c r="C1193" i="18"/>
  <c r="D1686" i="19"/>
  <c r="C1438" i="18"/>
  <c r="D1931" i="19"/>
  <c r="B703" i="18"/>
  <c r="B1196" i="19"/>
  <c r="B948" i="18"/>
  <c r="B1441" i="19"/>
  <c r="B1193" i="18"/>
  <c r="B1686" i="19"/>
  <c r="B1438" i="18"/>
  <c r="B1931" i="19"/>
  <c r="B702" i="18"/>
  <c r="B1195" i="19"/>
  <c r="B947" i="18"/>
  <c r="B1440" i="19"/>
  <c r="B1192" i="18"/>
  <c r="B1685" i="19"/>
  <c r="B1437" i="18"/>
  <c r="B1930" i="19"/>
  <c r="D701" i="18"/>
  <c r="F1194" i="19"/>
  <c r="D946" i="18"/>
  <c r="F1439" i="19"/>
  <c r="D1191" i="18"/>
  <c r="F1684" i="19"/>
  <c r="D1436" i="18"/>
  <c r="F1929" i="19"/>
  <c r="D700" i="18"/>
  <c r="F1193" i="19"/>
  <c r="D945" i="18"/>
  <c r="F1438" i="19"/>
  <c r="D1190" i="18"/>
  <c r="F1683" i="19"/>
  <c r="D1435" i="18"/>
  <c r="F1928" i="19"/>
  <c r="B699" i="18"/>
  <c r="B1192" i="19"/>
  <c r="B944" i="18"/>
  <c r="B1437" i="19"/>
  <c r="B1189" i="18"/>
  <c r="B1682" i="19"/>
  <c r="B1434" i="18"/>
  <c r="B1927" i="19"/>
  <c r="E698" i="18"/>
  <c r="H1191" i="19"/>
  <c r="E943" i="18"/>
  <c r="H1436" i="19"/>
  <c r="E1188" i="18"/>
  <c r="H1681" i="19"/>
  <c r="E1433" i="18"/>
  <c r="H1926" i="19"/>
  <c r="E697" i="18"/>
  <c r="H1190" i="19"/>
  <c r="E942" i="18"/>
  <c r="H1435" i="19"/>
  <c r="E1187" i="18"/>
  <c r="H1680" i="19"/>
  <c r="E1432" i="18"/>
  <c r="H1925" i="19"/>
  <c r="E696" i="18"/>
  <c r="H1189" i="19"/>
  <c r="E941" i="18"/>
  <c r="H1434" i="19"/>
  <c r="E1186" i="18"/>
  <c r="H1679" i="19"/>
  <c r="E1431" i="18"/>
  <c r="H1924" i="19"/>
  <c r="D695" i="18"/>
  <c r="F1188" i="19"/>
  <c r="D940" i="18"/>
  <c r="F1433" i="19"/>
  <c r="D1185" i="18"/>
  <c r="F1678" i="19"/>
  <c r="D1430" i="18"/>
  <c r="F1923" i="19"/>
  <c r="D694" i="18"/>
  <c r="F1187" i="19"/>
  <c r="D939" i="18"/>
  <c r="F1432" i="19"/>
  <c r="D1184" i="18"/>
  <c r="F1677" i="19"/>
  <c r="D1429" i="18"/>
  <c r="F1922" i="19"/>
  <c r="C693" i="18"/>
  <c r="D1186" i="19"/>
  <c r="C938" i="18"/>
  <c r="D1431" i="19"/>
  <c r="C1183" i="18"/>
  <c r="D1676" i="19"/>
  <c r="C1428" i="18"/>
  <c r="D1921" i="19"/>
  <c r="C692" i="18"/>
  <c r="D1185" i="19"/>
  <c r="C937" i="18"/>
  <c r="D1430" i="19"/>
  <c r="C1182" i="18"/>
  <c r="D1675" i="19"/>
  <c r="C1427" i="18"/>
  <c r="D1920" i="19"/>
  <c r="C691" i="18"/>
  <c r="D1184" i="19"/>
  <c r="C936" i="18"/>
  <c r="D1429" i="19"/>
  <c r="C1181" i="18"/>
  <c r="D1674" i="19"/>
  <c r="C1426" i="18"/>
  <c r="D1919" i="19"/>
  <c r="E690" i="18"/>
  <c r="H1183" i="19"/>
  <c r="E935" i="18"/>
  <c r="H1428" i="19"/>
  <c r="E1180" i="18"/>
  <c r="H1673" i="19"/>
  <c r="E1425" i="18"/>
  <c r="H1918" i="19"/>
  <c r="B690" i="18"/>
  <c r="B1183" i="19"/>
  <c r="B935" i="18"/>
  <c r="B1428" i="19"/>
  <c r="B1180" i="18"/>
  <c r="B1673" i="19"/>
  <c r="B1425" i="18"/>
  <c r="B1918" i="19"/>
  <c r="E689" i="18"/>
  <c r="H1182" i="19"/>
  <c r="E934" i="18"/>
  <c r="H1427" i="19"/>
  <c r="E1179" i="18"/>
  <c r="H1672" i="19"/>
  <c r="E1424" i="18"/>
  <c r="H1917" i="19"/>
  <c r="E657" i="18"/>
  <c r="H1150" i="19"/>
  <c r="E902" i="18"/>
  <c r="H1395" i="19"/>
  <c r="E1147" i="18"/>
  <c r="H1640" i="19"/>
  <c r="E1392" i="18"/>
  <c r="H1885" i="19"/>
  <c r="E652" i="18"/>
  <c r="H1145" i="19"/>
  <c r="E897" i="18"/>
  <c r="H1390" i="19"/>
  <c r="E1142" i="18"/>
  <c r="H1635" i="19"/>
  <c r="E1387" i="18"/>
  <c r="H1880" i="19"/>
  <c r="C651" i="18"/>
  <c r="D1144" i="19"/>
  <c r="C896" i="18"/>
  <c r="D1389" i="19"/>
  <c r="C1141" i="18"/>
  <c r="D1634" i="19"/>
  <c r="C1386" i="18"/>
  <c r="D1879" i="19"/>
  <c r="E1136" i="18"/>
  <c r="H1629" i="19"/>
  <c r="E1381" i="18"/>
  <c r="H1874" i="19"/>
  <c r="E646" i="18"/>
  <c r="H1139" i="19"/>
  <c r="E891" i="18"/>
  <c r="H1384" i="19"/>
  <c r="B1379" i="18"/>
  <c r="B1872" i="19"/>
  <c r="B1137" i="19"/>
  <c r="B644" i="18"/>
  <c r="B1382" i="19"/>
  <c r="B889" i="18"/>
  <c r="B1627" i="19"/>
  <c r="B1134" i="18"/>
  <c r="E600" i="18"/>
  <c r="H1093" i="19"/>
  <c r="E845" i="18"/>
  <c r="H1338" i="19"/>
  <c r="E1090" i="18"/>
  <c r="H1583" i="19"/>
  <c r="E1335" i="18"/>
  <c r="H1828" i="19"/>
  <c r="D1317" i="18"/>
  <c r="F1810" i="19"/>
  <c r="D1072" i="18"/>
  <c r="F1565" i="19"/>
  <c r="F1075" i="19"/>
  <c r="D582" i="18"/>
  <c r="F1320" i="19"/>
  <c r="D827" i="18"/>
  <c r="D574" i="18"/>
  <c r="F1067" i="19"/>
  <c r="D1309" i="18"/>
  <c r="F1802" i="19"/>
  <c r="D819" i="18"/>
  <c r="F1312" i="19"/>
  <c r="F1557" i="19"/>
  <c r="D1064" i="18"/>
  <c r="C1302" i="18"/>
  <c r="D1795" i="19"/>
  <c r="C567" i="18"/>
  <c r="D1060" i="19"/>
  <c r="C1057" i="18"/>
  <c r="D1550" i="19"/>
  <c r="D1305" i="19"/>
  <c r="C812" i="18"/>
  <c r="C1055" i="18"/>
  <c r="D1548" i="19"/>
  <c r="C1300" i="18"/>
  <c r="D1793" i="19"/>
  <c r="C810" i="18"/>
  <c r="D1303" i="19"/>
  <c r="D1058" i="19"/>
  <c r="C565" i="18"/>
  <c r="E1296" i="18"/>
  <c r="H1789" i="19"/>
  <c r="H1054" i="19"/>
  <c r="E561" i="18"/>
  <c r="H1299" i="19"/>
  <c r="E806" i="18"/>
  <c r="H1544" i="19"/>
  <c r="E1051" i="18"/>
  <c r="E1290" i="18"/>
  <c r="H1783" i="19"/>
  <c r="H1048" i="19"/>
  <c r="E555" i="18"/>
  <c r="H1293" i="19"/>
  <c r="E800" i="18"/>
  <c r="H1538" i="19"/>
  <c r="E1045" i="18"/>
  <c r="D796" i="18"/>
  <c r="F1289" i="19"/>
  <c r="D1041" i="18"/>
  <c r="F1534" i="19"/>
  <c r="D1286" i="18"/>
  <c r="F1779" i="19"/>
  <c r="D551" i="18"/>
  <c r="F1044" i="19"/>
  <c r="E1133" i="18"/>
  <c r="H1626" i="19"/>
  <c r="E643" i="18"/>
  <c r="H1136" i="19"/>
  <c r="H1381" i="19"/>
  <c r="E888" i="18"/>
  <c r="E1378" i="18"/>
  <c r="H1871" i="19"/>
  <c r="D1378" i="18"/>
  <c r="F1871" i="19"/>
  <c r="D888" i="18"/>
  <c r="F1381" i="19"/>
  <c r="D1133" i="18"/>
  <c r="F1626" i="19"/>
  <c r="F1136" i="19"/>
  <c r="D643" i="18"/>
  <c r="C1133" i="18"/>
  <c r="D1626" i="19"/>
  <c r="C643" i="18"/>
  <c r="D1136" i="19"/>
  <c r="D1381" i="19"/>
  <c r="C888" i="18"/>
  <c r="C1378" i="18"/>
  <c r="D1871" i="19"/>
  <c r="B643" i="18"/>
  <c r="B1136" i="19"/>
  <c r="B888" i="18"/>
  <c r="B1381" i="19"/>
  <c r="B1133" i="18"/>
  <c r="B1626" i="19"/>
  <c r="B1378" i="18"/>
  <c r="B1871" i="19"/>
  <c r="E1377" i="18"/>
  <c r="H1870" i="19"/>
  <c r="H1135" i="19"/>
  <c r="E642" i="18"/>
  <c r="H1380" i="19"/>
  <c r="E887" i="18"/>
  <c r="H1625" i="19"/>
  <c r="E1132" i="18"/>
  <c r="D887" i="18"/>
  <c r="F1380" i="19"/>
  <c r="D642" i="18"/>
  <c r="F1135" i="19"/>
  <c r="D1377" i="18"/>
  <c r="F1870" i="19"/>
  <c r="F1625" i="19"/>
  <c r="D1132" i="18"/>
  <c r="C887" i="18"/>
  <c r="D1380" i="19"/>
  <c r="C1132" i="18"/>
  <c r="D1625" i="19"/>
  <c r="D1135" i="19"/>
  <c r="C642" i="18"/>
  <c r="C1377" i="18"/>
  <c r="D1870" i="19"/>
  <c r="B1132" i="18"/>
  <c r="B1625" i="19"/>
  <c r="B1377" i="18"/>
  <c r="B1870" i="19"/>
  <c r="B642" i="18"/>
  <c r="B1135" i="19"/>
  <c r="B887" i="18"/>
  <c r="B1380" i="19"/>
  <c r="E641" i="18"/>
  <c r="H1134" i="19"/>
  <c r="E1376" i="18"/>
  <c r="H1869" i="19"/>
  <c r="E886" i="18"/>
  <c r="H1379" i="19"/>
  <c r="H1624" i="19"/>
  <c r="E1131" i="18"/>
  <c r="D886" i="18"/>
  <c r="F1379" i="19"/>
  <c r="D1131" i="18"/>
  <c r="F1624" i="19"/>
  <c r="F1134" i="19"/>
  <c r="D641" i="18"/>
  <c r="D1376" i="18"/>
  <c r="F1869" i="19"/>
  <c r="C641" i="18"/>
  <c r="D1134" i="19"/>
  <c r="C1376" i="18"/>
  <c r="D1869" i="19"/>
  <c r="C886" i="18"/>
  <c r="D1379" i="19"/>
  <c r="C1131" i="18"/>
  <c r="D1624" i="19"/>
  <c r="B1131" i="18"/>
  <c r="B1624" i="19"/>
  <c r="B1376" i="18"/>
  <c r="B1869" i="19"/>
  <c r="B1134" i="19"/>
  <c r="B641" i="18"/>
  <c r="B1379" i="19"/>
  <c r="B886" i="18"/>
  <c r="E640" i="18"/>
  <c r="H1133" i="19"/>
  <c r="E885" i="18"/>
  <c r="H1378" i="19"/>
  <c r="E1130" i="18"/>
  <c r="H1623" i="19"/>
  <c r="E1375" i="18"/>
  <c r="H1868" i="19"/>
  <c r="D640" i="18"/>
  <c r="F1133" i="19"/>
  <c r="D885" i="18"/>
  <c r="F1378" i="19"/>
  <c r="D1130" i="18"/>
  <c r="F1623" i="19"/>
  <c r="D1375" i="18"/>
  <c r="F1868" i="19"/>
  <c r="C640" i="18"/>
  <c r="D1133" i="19"/>
  <c r="C1130" i="18"/>
  <c r="D1623" i="19"/>
  <c r="C1375" i="18"/>
  <c r="D1868" i="19"/>
  <c r="D1378" i="19"/>
  <c r="C885" i="18"/>
  <c r="B640" i="18"/>
  <c r="B1133" i="19"/>
  <c r="B885" i="18"/>
  <c r="B1378" i="19"/>
  <c r="B1623" i="19"/>
  <c r="B1130" i="18"/>
  <c r="B1375" i="18"/>
  <c r="B1868" i="19"/>
  <c r="E1129" i="18"/>
  <c r="H1622" i="19"/>
  <c r="E1374" i="18"/>
  <c r="H1867" i="19"/>
  <c r="E639" i="18"/>
  <c r="H1132" i="19"/>
  <c r="E884" i="18"/>
  <c r="H1377" i="19"/>
  <c r="D639" i="18"/>
  <c r="F1132" i="19"/>
  <c r="D884" i="18"/>
  <c r="F1377" i="19"/>
  <c r="D1129" i="18"/>
  <c r="F1622" i="19"/>
  <c r="D1374" i="18"/>
  <c r="F1867" i="19"/>
  <c r="C639" i="18"/>
  <c r="D1132" i="19"/>
  <c r="C884" i="18"/>
  <c r="D1377" i="19"/>
  <c r="D1622" i="19"/>
  <c r="C1129" i="18"/>
  <c r="C1374" i="18"/>
  <c r="D1867" i="19"/>
  <c r="B884" i="18"/>
  <c r="B1377" i="19"/>
  <c r="B1129" i="18"/>
  <c r="B1622" i="19"/>
  <c r="B1374" i="18"/>
  <c r="B1867" i="19"/>
  <c r="B1132" i="19"/>
  <c r="B639" i="18"/>
  <c r="E883" i="18"/>
  <c r="H1376" i="19"/>
  <c r="E1128" i="18"/>
  <c r="H1621" i="19"/>
  <c r="E638" i="18"/>
  <c r="H1131" i="19"/>
  <c r="E1373" i="18"/>
  <c r="H1866" i="19"/>
  <c r="D1128" i="18"/>
  <c r="F1621" i="19"/>
  <c r="F1131" i="19"/>
  <c r="D638" i="18"/>
  <c r="F1376" i="19"/>
  <c r="D883" i="18"/>
  <c r="D1373" i="18"/>
  <c r="F1866" i="19"/>
  <c r="C638" i="18"/>
  <c r="D1131" i="19"/>
  <c r="C883" i="18"/>
  <c r="D1376" i="19"/>
  <c r="C1128" i="18"/>
  <c r="D1621" i="19"/>
  <c r="C1373" i="18"/>
  <c r="D1866" i="19"/>
  <c r="B638" i="18"/>
  <c r="B1131" i="19"/>
  <c r="B1373" i="18"/>
  <c r="B1866" i="19"/>
  <c r="B1376" i="19"/>
  <c r="B883" i="18"/>
  <c r="B1621" i="19"/>
  <c r="B1128" i="18"/>
  <c r="E882" i="18"/>
  <c r="H1375" i="19"/>
  <c r="E1127" i="18"/>
  <c r="H1620" i="19"/>
  <c r="E1372" i="18"/>
  <c r="H1865" i="19"/>
  <c r="H1130" i="19"/>
  <c r="E637" i="18"/>
  <c r="D1127" i="18"/>
  <c r="F1620" i="19"/>
  <c r="F1130" i="19"/>
  <c r="D637" i="18"/>
  <c r="F1375" i="19"/>
  <c r="D882" i="18"/>
  <c r="D1372" i="18"/>
  <c r="F1865" i="19"/>
  <c r="C1372" i="18"/>
  <c r="D1865" i="19"/>
  <c r="C637" i="18"/>
  <c r="D1130" i="19"/>
  <c r="C1127" i="18"/>
  <c r="D1620" i="19"/>
  <c r="D1375" i="19"/>
  <c r="C882" i="18"/>
  <c r="B882" i="18"/>
  <c r="B1375" i="19"/>
  <c r="B1127" i="18"/>
  <c r="B1620" i="19"/>
  <c r="B1130" i="19"/>
  <c r="B637" i="18"/>
  <c r="B1372" i="18"/>
  <c r="B1865" i="19"/>
  <c r="E881" i="18"/>
  <c r="H1374" i="19"/>
  <c r="E1371" i="18"/>
  <c r="H1864" i="19"/>
  <c r="E636" i="18"/>
  <c r="H1129" i="19"/>
  <c r="H1619" i="19"/>
  <c r="E1126" i="18"/>
  <c r="D636" i="18"/>
  <c r="F1129" i="19"/>
  <c r="D881" i="18"/>
  <c r="F1374" i="19"/>
  <c r="D1126" i="18"/>
  <c r="F1619" i="19"/>
  <c r="D1371" i="18"/>
  <c r="F1864" i="19"/>
  <c r="C636" i="18"/>
  <c r="D1129" i="19"/>
  <c r="C881" i="18"/>
  <c r="D1374" i="19"/>
  <c r="C1126" i="18"/>
  <c r="D1619" i="19"/>
  <c r="C1371" i="18"/>
  <c r="D1864" i="19"/>
  <c r="B1371" i="18"/>
  <c r="B1864" i="19"/>
  <c r="B636" i="18"/>
  <c r="B1129" i="19"/>
  <c r="B1126" i="18"/>
  <c r="B1619" i="19"/>
  <c r="B1374" i="19"/>
  <c r="B881" i="18"/>
  <c r="E635" i="18"/>
  <c r="H1128" i="19"/>
  <c r="E1370" i="18"/>
  <c r="H1863" i="19"/>
  <c r="H1373" i="19"/>
  <c r="E880" i="18"/>
  <c r="H1618" i="19"/>
  <c r="E1125" i="18"/>
  <c r="D880" i="18"/>
  <c r="F1373" i="19"/>
  <c r="D1125" i="18"/>
  <c r="F1618" i="19"/>
  <c r="D1370" i="18"/>
  <c r="F1863" i="19"/>
  <c r="F1128" i="19"/>
  <c r="D635" i="18"/>
  <c r="C635" i="18"/>
  <c r="D1128" i="19"/>
  <c r="D1373" i="19"/>
  <c r="C880" i="18"/>
  <c r="D1618" i="19"/>
  <c r="C1125" i="18"/>
  <c r="C1370" i="18"/>
  <c r="D1863" i="19"/>
  <c r="B1125" i="18"/>
  <c r="B1618" i="19"/>
  <c r="B635" i="18"/>
  <c r="B1128" i="19"/>
  <c r="B880" i="18"/>
  <c r="B1373" i="19"/>
  <c r="B1370" i="18"/>
  <c r="B1863" i="19"/>
  <c r="E634" i="18"/>
  <c r="H1127" i="19"/>
  <c r="E1369" i="18"/>
  <c r="H1862" i="19"/>
  <c r="E1124" i="18"/>
  <c r="H1617" i="19"/>
  <c r="H1372" i="19"/>
  <c r="E879" i="18"/>
  <c r="D1124" i="18"/>
  <c r="F1617" i="19"/>
  <c r="D1369" i="18"/>
  <c r="F1862" i="19"/>
  <c r="F1127" i="19"/>
  <c r="D634" i="18"/>
  <c r="F1372" i="19"/>
  <c r="D879" i="18"/>
  <c r="C879" i="18"/>
  <c r="D1372" i="19"/>
  <c r="C1124" i="18"/>
  <c r="D1617" i="19"/>
  <c r="C634" i="18"/>
  <c r="D1127" i="19"/>
  <c r="C1369" i="18"/>
  <c r="D1862" i="19"/>
  <c r="B1124" i="18"/>
  <c r="B1617" i="19"/>
  <c r="B1369" i="18"/>
  <c r="B1862" i="19"/>
  <c r="B634" i="18"/>
  <c r="B1127" i="19"/>
  <c r="B879" i="18"/>
  <c r="B1372" i="19"/>
  <c r="E633" i="18"/>
  <c r="H1126" i="19"/>
  <c r="E878" i="18"/>
  <c r="H1371" i="19"/>
  <c r="E1123" i="18"/>
  <c r="H1616" i="19"/>
  <c r="E1368" i="18"/>
  <c r="H1861" i="19"/>
  <c r="D1123" i="18"/>
  <c r="F1616" i="19"/>
  <c r="D633" i="18"/>
  <c r="F1126" i="19"/>
  <c r="D878" i="18"/>
  <c r="F1371" i="19"/>
  <c r="D1368" i="18"/>
  <c r="F1861" i="19"/>
  <c r="C633" i="18"/>
  <c r="D1126" i="19"/>
  <c r="C878" i="18"/>
  <c r="D1371" i="19"/>
  <c r="C1368" i="18"/>
  <c r="D1861" i="19"/>
  <c r="D1616" i="19"/>
  <c r="C1123" i="18"/>
  <c r="B1123" i="18"/>
  <c r="B1616" i="19"/>
  <c r="B1126" i="19"/>
  <c r="B633" i="18"/>
  <c r="B1371" i="19"/>
  <c r="B878" i="18"/>
  <c r="B1368" i="18"/>
  <c r="B1861" i="19"/>
  <c r="E877" i="18"/>
  <c r="H1370" i="19"/>
  <c r="H1125" i="19"/>
  <c r="E632" i="18"/>
  <c r="H1615" i="19"/>
  <c r="E1122" i="18"/>
  <c r="E1367" i="18"/>
  <c r="H1860" i="19"/>
  <c r="D1122" i="18"/>
  <c r="F1615" i="19"/>
  <c r="D632" i="18"/>
  <c r="F1125" i="19"/>
  <c r="D877" i="18"/>
  <c r="F1370" i="19"/>
  <c r="D1367" i="18"/>
  <c r="F1860" i="19"/>
  <c r="C632" i="18"/>
  <c r="D1125" i="19"/>
  <c r="C877" i="18"/>
  <c r="D1370" i="19"/>
  <c r="D1615" i="19"/>
  <c r="C1122" i="18"/>
  <c r="C1367" i="18"/>
  <c r="D1860" i="19"/>
  <c r="B1367" i="18"/>
  <c r="B1860" i="19"/>
  <c r="B877" i="18"/>
  <c r="B1370" i="19"/>
  <c r="B1125" i="19"/>
  <c r="B632" i="18"/>
  <c r="B1615" i="19"/>
  <c r="B1122" i="18"/>
  <c r="E876" i="18"/>
  <c r="H1369" i="19"/>
  <c r="E1121" i="18"/>
  <c r="H1614" i="19"/>
  <c r="E1366" i="18"/>
  <c r="H1859" i="19"/>
  <c r="E631" i="18"/>
  <c r="H1124" i="19"/>
  <c r="D631" i="18"/>
  <c r="F1124" i="19"/>
  <c r="D876" i="18"/>
  <c r="F1369" i="19"/>
  <c r="D1121" i="18"/>
  <c r="F1614" i="19"/>
  <c r="D1366" i="18"/>
  <c r="F1859" i="19"/>
  <c r="C631" i="18"/>
  <c r="D1124" i="19"/>
  <c r="D1369" i="19"/>
  <c r="C876" i="18"/>
  <c r="D1614" i="19"/>
  <c r="C1121" i="18"/>
  <c r="C1366" i="18"/>
  <c r="D1859" i="19"/>
  <c r="B631" i="18"/>
  <c r="B1124" i="19"/>
  <c r="B876" i="18"/>
  <c r="B1369" i="19"/>
  <c r="B1121" i="18"/>
  <c r="B1614" i="19"/>
  <c r="B1366" i="18"/>
  <c r="B1859" i="19"/>
  <c r="E875" i="18"/>
  <c r="H1368" i="19"/>
  <c r="E1120" i="18"/>
  <c r="H1613" i="19"/>
  <c r="E1365" i="18"/>
  <c r="H1858" i="19"/>
  <c r="E630" i="18"/>
  <c r="H1123" i="19"/>
  <c r="D630" i="18"/>
  <c r="F1123" i="19"/>
  <c r="D875" i="18"/>
  <c r="F1368" i="19"/>
  <c r="F1613" i="19"/>
  <c r="D1120" i="18"/>
  <c r="D1365" i="18"/>
  <c r="F1858" i="19"/>
  <c r="C875" i="18"/>
  <c r="D1368" i="19"/>
  <c r="C630" i="18"/>
  <c r="D1123" i="19"/>
  <c r="C1120" i="18"/>
  <c r="D1613" i="19"/>
  <c r="C1365" i="18"/>
  <c r="D1858" i="19"/>
  <c r="B875" i="18"/>
  <c r="B1368" i="19"/>
  <c r="B1123" i="19"/>
  <c r="B630" i="18"/>
  <c r="B1613" i="19"/>
  <c r="B1120" i="18"/>
  <c r="B1365" i="18"/>
  <c r="B1858" i="19"/>
  <c r="E629" i="18"/>
  <c r="H1122" i="19"/>
  <c r="E874" i="18"/>
  <c r="H1367" i="19"/>
  <c r="E1119" i="18"/>
  <c r="H1612" i="19"/>
  <c r="E1364" i="18"/>
  <c r="H1857" i="19"/>
  <c r="D1364" i="18"/>
  <c r="F1857" i="19"/>
  <c r="D629" i="18"/>
  <c r="F1122" i="19"/>
  <c r="D1119" i="18"/>
  <c r="F1612" i="19"/>
  <c r="F1367" i="19"/>
  <c r="D874" i="18"/>
  <c r="C1119" i="18"/>
  <c r="D1612" i="19"/>
  <c r="C874" i="18"/>
  <c r="D1367" i="19"/>
  <c r="C1364" i="18"/>
  <c r="D1857" i="19"/>
  <c r="D1122" i="19"/>
  <c r="C629" i="18"/>
  <c r="B629" i="18"/>
  <c r="B1122" i="19"/>
  <c r="B1364" i="18"/>
  <c r="B1857" i="19"/>
  <c r="B874" i="18"/>
  <c r="B1367" i="19"/>
  <c r="B1119" i="18"/>
  <c r="B1612" i="19"/>
  <c r="E1363" i="18"/>
  <c r="H1856" i="19"/>
  <c r="E628" i="18"/>
  <c r="H1121" i="19"/>
  <c r="E873" i="18"/>
  <c r="H1366" i="19"/>
  <c r="E1118" i="18"/>
  <c r="H1611" i="19"/>
  <c r="D873" i="18"/>
  <c r="F1366" i="19"/>
  <c r="D1118" i="18"/>
  <c r="F1611" i="19"/>
  <c r="F1121" i="19"/>
  <c r="D628" i="18"/>
  <c r="D1363" i="18"/>
  <c r="F1856" i="19"/>
  <c r="C628" i="18"/>
  <c r="D1121" i="19"/>
  <c r="C873" i="18"/>
  <c r="D1366" i="19"/>
  <c r="C1363" i="18"/>
  <c r="D1856" i="19"/>
  <c r="D1611" i="19"/>
  <c r="C1118" i="18"/>
  <c r="B1118" i="18"/>
  <c r="B1611" i="19"/>
  <c r="B1121" i="19"/>
  <c r="B628" i="18"/>
  <c r="B1366" i="19"/>
  <c r="B873" i="18"/>
  <c r="B1363" i="18"/>
  <c r="B1856" i="19"/>
  <c r="E1117" i="18"/>
  <c r="H1610" i="19"/>
  <c r="E627" i="18"/>
  <c r="H1120" i="19"/>
  <c r="E1362" i="18"/>
  <c r="H1855" i="19"/>
  <c r="H1365" i="19"/>
  <c r="E872" i="18"/>
  <c r="D872" i="18"/>
  <c r="F1365" i="19"/>
  <c r="D1362" i="18"/>
  <c r="F1855" i="19"/>
  <c r="F1120" i="19"/>
  <c r="D627" i="18"/>
  <c r="F1610" i="19"/>
  <c r="D1117" i="18"/>
  <c r="C1117" i="18"/>
  <c r="D1610" i="19"/>
  <c r="D1120" i="19"/>
  <c r="C627" i="18"/>
  <c r="D1365" i="19"/>
  <c r="C872" i="18"/>
  <c r="C1362" i="18"/>
  <c r="D1855" i="19"/>
  <c r="B627" i="18"/>
  <c r="B1120" i="19"/>
  <c r="B872" i="18"/>
  <c r="B1365" i="19"/>
  <c r="B1117" i="18"/>
  <c r="B1610" i="19"/>
  <c r="B1362" i="18"/>
  <c r="B1855" i="19"/>
  <c r="E871" i="18"/>
  <c r="H1364" i="19"/>
  <c r="E626" i="18"/>
  <c r="H1119" i="19"/>
  <c r="E1361" i="18"/>
  <c r="H1854" i="19"/>
  <c r="H1609" i="19"/>
  <c r="E1116" i="18"/>
  <c r="D871" i="18"/>
  <c r="F1364" i="19"/>
  <c r="D1116" i="18"/>
  <c r="F1609" i="19"/>
  <c r="F1119" i="19"/>
  <c r="D626" i="18"/>
  <c r="D1361" i="18"/>
  <c r="F1854" i="19"/>
  <c r="C626" i="18"/>
  <c r="D1119" i="19"/>
  <c r="C1116" i="18"/>
  <c r="D1609" i="19"/>
  <c r="D1364" i="19"/>
  <c r="C871" i="18"/>
  <c r="C1361" i="18"/>
  <c r="D1854" i="19"/>
  <c r="B871" i="18"/>
  <c r="B1364" i="19"/>
  <c r="B1361" i="18"/>
  <c r="B1854" i="19"/>
  <c r="B1119" i="19"/>
  <c r="B626" i="18"/>
  <c r="B1609" i="19"/>
  <c r="B1116" i="18"/>
  <c r="E1115" i="18"/>
  <c r="H1608" i="19"/>
  <c r="E625" i="18"/>
  <c r="H1118" i="19"/>
  <c r="E870" i="18"/>
  <c r="H1363" i="19"/>
  <c r="E1360" i="18"/>
  <c r="H1853" i="19"/>
  <c r="D625" i="18"/>
  <c r="F1118" i="19"/>
  <c r="D1360" i="18"/>
  <c r="F1853" i="19"/>
  <c r="F1363" i="19"/>
  <c r="D870" i="18"/>
  <c r="F1608" i="19"/>
  <c r="D1115" i="18"/>
  <c r="C870" i="18"/>
  <c r="D1363" i="19"/>
  <c r="C1115" i="18"/>
  <c r="D1608" i="19"/>
  <c r="C625" i="18"/>
  <c r="D1118" i="19"/>
  <c r="C1360" i="18"/>
  <c r="D1853" i="19"/>
  <c r="B625" i="18"/>
  <c r="B1118" i="19"/>
  <c r="B1363" i="19"/>
  <c r="B870" i="18"/>
  <c r="B1608" i="19"/>
  <c r="B1115" i="18"/>
  <c r="B1360" i="18"/>
  <c r="B1853" i="19"/>
  <c r="E1114" i="18"/>
  <c r="H1607" i="19"/>
  <c r="E624" i="18"/>
  <c r="H1117" i="19"/>
  <c r="E869" i="18"/>
  <c r="H1362" i="19"/>
  <c r="E1359" i="18"/>
  <c r="H1852" i="19"/>
  <c r="D624" i="18"/>
  <c r="F1117" i="19"/>
  <c r="D1114" i="18"/>
  <c r="F1607" i="19"/>
  <c r="F1362" i="19"/>
  <c r="D869" i="18"/>
  <c r="D1359" i="18"/>
  <c r="F1852" i="19"/>
  <c r="C869" i="18"/>
  <c r="D1362" i="19"/>
  <c r="C1114" i="18"/>
  <c r="D1607" i="19"/>
  <c r="C1359" i="18"/>
  <c r="D1852" i="19"/>
  <c r="C624" i="18"/>
  <c r="D1117" i="19"/>
  <c r="B624" i="18"/>
  <c r="B1117" i="19"/>
  <c r="B1362" i="19"/>
  <c r="B869" i="18"/>
  <c r="B1607" i="19"/>
  <c r="B1114" i="18"/>
  <c r="B1359" i="18"/>
  <c r="B1852" i="19"/>
  <c r="E623" i="18"/>
  <c r="H1116" i="19"/>
  <c r="E868" i="18"/>
  <c r="H1361" i="19"/>
  <c r="E1113" i="18"/>
  <c r="H1606" i="19"/>
  <c r="E1358" i="18"/>
  <c r="H1851" i="19"/>
  <c r="D868" i="18"/>
  <c r="F1361" i="19"/>
  <c r="F1116" i="19"/>
  <c r="D623" i="18"/>
  <c r="F1606" i="19"/>
  <c r="D1113" i="18"/>
  <c r="D1358" i="18"/>
  <c r="F1851" i="19"/>
  <c r="C868" i="18"/>
  <c r="D1361" i="19"/>
  <c r="C1113" i="18"/>
  <c r="D1606" i="19"/>
  <c r="C623" i="18"/>
  <c r="D1116" i="19"/>
  <c r="C1358" i="18"/>
  <c r="D1851" i="19"/>
  <c r="B623" i="18"/>
  <c r="B1116" i="19"/>
  <c r="B1361" i="19"/>
  <c r="B868" i="18"/>
  <c r="B1606" i="19"/>
  <c r="B1113" i="18"/>
  <c r="B1358" i="18"/>
  <c r="B1851" i="19"/>
  <c r="E1112" i="18"/>
  <c r="H1605" i="19"/>
  <c r="E622" i="18"/>
  <c r="H1115" i="19"/>
  <c r="E1357" i="18"/>
  <c r="H1850" i="19"/>
  <c r="H1360" i="19"/>
  <c r="E867" i="18"/>
  <c r="D1112" i="18"/>
  <c r="F1605" i="19"/>
  <c r="D1357" i="18"/>
  <c r="F1850" i="19"/>
  <c r="D622" i="18"/>
  <c r="F1115" i="19"/>
  <c r="F1360" i="19"/>
  <c r="D867" i="18"/>
  <c r="C622" i="18"/>
  <c r="D1115" i="19"/>
  <c r="C867" i="18"/>
  <c r="D1360" i="19"/>
  <c r="C1357" i="18"/>
  <c r="D1850" i="19"/>
  <c r="C1112" i="18"/>
  <c r="D1605" i="19"/>
  <c r="B1112" i="18"/>
  <c r="B1605" i="19"/>
  <c r="B1357" i="18"/>
  <c r="B1850" i="19"/>
  <c r="B1115" i="19"/>
  <c r="B622" i="18"/>
  <c r="B1360" i="19"/>
  <c r="B867" i="18"/>
  <c r="E866" i="18"/>
  <c r="H1359" i="19"/>
  <c r="E1111" i="18"/>
  <c r="H1604" i="19"/>
  <c r="E621" i="18"/>
  <c r="H1114" i="19"/>
  <c r="E1356" i="18"/>
  <c r="H1849" i="19"/>
  <c r="D621" i="18"/>
  <c r="F1114" i="19"/>
  <c r="D866" i="18"/>
  <c r="F1359" i="19"/>
  <c r="D1356" i="18"/>
  <c r="F1849" i="19"/>
  <c r="F1604" i="19"/>
  <c r="D1111" i="18"/>
  <c r="C621" i="18"/>
  <c r="D1114" i="19"/>
  <c r="C866" i="18"/>
  <c r="D1359" i="19"/>
  <c r="C1111" i="18"/>
  <c r="D1604" i="19"/>
  <c r="C1356" i="18"/>
  <c r="D1849" i="19"/>
  <c r="B866" i="18"/>
  <c r="B1359" i="19"/>
  <c r="B621" i="18"/>
  <c r="B1114" i="19"/>
  <c r="B1111" i="18"/>
  <c r="B1604" i="19"/>
  <c r="B1356" i="18"/>
  <c r="B1849" i="19"/>
  <c r="E620" i="18"/>
  <c r="H1113" i="19"/>
  <c r="E865" i="18"/>
  <c r="H1358" i="19"/>
  <c r="H1603" i="19"/>
  <c r="E1110" i="18"/>
  <c r="E1355" i="18"/>
  <c r="H1848" i="19"/>
  <c r="D865" i="18"/>
  <c r="F1358" i="19"/>
  <c r="D1355" i="18"/>
  <c r="F1848" i="19"/>
  <c r="D620" i="18"/>
  <c r="F1113" i="19"/>
  <c r="D1110" i="18"/>
  <c r="F1603" i="19"/>
  <c r="C620" i="18"/>
  <c r="D1113" i="19"/>
  <c r="C865" i="18"/>
  <c r="D1358" i="19"/>
  <c r="C1355" i="18"/>
  <c r="D1848" i="19"/>
  <c r="D1603" i="19"/>
  <c r="C1110" i="18"/>
  <c r="B1355" i="18"/>
  <c r="B1848" i="19"/>
  <c r="B1110" i="18"/>
  <c r="B1603" i="19"/>
  <c r="B1113" i="19"/>
  <c r="B620" i="18"/>
  <c r="B1358" i="19"/>
  <c r="B865" i="18"/>
  <c r="E864" i="18"/>
  <c r="H1357" i="19"/>
  <c r="H1112" i="19"/>
  <c r="E619" i="18"/>
  <c r="H1602" i="19"/>
  <c r="E1109" i="18"/>
  <c r="E1354" i="18"/>
  <c r="H1847" i="19"/>
  <c r="D619" i="18"/>
  <c r="F1112" i="19"/>
  <c r="D1109" i="18"/>
  <c r="F1602" i="19"/>
  <c r="D864" i="18"/>
  <c r="F1357" i="19"/>
  <c r="D1354" i="18"/>
  <c r="F1847" i="19"/>
  <c r="C1109" i="18"/>
  <c r="D1602" i="19"/>
  <c r="C619" i="18"/>
  <c r="D1112" i="19"/>
  <c r="D1357" i="19"/>
  <c r="C864" i="18"/>
  <c r="C1354" i="18"/>
  <c r="D1847" i="19"/>
  <c r="B864" i="18"/>
  <c r="B1357" i="19"/>
  <c r="B1354" i="18"/>
  <c r="B1847" i="19"/>
  <c r="B1112" i="19"/>
  <c r="B619" i="18"/>
  <c r="B1602" i="19"/>
  <c r="B1109" i="18"/>
  <c r="E618" i="18"/>
  <c r="H1111" i="19"/>
  <c r="E863" i="18"/>
  <c r="H1356" i="19"/>
  <c r="E1108" i="18"/>
  <c r="H1601" i="19"/>
  <c r="E1353" i="18"/>
  <c r="H1846" i="19"/>
  <c r="D863" i="18"/>
  <c r="F1356" i="19"/>
  <c r="D1108" i="18"/>
  <c r="F1601" i="19"/>
  <c r="D1353" i="18"/>
  <c r="F1846" i="19"/>
  <c r="F1111" i="19"/>
  <c r="D618" i="18"/>
  <c r="C618" i="18"/>
  <c r="D1111" i="19"/>
  <c r="C1353" i="18"/>
  <c r="D1846" i="19"/>
  <c r="C863" i="18"/>
  <c r="D1356" i="19"/>
  <c r="D1601" i="19"/>
  <c r="C1108" i="18"/>
  <c r="B1108" i="18"/>
  <c r="B1601" i="19"/>
  <c r="B1111" i="19"/>
  <c r="B618" i="18"/>
  <c r="B1356" i="19"/>
  <c r="B863" i="18"/>
  <c r="B1353" i="18"/>
  <c r="B1846" i="19"/>
  <c r="E617" i="18"/>
  <c r="H1110" i="19"/>
  <c r="E862" i="18"/>
  <c r="H1355" i="19"/>
  <c r="H1600" i="19"/>
  <c r="E1107" i="18"/>
  <c r="E1352" i="18"/>
  <c r="H1845" i="19"/>
  <c r="D617" i="18"/>
  <c r="F1110" i="19"/>
  <c r="D1352" i="18"/>
  <c r="F1845" i="19"/>
  <c r="D862" i="18"/>
  <c r="F1355" i="19"/>
  <c r="F1600" i="19"/>
  <c r="D1107" i="18"/>
  <c r="C1107" i="18"/>
  <c r="D1600" i="19"/>
  <c r="C1352" i="18"/>
  <c r="D1845" i="19"/>
  <c r="D1110" i="19"/>
  <c r="C617" i="18"/>
  <c r="D1355" i="19"/>
  <c r="C862" i="18"/>
  <c r="B617" i="18"/>
  <c r="B1110" i="19"/>
  <c r="B1352" i="18"/>
  <c r="B1845" i="19"/>
  <c r="B862" i="18"/>
  <c r="B1355" i="19"/>
  <c r="B1600" i="19"/>
  <c r="B1107" i="18"/>
  <c r="E616" i="18"/>
  <c r="H1109" i="19"/>
  <c r="E861" i="18"/>
  <c r="H1354" i="19"/>
  <c r="E1106" i="18"/>
  <c r="H1599" i="19"/>
  <c r="E1351" i="18"/>
  <c r="H1844" i="19"/>
  <c r="D861" i="18"/>
  <c r="F1354" i="19"/>
  <c r="D616" i="18"/>
  <c r="F1109" i="19"/>
  <c r="D1351" i="18"/>
  <c r="F1844" i="19"/>
  <c r="F1599" i="19"/>
  <c r="D1106" i="18"/>
  <c r="C861" i="18"/>
  <c r="D1354" i="19"/>
  <c r="C616" i="18"/>
  <c r="D1109" i="19"/>
  <c r="C1106" i="18"/>
  <c r="D1599" i="19"/>
  <c r="C1351" i="18"/>
  <c r="D1844" i="19"/>
  <c r="B616" i="18"/>
  <c r="B1109" i="19"/>
  <c r="B1106" i="18"/>
  <c r="B1599" i="19"/>
  <c r="B861" i="18"/>
  <c r="B1354" i="19"/>
  <c r="B1351" i="18"/>
  <c r="B1844" i="19"/>
  <c r="E860" i="18"/>
  <c r="H1353" i="19"/>
  <c r="E1105" i="18"/>
  <c r="H1598" i="19"/>
  <c r="E615" i="18"/>
  <c r="H1108" i="19"/>
  <c r="E1350" i="18"/>
  <c r="H1843" i="19"/>
  <c r="D860" i="18"/>
  <c r="F1353" i="19"/>
  <c r="D1105" i="18"/>
  <c r="F1598" i="19"/>
  <c r="D615" i="18"/>
  <c r="F1108" i="19"/>
  <c r="D1350" i="18"/>
  <c r="F1843" i="19"/>
  <c r="C615" i="18"/>
  <c r="D1108" i="19"/>
  <c r="C860" i="18"/>
  <c r="D1353" i="19"/>
  <c r="C1105" i="18"/>
  <c r="D1598" i="19"/>
  <c r="C1350" i="18"/>
  <c r="D1843" i="19"/>
  <c r="B615" i="18"/>
  <c r="B1108" i="19"/>
  <c r="B860" i="18"/>
  <c r="B1353" i="19"/>
  <c r="B1105" i="18"/>
  <c r="B1598" i="19"/>
  <c r="B1350" i="18"/>
  <c r="B1843" i="19"/>
  <c r="E614" i="18"/>
  <c r="H1107" i="19"/>
  <c r="E859" i="18"/>
  <c r="H1352" i="19"/>
  <c r="E1104" i="18"/>
  <c r="H1597" i="19"/>
  <c r="E1349" i="18"/>
  <c r="H1842" i="19"/>
  <c r="D614" i="18"/>
  <c r="F1107" i="19"/>
  <c r="D859" i="18"/>
  <c r="F1352" i="19"/>
  <c r="D1104" i="18"/>
  <c r="F1597" i="19"/>
  <c r="D1349" i="18"/>
  <c r="F1842" i="19"/>
  <c r="C1349" i="18"/>
  <c r="D1842" i="19"/>
  <c r="C859" i="18"/>
  <c r="D1352" i="19"/>
  <c r="C1104" i="18"/>
  <c r="D1597" i="19"/>
  <c r="D1107" i="19"/>
  <c r="C614" i="18"/>
  <c r="B859" i="18"/>
  <c r="B1352" i="19"/>
  <c r="B1104" i="18"/>
  <c r="B1597" i="19"/>
  <c r="B1349" i="18"/>
  <c r="B1842" i="19"/>
  <c r="B614" i="18"/>
  <c r="B1107" i="19"/>
  <c r="E1103" i="18"/>
  <c r="H1596" i="19"/>
  <c r="E613" i="18"/>
  <c r="H1106" i="19"/>
  <c r="H1351" i="19"/>
  <c r="E858" i="18"/>
  <c r="H1841" i="19"/>
  <c r="E1348" i="18"/>
  <c r="D858" i="18"/>
  <c r="F1351" i="19"/>
  <c r="D1103" i="18"/>
  <c r="F1596" i="19"/>
  <c r="D1348" i="18"/>
  <c r="F1841" i="19"/>
  <c r="F1106" i="19"/>
  <c r="D613" i="18"/>
  <c r="C1348" i="18"/>
  <c r="D1841" i="19"/>
  <c r="C613" i="18"/>
  <c r="D1106" i="19"/>
  <c r="C858" i="18"/>
  <c r="D1351" i="19"/>
  <c r="D1596" i="19"/>
  <c r="C1103" i="18"/>
  <c r="B613" i="18"/>
  <c r="B1106" i="19"/>
  <c r="B858" i="18"/>
  <c r="B1351" i="19"/>
  <c r="B1103" i="18"/>
  <c r="B1596" i="19"/>
  <c r="B1348" i="18"/>
  <c r="B1841" i="19"/>
  <c r="E612" i="18"/>
  <c r="H1105" i="19"/>
  <c r="E1347" i="18"/>
  <c r="H1840" i="19"/>
  <c r="E1102" i="18"/>
  <c r="H1595" i="19"/>
  <c r="H1350" i="19"/>
  <c r="E857" i="18"/>
  <c r="D1102" i="18"/>
  <c r="F1595" i="19"/>
  <c r="D612" i="18"/>
  <c r="F1105" i="19"/>
  <c r="D857" i="18"/>
  <c r="F1350" i="19"/>
  <c r="F1840" i="19"/>
  <c r="D1347" i="18"/>
  <c r="C612" i="18"/>
  <c r="D1105" i="19"/>
  <c r="C1347" i="18"/>
  <c r="D1840" i="19"/>
  <c r="C857" i="18"/>
  <c r="D1350" i="19"/>
  <c r="D1595" i="19"/>
  <c r="C1102" i="18"/>
  <c r="B612" i="18"/>
  <c r="B1105" i="19"/>
  <c r="B1102" i="18"/>
  <c r="B1595" i="19"/>
  <c r="B1350" i="19"/>
  <c r="B857" i="18"/>
  <c r="B1840" i="19"/>
  <c r="B1347" i="18"/>
  <c r="E1101" i="18"/>
  <c r="H1594" i="19"/>
  <c r="E856" i="18"/>
  <c r="H1349" i="19"/>
  <c r="E1346" i="18"/>
  <c r="H1839" i="19"/>
  <c r="H1104" i="19"/>
  <c r="E611" i="18"/>
  <c r="D856" i="18"/>
  <c r="F1349" i="19"/>
  <c r="D611" i="18"/>
  <c r="F1104" i="19"/>
  <c r="D1346" i="18"/>
  <c r="F1839" i="19"/>
  <c r="F1594" i="19"/>
  <c r="D1101" i="18"/>
  <c r="C1346" i="18"/>
  <c r="D1839" i="19"/>
  <c r="D1104" i="19"/>
  <c r="C611" i="18"/>
  <c r="D1349" i="19"/>
  <c r="C856" i="18"/>
  <c r="D1594" i="19"/>
  <c r="C1101" i="18"/>
  <c r="B1101" i="18"/>
  <c r="B1594" i="19"/>
  <c r="B611" i="18"/>
  <c r="B1104" i="19"/>
  <c r="B856" i="18"/>
  <c r="B1349" i="19"/>
  <c r="B1346" i="18"/>
  <c r="B1839" i="19"/>
  <c r="E610" i="18"/>
  <c r="H1103" i="19"/>
  <c r="E855" i="18"/>
  <c r="H1348" i="19"/>
  <c r="E1100" i="18"/>
  <c r="H1593" i="19"/>
  <c r="E1345" i="18"/>
  <c r="H1838" i="19"/>
  <c r="B608" i="18"/>
  <c r="B1101" i="19"/>
  <c r="B853" i="18"/>
  <c r="B1346" i="19"/>
  <c r="B1098" i="18"/>
  <c r="B1591" i="19"/>
  <c r="B1343" i="18"/>
  <c r="B1836" i="19"/>
  <c r="D606" i="18"/>
  <c r="F1099" i="19"/>
  <c r="D851" i="18"/>
  <c r="F1344" i="19"/>
  <c r="D1096" i="18"/>
  <c r="F1589" i="19"/>
  <c r="D1341" i="18"/>
  <c r="F1834" i="19"/>
  <c r="E605" i="18"/>
  <c r="H1098" i="19"/>
  <c r="E850" i="18"/>
  <c r="H1343" i="19"/>
  <c r="E1095" i="18"/>
  <c r="H1588" i="19"/>
  <c r="E1340" i="18"/>
  <c r="H1833" i="19"/>
  <c r="B604" i="18"/>
  <c r="B1097" i="19"/>
  <c r="B849" i="18"/>
  <c r="B1342" i="19"/>
  <c r="B1094" i="18"/>
  <c r="B1587" i="19"/>
  <c r="B1339" i="18"/>
  <c r="B1832" i="19"/>
  <c r="C601" i="18"/>
  <c r="D1094" i="19"/>
  <c r="C846" i="18"/>
  <c r="D1339" i="19"/>
  <c r="C1091" i="18"/>
  <c r="D1584" i="19"/>
  <c r="C1336" i="18"/>
  <c r="D1829" i="19"/>
  <c r="B600" i="18"/>
  <c r="B1093" i="19"/>
  <c r="B845" i="18"/>
  <c r="B1338" i="19"/>
  <c r="B1090" i="18"/>
  <c r="B1583" i="19"/>
  <c r="B1335" i="18"/>
  <c r="B1828" i="19"/>
  <c r="C840" i="18"/>
  <c r="D1333" i="19"/>
  <c r="C1085" i="18"/>
  <c r="D1578" i="19"/>
  <c r="C1330" i="18"/>
  <c r="D1823" i="19"/>
  <c r="D1088" i="19"/>
  <c r="C595" i="18"/>
  <c r="C593" i="18"/>
  <c r="D1086" i="19"/>
  <c r="C838" i="18"/>
  <c r="D1331" i="19"/>
  <c r="C1083" i="18"/>
  <c r="D1576" i="19"/>
  <c r="D1821" i="19"/>
  <c r="C1328" i="18"/>
  <c r="E829" i="18"/>
  <c r="H1322" i="19"/>
  <c r="E1319" i="18"/>
  <c r="H1812" i="19"/>
  <c r="E1074" i="18"/>
  <c r="H1567" i="19"/>
  <c r="H1077" i="19"/>
  <c r="E584" i="18"/>
  <c r="E1056" i="18"/>
  <c r="H1549" i="19"/>
  <c r="E566" i="18"/>
  <c r="H1059" i="19"/>
  <c r="E1301" i="18"/>
  <c r="H1794" i="19"/>
  <c r="H1304" i="19"/>
  <c r="E811" i="18"/>
  <c r="E807" i="18"/>
  <c r="H1300" i="19"/>
  <c r="H1055" i="19"/>
  <c r="E562" i="18"/>
  <c r="H1545" i="19"/>
  <c r="E1052" i="18"/>
  <c r="H1790" i="19"/>
  <c r="E1297" i="18"/>
  <c r="E803" i="18"/>
  <c r="H1296" i="19"/>
  <c r="E1293" i="18"/>
  <c r="H1786" i="19"/>
  <c r="E558" i="18"/>
  <c r="H1051" i="19"/>
  <c r="H1541" i="19"/>
  <c r="E1048" i="18"/>
  <c r="E1285" i="18"/>
  <c r="H1778" i="19"/>
  <c r="E795" i="18"/>
  <c r="H1288" i="19"/>
  <c r="E550" i="18"/>
  <c r="H1043" i="19"/>
  <c r="E1040" i="18"/>
  <c r="H1533" i="19"/>
  <c r="D1285" i="18"/>
  <c r="F1778" i="19"/>
  <c r="F1043" i="19"/>
  <c r="D550" i="18"/>
  <c r="F1288" i="19"/>
  <c r="D795" i="18"/>
  <c r="F1533" i="19"/>
  <c r="D1040" i="18"/>
  <c r="C1040" i="18"/>
  <c r="D1533" i="19"/>
  <c r="D1043" i="19"/>
  <c r="C550" i="18"/>
  <c r="D1288" i="19"/>
  <c r="C795" i="18"/>
  <c r="D1778" i="19"/>
  <c r="C1285" i="18"/>
  <c r="B1040" i="18"/>
  <c r="B1533" i="19"/>
  <c r="B550" i="18"/>
  <c r="B1043" i="19"/>
  <c r="B795" i="18"/>
  <c r="B1288" i="19"/>
  <c r="B1285" i="18"/>
  <c r="B1778" i="19"/>
  <c r="E1039" i="18"/>
  <c r="H1532" i="19"/>
  <c r="E549" i="18"/>
  <c r="H1042" i="19"/>
  <c r="H1287" i="19"/>
  <c r="E794" i="18"/>
  <c r="E1284" i="18"/>
  <c r="H1777" i="19"/>
  <c r="D549" i="18"/>
  <c r="F1042" i="19"/>
  <c r="D794" i="18"/>
  <c r="F1287" i="19"/>
  <c r="D1039" i="18"/>
  <c r="F1532" i="19"/>
  <c r="D1284" i="18"/>
  <c r="F1777" i="19"/>
  <c r="C549" i="18"/>
  <c r="D1042" i="19"/>
  <c r="C1284" i="18"/>
  <c r="D1777" i="19"/>
  <c r="D1287" i="19"/>
  <c r="C794" i="18"/>
  <c r="D1532" i="19"/>
  <c r="C1039" i="18"/>
  <c r="B794" i="18"/>
  <c r="B1287" i="19"/>
  <c r="B1039" i="18"/>
  <c r="B1532" i="19"/>
  <c r="B1042" i="19"/>
  <c r="B549" i="18"/>
  <c r="B1284" i="18"/>
  <c r="B1777" i="19"/>
  <c r="E793" i="18"/>
  <c r="H1286" i="19"/>
  <c r="E1038" i="18"/>
  <c r="H1531" i="19"/>
  <c r="E1283" i="18"/>
  <c r="H1776" i="19"/>
  <c r="H1041" i="19"/>
  <c r="E548" i="18"/>
  <c r="D548" i="18"/>
  <c r="F1041" i="19"/>
  <c r="F1286" i="19"/>
  <c r="D793" i="18"/>
  <c r="F1531" i="19"/>
  <c r="D1038" i="18"/>
  <c r="F1776" i="19"/>
  <c r="D1283" i="18"/>
  <c r="C1038" i="18"/>
  <c r="D1531" i="19"/>
  <c r="C548" i="18"/>
  <c r="D1041" i="19"/>
  <c r="C1283" i="18"/>
  <c r="D1776" i="19"/>
  <c r="D1286" i="19"/>
  <c r="C793" i="18"/>
  <c r="B793" i="18"/>
  <c r="B1286" i="19"/>
  <c r="B1283" i="18"/>
  <c r="B1776" i="19"/>
  <c r="B1041" i="19"/>
  <c r="B548" i="18"/>
  <c r="B1531" i="19"/>
  <c r="B1038" i="18"/>
  <c r="E792" i="18"/>
  <c r="H1285" i="19"/>
  <c r="E1282" i="18"/>
  <c r="H1775" i="19"/>
  <c r="H1040" i="19"/>
  <c r="E547" i="18"/>
  <c r="H1530" i="19"/>
  <c r="E1037" i="18"/>
  <c r="D547" i="18"/>
  <c r="F1040" i="19"/>
  <c r="D792" i="18"/>
  <c r="F1285" i="19"/>
  <c r="D1037" i="18"/>
  <c r="F1530" i="19"/>
  <c r="D1282" i="18"/>
  <c r="F1775" i="19"/>
  <c r="C1282" i="18"/>
  <c r="D1775" i="19"/>
  <c r="C792" i="18"/>
  <c r="D1285" i="19"/>
  <c r="D1530" i="19"/>
  <c r="C1037" i="18"/>
  <c r="D1040" i="19"/>
  <c r="C547" i="18"/>
  <c r="B547" i="18"/>
  <c r="B1040" i="19"/>
  <c r="B792" i="18"/>
  <c r="B1285" i="19"/>
  <c r="B1037" i="18"/>
  <c r="B1530" i="19"/>
  <c r="B1282" i="18"/>
  <c r="B1775" i="19"/>
  <c r="E1036" i="18"/>
  <c r="H1529" i="19"/>
  <c r="E791" i="18"/>
  <c r="H1284" i="19"/>
  <c r="H1039" i="19"/>
  <c r="E546" i="18"/>
  <c r="H1774" i="19"/>
  <c r="E1281" i="18"/>
  <c r="D1281" i="18"/>
  <c r="F1774" i="19"/>
  <c r="F1039" i="19"/>
  <c r="D546" i="18"/>
  <c r="F1284" i="19"/>
  <c r="D791" i="18"/>
  <c r="F1529" i="19"/>
  <c r="D1036" i="18"/>
  <c r="C546" i="18"/>
  <c r="D1039" i="19"/>
  <c r="C791" i="18"/>
  <c r="D1284" i="19"/>
  <c r="C1281" i="18"/>
  <c r="D1774" i="19"/>
  <c r="D1529" i="19"/>
  <c r="C1036" i="18"/>
  <c r="B1036" i="18"/>
  <c r="B1529" i="19"/>
  <c r="B1281" i="18"/>
  <c r="B1774" i="19"/>
  <c r="B1039" i="19"/>
  <c r="B546" i="18"/>
  <c r="B1284" i="19"/>
  <c r="B791" i="18"/>
  <c r="H1038" i="19"/>
  <c r="E545" i="18"/>
  <c r="H1283" i="19"/>
  <c r="E790" i="18"/>
  <c r="E1280" i="18"/>
  <c r="H1773" i="19"/>
  <c r="H1528" i="19"/>
  <c r="E1035" i="18"/>
  <c r="D545" i="18"/>
  <c r="F1038" i="19"/>
  <c r="D790" i="18"/>
  <c r="F1283" i="19"/>
  <c r="D1035" i="18"/>
  <c r="F1528" i="19"/>
  <c r="F1773" i="19"/>
  <c r="D1280" i="18"/>
  <c r="C790" i="18"/>
  <c r="D1283" i="19"/>
  <c r="D1528" i="19"/>
  <c r="C1035" i="18"/>
  <c r="C1280" i="18"/>
  <c r="D1773" i="19"/>
  <c r="D1038" i="19"/>
  <c r="C545" i="18"/>
  <c r="B1280" i="18"/>
  <c r="B1773" i="19"/>
  <c r="B1038" i="19"/>
  <c r="B545" i="18"/>
  <c r="B1283" i="19"/>
  <c r="B790" i="18"/>
  <c r="B1528" i="19"/>
  <c r="B1035" i="18"/>
  <c r="E789" i="18"/>
  <c r="H1282" i="19"/>
  <c r="E1034" i="18"/>
  <c r="H1527" i="19"/>
  <c r="E1279" i="18"/>
  <c r="H1772" i="19"/>
  <c r="H1037" i="19"/>
  <c r="E544" i="18"/>
  <c r="D544" i="18"/>
  <c r="F1037" i="19"/>
  <c r="F1282" i="19"/>
  <c r="D789" i="18"/>
  <c r="F1527" i="19"/>
  <c r="D1034" i="18"/>
  <c r="F1772" i="19"/>
  <c r="D1279" i="18"/>
  <c r="C544" i="18"/>
  <c r="D1037" i="19"/>
  <c r="C1034" i="18"/>
  <c r="D1527" i="19"/>
  <c r="C1279" i="18"/>
  <c r="D1772" i="19"/>
  <c r="C789" i="18"/>
  <c r="D1282" i="19"/>
  <c r="B1527" i="19"/>
  <c r="B1034" i="18"/>
  <c r="B1037" i="19"/>
  <c r="B544" i="18"/>
  <c r="B1282" i="19"/>
  <c r="B789" i="18"/>
  <c r="B1772" i="19"/>
  <c r="B1279" i="18"/>
  <c r="E543" i="18"/>
  <c r="H1036" i="19"/>
  <c r="E1033" i="18"/>
  <c r="H1526" i="19"/>
  <c r="E1278" i="18"/>
  <c r="H1771" i="19"/>
  <c r="H1281" i="19"/>
  <c r="E788" i="18"/>
  <c r="D543" i="18"/>
  <c r="F1036" i="19"/>
  <c r="D788" i="18"/>
  <c r="F1281" i="19"/>
  <c r="D1278" i="18"/>
  <c r="F1771" i="19"/>
  <c r="F1526" i="19"/>
  <c r="D1033" i="18"/>
  <c r="C1033" i="18"/>
  <c r="D1526" i="19"/>
  <c r="C788" i="18"/>
  <c r="D1281" i="19"/>
  <c r="C1278" i="18"/>
  <c r="D1771" i="19"/>
  <c r="D1036" i="19"/>
  <c r="C543" i="18"/>
  <c r="B543" i="18"/>
  <c r="B1036" i="19"/>
  <c r="B788" i="18"/>
  <c r="B1281" i="19"/>
  <c r="B1033" i="18"/>
  <c r="B1526" i="19"/>
  <c r="B1278" i="18"/>
  <c r="B1771" i="19"/>
  <c r="E542" i="18"/>
  <c r="H1035" i="19"/>
  <c r="E787" i="18"/>
  <c r="H1280" i="19"/>
  <c r="E1032" i="18"/>
  <c r="H1525" i="19"/>
  <c r="E1277" i="18"/>
  <c r="H1770" i="19"/>
  <c r="D787" i="18"/>
  <c r="F1280" i="19"/>
  <c r="F1035" i="19"/>
  <c r="D542" i="18"/>
  <c r="F1525" i="19"/>
  <c r="D1032" i="18"/>
  <c r="F1770" i="19"/>
  <c r="D1277" i="18"/>
  <c r="C787" i="18"/>
  <c r="D1280" i="19"/>
  <c r="C1277" i="18"/>
  <c r="D1770" i="19"/>
  <c r="D1035" i="19"/>
  <c r="C542" i="18"/>
  <c r="D1525" i="19"/>
  <c r="C1032" i="18"/>
  <c r="B787" i="18"/>
  <c r="B1280" i="19"/>
  <c r="B1035" i="19"/>
  <c r="B542" i="18"/>
  <c r="B1525" i="19"/>
  <c r="B1032" i="18"/>
  <c r="B1770" i="19"/>
  <c r="B1277" i="18"/>
  <c r="E541" i="18"/>
  <c r="H1034" i="19"/>
  <c r="E786" i="18"/>
  <c r="H1279" i="19"/>
  <c r="E1031" i="18"/>
  <c r="H1524" i="19"/>
  <c r="E1276" i="18"/>
  <c r="H1769" i="19"/>
  <c r="D1031" i="18"/>
  <c r="F1524" i="19"/>
  <c r="D1276" i="18"/>
  <c r="F1769" i="19"/>
  <c r="F1034" i="19"/>
  <c r="D541" i="18"/>
  <c r="F1279" i="19"/>
  <c r="D786" i="18"/>
  <c r="C1276" i="18"/>
  <c r="D1769" i="19"/>
  <c r="C786" i="18"/>
  <c r="D1279" i="19"/>
  <c r="D1524" i="19"/>
  <c r="C1031" i="18"/>
  <c r="D1034" i="19"/>
  <c r="C541" i="18"/>
  <c r="B541" i="18"/>
  <c r="B1034" i="19"/>
  <c r="B786" i="18"/>
  <c r="B1279" i="19"/>
  <c r="B1031" i="18"/>
  <c r="B1524" i="19"/>
  <c r="B1769" i="19"/>
  <c r="B1276" i="18"/>
  <c r="E1275" i="18"/>
  <c r="H1768" i="19"/>
  <c r="E540" i="18"/>
  <c r="H1033" i="19"/>
  <c r="E785" i="18"/>
  <c r="H1278" i="19"/>
  <c r="H1523" i="19"/>
  <c r="E1030" i="18"/>
  <c r="D540" i="18"/>
  <c r="F1033" i="19"/>
  <c r="D785" i="18"/>
  <c r="F1278" i="19"/>
  <c r="F1523" i="19"/>
  <c r="D1030" i="18"/>
  <c r="F1768" i="19"/>
  <c r="D1275" i="18"/>
  <c r="C540" i="18"/>
  <c r="D1033" i="19"/>
  <c r="C785" i="18"/>
  <c r="D1278" i="19"/>
  <c r="C1275" i="18"/>
  <c r="D1768" i="19"/>
  <c r="C1030" i="18"/>
  <c r="D1523" i="19"/>
  <c r="B540" i="18"/>
  <c r="B1033" i="19"/>
  <c r="B1275" i="18"/>
  <c r="B1768" i="19"/>
  <c r="B1030" i="18"/>
  <c r="B1523" i="19"/>
  <c r="B785" i="18"/>
  <c r="B1278" i="19"/>
  <c r="E539" i="18"/>
  <c r="H1032" i="19"/>
  <c r="E1029" i="18"/>
  <c r="H1522" i="19"/>
  <c r="E1274" i="18"/>
  <c r="H1767" i="19"/>
  <c r="H1277" i="19"/>
  <c r="E784" i="18"/>
  <c r="D784" i="18"/>
  <c r="F1277" i="19"/>
  <c r="D1029" i="18"/>
  <c r="F1522" i="19"/>
  <c r="F1032" i="19"/>
  <c r="D539" i="18"/>
  <c r="F1767" i="19"/>
  <c r="D1274" i="18"/>
  <c r="C1029" i="18"/>
  <c r="D1522" i="19"/>
  <c r="C539" i="18"/>
  <c r="D1032" i="19"/>
  <c r="C1274" i="18"/>
  <c r="D1767" i="19"/>
  <c r="D1277" i="19"/>
  <c r="C784" i="18"/>
  <c r="B784" i="18"/>
  <c r="B1277" i="19"/>
  <c r="B1029" i="18"/>
  <c r="B1522" i="19"/>
  <c r="B1032" i="19"/>
  <c r="B539" i="18"/>
  <c r="B1767" i="19"/>
  <c r="B1274" i="18"/>
  <c r="E1273" i="18"/>
  <c r="H1766" i="19"/>
  <c r="E1028" i="18"/>
  <c r="H1521" i="19"/>
  <c r="H1276" i="19"/>
  <c r="E783" i="18"/>
  <c r="H1031" i="19"/>
  <c r="E538" i="18"/>
  <c r="D1028" i="18"/>
  <c r="F1521" i="19"/>
  <c r="D1273" i="18"/>
  <c r="F1766" i="19"/>
  <c r="F1031" i="19"/>
  <c r="D538" i="18"/>
  <c r="F1276" i="19"/>
  <c r="D783" i="18"/>
  <c r="C538" i="18"/>
  <c r="D1031" i="19"/>
  <c r="C1273" i="18"/>
  <c r="D1766" i="19"/>
  <c r="C783" i="18"/>
  <c r="D1276" i="19"/>
  <c r="D1521" i="19"/>
  <c r="C1028" i="18"/>
  <c r="B1028" i="18"/>
  <c r="B1521" i="19"/>
  <c r="B1031" i="19"/>
  <c r="B538" i="18"/>
  <c r="B1276" i="19"/>
  <c r="B783" i="18"/>
  <c r="B1766" i="19"/>
  <c r="B1273" i="18"/>
  <c r="E1272" i="18"/>
  <c r="H1765" i="19"/>
  <c r="E782" i="18"/>
  <c r="H1275" i="19"/>
  <c r="H1520" i="19"/>
  <c r="E1027" i="18"/>
  <c r="H1030" i="19"/>
  <c r="E537" i="18"/>
  <c r="D537" i="18"/>
  <c r="F1030" i="19"/>
  <c r="D782" i="18"/>
  <c r="F1275" i="19"/>
  <c r="D1027" i="18"/>
  <c r="F1520" i="19"/>
  <c r="D1272" i="18"/>
  <c r="F1765" i="19"/>
  <c r="C782" i="18"/>
  <c r="D1275" i="19"/>
  <c r="C537" i="18"/>
  <c r="D1030" i="19"/>
  <c r="D1520" i="19"/>
  <c r="C1027" i="18"/>
  <c r="C1272" i="18"/>
  <c r="D1765" i="19"/>
  <c r="B782" i="18"/>
  <c r="B1275" i="19"/>
  <c r="B1027" i="18"/>
  <c r="B1520" i="19"/>
  <c r="B1272" i="18"/>
  <c r="B1765" i="19"/>
  <c r="B1030" i="19"/>
  <c r="B537" i="18"/>
  <c r="E1271" i="18"/>
  <c r="H1764" i="19"/>
  <c r="E781" i="18"/>
  <c r="H1274" i="19"/>
  <c r="H1029" i="19"/>
  <c r="E536" i="18"/>
  <c r="H1519" i="19"/>
  <c r="E1026" i="18"/>
  <c r="D536" i="18"/>
  <c r="F1029" i="19"/>
  <c r="D781" i="18"/>
  <c r="F1274" i="19"/>
  <c r="D1026" i="18"/>
  <c r="F1519" i="19"/>
  <c r="D1271" i="18"/>
  <c r="F1764" i="19"/>
  <c r="C781" i="18"/>
  <c r="D1274" i="19"/>
  <c r="C536" i="18"/>
  <c r="D1029" i="19"/>
  <c r="C1026" i="18"/>
  <c r="D1519" i="19"/>
  <c r="C1271" i="18"/>
  <c r="D1764" i="19"/>
  <c r="B536" i="18"/>
  <c r="B1029" i="19"/>
  <c r="B781" i="18"/>
  <c r="B1274" i="19"/>
  <c r="B1271" i="18"/>
  <c r="B1764" i="19"/>
  <c r="B1519" i="19"/>
  <c r="B1026" i="18"/>
  <c r="E535" i="18"/>
  <c r="H1028" i="19"/>
  <c r="E780" i="18"/>
  <c r="H1273" i="19"/>
  <c r="E1025" i="18"/>
  <c r="H1518" i="19"/>
  <c r="E1270" i="18"/>
  <c r="H1763" i="19"/>
  <c r="D535" i="18"/>
  <c r="F1028" i="19"/>
  <c r="D1270" i="18"/>
  <c r="F1763" i="19"/>
  <c r="D1025" i="18"/>
  <c r="F1518" i="19"/>
  <c r="F1273" i="19"/>
  <c r="D780" i="18"/>
  <c r="C535" i="18"/>
  <c r="D1028" i="19"/>
  <c r="C780" i="18"/>
  <c r="D1273" i="19"/>
  <c r="C1270" i="18"/>
  <c r="D1763" i="19"/>
  <c r="C1025" i="18"/>
  <c r="D1518" i="19"/>
  <c r="B1270" i="18"/>
  <c r="B1763" i="19"/>
  <c r="B535" i="18"/>
  <c r="B1028" i="19"/>
  <c r="B780" i="18"/>
  <c r="B1273" i="19"/>
  <c r="B1518" i="19"/>
  <c r="B1025" i="18"/>
  <c r="E534" i="18"/>
  <c r="H1027" i="19"/>
  <c r="E779" i="18"/>
  <c r="H1272" i="19"/>
  <c r="E1024" i="18"/>
  <c r="H1517" i="19"/>
  <c r="H1762" i="19"/>
  <c r="E1269" i="18"/>
  <c r="D534" i="18"/>
  <c r="F1027" i="19"/>
  <c r="D779" i="18"/>
  <c r="F1272" i="19"/>
  <c r="D1024" i="18"/>
  <c r="F1517" i="19"/>
  <c r="D1269" i="18"/>
  <c r="F1762" i="19"/>
  <c r="C1269" i="18"/>
  <c r="D1762" i="19"/>
  <c r="C534" i="18"/>
  <c r="D1027" i="19"/>
  <c r="C779" i="18"/>
  <c r="D1272" i="19"/>
  <c r="D1517" i="19"/>
  <c r="C1024" i="18"/>
  <c r="B1024" i="18"/>
  <c r="B1517" i="19"/>
  <c r="B1269" i="18"/>
  <c r="B1762" i="19"/>
  <c r="B779" i="18"/>
  <c r="B1272" i="19"/>
  <c r="B1027" i="19"/>
  <c r="B534" i="18"/>
  <c r="E533" i="18"/>
  <c r="H1026" i="19"/>
  <c r="E778" i="18"/>
  <c r="H1271" i="19"/>
  <c r="E1023" i="18"/>
  <c r="H1516" i="19"/>
  <c r="H1761" i="19"/>
  <c r="E1268" i="18"/>
  <c r="D1023" i="18"/>
  <c r="F1516" i="19"/>
  <c r="D1268" i="18"/>
  <c r="F1761" i="19"/>
  <c r="F1026" i="19"/>
  <c r="D533" i="18"/>
  <c r="F1271" i="19"/>
  <c r="D778" i="18"/>
  <c r="C778" i="18"/>
  <c r="D1271" i="19"/>
  <c r="C533" i="18"/>
  <c r="D1026" i="19"/>
  <c r="D1516" i="19"/>
  <c r="C1023" i="18"/>
  <c r="D1761" i="19"/>
  <c r="C1268" i="18"/>
  <c r="B533" i="18"/>
  <c r="B1026" i="19"/>
  <c r="B1023" i="18"/>
  <c r="B1516" i="19"/>
  <c r="B778" i="18"/>
  <c r="B1271" i="19"/>
  <c r="B1268" i="18"/>
  <c r="B1761" i="19"/>
  <c r="E777" i="18"/>
  <c r="H1270" i="19"/>
  <c r="E532" i="18"/>
  <c r="H1025" i="19"/>
  <c r="E1022" i="18"/>
  <c r="H1515" i="19"/>
  <c r="H1760" i="19"/>
  <c r="E1267" i="18"/>
  <c r="D532" i="18"/>
  <c r="F1025" i="19"/>
  <c r="D1267" i="18"/>
  <c r="F1760" i="19"/>
  <c r="F1270" i="19"/>
  <c r="D777" i="18"/>
  <c r="F1515" i="19"/>
  <c r="D1022" i="18"/>
  <c r="C1267" i="18"/>
  <c r="D1760" i="19"/>
  <c r="C1022" i="18"/>
  <c r="D1515" i="19"/>
  <c r="C532" i="18"/>
  <c r="D1025" i="19"/>
  <c r="C777" i="18"/>
  <c r="D1270" i="19"/>
  <c r="B532" i="18"/>
  <c r="B1025" i="19"/>
  <c r="B777" i="18"/>
  <c r="B1270" i="19"/>
  <c r="B1267" i="18"/>
  <c r="B1760" i="19"/>
  <c r="B1515" i="19"/>
  <c r="B1022" i="18"/>
  <c r="E776" i="18"/>
  <c r="H1269" i="19"/>
  <c r="E1021" i="18"/>
  <c r="H1514" i="19"/>
  <c r="E1266" i="18"/>
  <c r="H1759" i="19"/>
  <c r="H1024" i="19"/>
  <c r="E531" i="18"/>
  <c r="D776" i="18"/>
  <c r="F1269" i="19"/>
  <c r="D1021" i="18"/>
  <c r="F1514" i="19"/>
  <c r="D1266" i="18"/>
  <c r="F1759" i="19"/>
  <c r="D531" i="18"/>
  <c r="F1024" i="19"/>
  <c r="C1266" i="18"/>
  <c r="D1759" i="19"/>
  <c r="D1024" i="19"/>
  <c r="C531" i="18"/>
  <c r="D1269" i="19"/>
  <c r="C776" i="18"/>
  <c r="D1514" i="19"/>
  <c r="C1021" i="18"/>
  <c r="B531" i="18"/>
  <c r="B1024" i="19"/>
  <c r="B1266" i="18"/>
  <c r="B1759" i="19"/>
  <c r="B776" i="18"/>
  <c r="B1269" i="19"/>
  <c r="B1514" i="19"/>
  <c r="B1021" i="18"/>
  <c r="E1020" i="18"/>
  <c r="H1513" i="19"/>
  <c r="E530" i="18"/>
  <c r="H1023" i="19"/>
  <c r="E775" i="18"/>
  <c r="H1268" i="19"/>
  <c r="E1265" i="18"/>
  <c r="H1758" i="19"/>
  <c r="D530" i="18"/>
  <c r="F1023" i="19"/>
  <c r="D775" i="18"/>
  <c r="F1268" i="19"/>
  <c r="D1265" i="18"/>
  <c r="F1758" i="19"/>
  <c r="D1020" i="18"/>
  <c r="F1513" i="19"/>
  <c r="C1020" i="18"/>
  <c r="D1513" i="19"/>
  <c r="C1265" i="18"/>
  <c r="D1758" i="19"/>
  <c r="C530" i="18"/>
  <c r="D1023" i="19"/>
  <c r="C775" i="18"/>
  <c r="D1268" i="19"/>
  <c r="B530" i="18"/>
  <c r="B1023" i="19"/>
  <c r="B775" i="18"/>
  <c r="B1268" i="19"/>
  <c r="B1020" i="18"/>
  <c r="B1513" i="19"/>
  <c r="B1265" i="18"/>
  <c r="B1758" i="19"/>
  <c r="E529" i="18"/>
  <c r="H1022" i="19"/>
  <c r="E774" i="18"/>
  <c r="H1267" i="19"/>
  <c r="E1019" i="18"/>
  <c r="H1512" i="19"/>
  <c r="E1264" i="18"/>
  <c r="H1757" i="19"/>
  <c r="D529" i="18"/>
  <c r="F1022" i="19"/>
  <c r="D774" i="18"/>
  <c r="F1267" i="19"/>
  <c r="D1019" i="18"/>
  <c r="F1512" i="19"/>
  <c r="D1264" i="18"/>
  <c r="F1757" i="19"/>
  <c r="C529" i="18"/>
  <c r="D1022" i="19"/>
  <c r="C774" i="18"/>
  <c r="D1267" i="19"/>
  <c r="C1019" i="18"/>
  <c r="D1512" i="19"/>
  <c r="C1264" i="18"/>
  <c r="D1757" i="19"/>
  <c r="B774" i="18"/>
  <c r="B1267" i="19"/>
  <c r="B1264" i="18"/>
  <c r="B1757" i="19"/>
  <c r="B529" i="18"/>
  <c r="B1022" i="19"/>
  <c r="B1019" i="18"/>
  <c r="B1512" i="19"/>
  <c r="E528" i="18"/>
  <c r="H1021" i="19"/>
  <c r="E773" i="18"/>
  <c r="H1266" i="19"/>
  <c r="E1018" i="18"/>
  <c r="H1511" i="19"/>
  <c r="E1263" i="18"/>
  <c r="H1756" i="19"/>
  <c r="D1263" i="18"/>
  <c r="F1756" i="19"/>
  <c r="D528" i="18"/>
  <c r="F1021" i="19"/>
  <c r="D773" i="18"/>
  <c r="F1266" i="19"/>
  <c r="D1018" i="18"/>
  <c r="F1511" i="19"/>
  <c r="C1263" i="18"/>
  <c r="D1756" i="19"/>
  <c r="C528" i="18"/>
  <c r="D1021" i="19"/>
  <c r="C773" i="18"/>
  <c r="D1266" i="19"/>
  <c r="C1018" i="18"/>
  <c r="D1511" i="19"/>
  <c r="B528" i="18"/>
  <c r="B1021" i="19"/>
  <c r="B773" i="18"/>
  <c r="B1266" i="19"/>
  <c r="B1018" i="18"/>
  <c r="B1511" i="19"/>
  <c r="B1263" i="18"/>
  <c r="B1756" i="19"/>
  <c r="E527" i="18"/>
  <c r="H1020" i="19"/>
  <c r="E772" i="18"/>
  <c r="H1265" i="19"/>
  <c r="E1262" i="18"/>
  <c r="H1755" i="19"/>
  <c r="E1017" i="18"/>
  <c r="H1510" i="19"/>
  <c r="D1017" i="18"/>
  <c r="F1510" i="19"/>
  <c r="D527" i="18"/>
  <c r="F1020" i="19"/>
  <c r="D772" i="18"/>
  <c r="F1265" i="19"/>
  <c r="D1262" i="18"/>
  <c r="F1755" i="19"/>
  <c r="C527" i="18"/>
  <c r="D1020" i="19"/>
  <c r="C772" i="18"/>
  <c r="D1265" i="19"/>
  <c r="C1017" i="18"/>
  <c r="D1510" i="19"/>
  <c r="C1262" i="18"/>
  <c r="D1755" i="19"/>
  <c r="B1262" i="18"/>
  <c r="B1755" i="19"/>
  <c r="B527" i="18"/>
  <c r="B1020" i="19"/>
  <c r="B772" i="18"/>
  <c r="B1265" i="19"/>
  <c r="B1017" i="18"/>
  <c r="B1510" i="19"/>
  <c r="E771" i="18"/>
  <c r="H1264" i="19"/>
  <c r="E526" i="18"/>
  <c r="H1019" i="19"/>
  <c r="E1016" i="18"/>
  <c r="H1509" i="19"/>
  <c r="E1261" i="18"/>
  <c r="H1754" i="19"/>
  <c r="D771" i="18"/>
  <c r="F1264" i="19"/>
  <c r="D1016" i="18"/>
  <c r="F1509" i="19"/>
  <c r="D1261" i="18"/>
  <c r="F1754" i="19"/>
  <c r="D526" i="18"/>
  <c r="F1019" i="19"/>
  <c r="C526" i="18"/>
  <c r="D1019" i="19"/>
  <c r="C1261" i="18"/>
  <c r="D1754" i="19"/>
  <c r="C771" i="18"/>
  <c r="D1264" i="19"/>
  <c r="C1016" i="18"/>
  <c r="D1509" i="19"/>
  <c r="B526" i="18"/>
  <c r="B1019" i="19"/>
  <c r="B771" i="18"/>
  <c r="B1264" i="19"/>
  <c r="B1016" i="18"/>
  <c r="B1509" i="19"/>
  <c r="B1261" i="18"/>
  <c r="B1754" i="19"/>
  <c r="E525" i="18"/>
  <c r="H1018" i="19"/>
  <c r="E770" i="18"/>
  <c r="H1263" i="19"/>
  <c r="E1015" i="18"/>
  <c r="H1508" i="19"/>
  <c r="E1260" i="18"/>
  <c r="H1753" i="19"/>
  <c r="D770" i="18"/>
  <c r="F1263" i="19"/>
  <c r="D1260" i="18"/>
  <c r="F1753" i="19"/>
  <c r="D525" i="18"/>
  <c r="F1018" i="19"/>
  <c r="D1015" i="18"/>
  <c r="F1508" i="19"/>
  <c r="C525" i="18"/>
  <c r="D1018" i="19"/>
  <c r="C1015" i="18"/>
  <c r="D1508" i="19"/>
  <c r="C1260" i="18"/>
  <c r="D1753" i="19"/>
  <c r="C770" i="18"/>
  <c r="D1263" i="19"/>
  <c r="B1015" i="18"/>
  <c r="B1508" i="19"/>
  <c r="B1260" i="18"/>
  <c r="B1753" i="19"/>
  <c r="B525" i="18"/>
  <c r="B1018" i="19"/>
  <c r="B770" i="18"/>
  <c r="B1263" i="19"/>
  <c r="E769" i="18"/>
  <c r="H1262" i="19"/>
  <c r="E1014" i="18"/>
  <c r="H1507" i="19"/>
  <c r="E1259" i="18"/>
  <c r="H1752" i="19"/>
  <c r="E524" i="18"/>
  <c r="H1017" i="19"/>
  <c r="D524" i="18"/>
  <c r="F1017" i="19"/>
  <c r="D769" i="18"/>
  <c r="F1262" i="19"/>
  <c r="D1014" i="18"/>
  <c r="F1507" i="19"/>
  <c r="D1259" i="18"/>
  <c r="F1752" i="19"/>
  <c r="C769" i="18"/>
  <c r="D1262" i="19"/>
  <c r="C1014" i="18"/>
  <c r="D1507" i="19"/>
  <c r="C1259" i="18"/>
  <c r="D1752" i="19"/>
  <c r="C524" i="18"/>
  <c r="D1017" i="19"/>
  <c r="B524" i="18"/>
  <c r="B1017" i="19"/>
  <c r="B769" i="18"/>
  <c r="B1262" i="19"/>
  <c r="B1014" i="18"/>
  <c r="B1507" i="19"/>
  <c r="B1259" i="18"/>
  <c r="B1752" i="19"/>
  <c r="E1258" i="18"/>
  <c r="H1751" i="19"/>
  <c r="E523" i="18"/>
  <c r="H1016" i="19"/>
  <c r="E768" i="18"/>
  <c r="H1261" i="19"/>
  <c r="E1013" i="18"/>
  <c r="H1506" i="19"/>
  <c r="D523" i="18"/>
  <c r="F1016" i="19"/>
  <c r="D1258" i="18"/>
  <c r="F1751" i="19"/>
  <c r="D768" i="18"/>
  <c r="F1261" i="19"/>
  <c r="D1013" i="18"/>
  <c r="F1506" i="19"/>
  <c r="C523" i="18"/>
  <c r="D1016" i="19"/>
  <c r="C768" i="18"/>
  <c r="D1261" i="19"/>
  <c r="C1013" i="18"/>
  <c r="D1506" i="19"/>
  <c r="C1258" i="18"/>
  <c r="D1751" i="19"/>
  <c r="B523" i="18"/>
  <c r="B1016" i="19"/>
  <c r="B768" i="18"/>
  <c r="B1261" i="19"/>
  <c r="B1013" i="18"/>
  <c r="B1506" i="19"/>
  <c r="B1258" i="18"/>
  <c r="B1751" i="19"/>
  <c r="E522" i="18"/>
  <c r="H1015" i="19"/>
  <c r="E1257" i="18"/>
  <c r="H1750" i="19"/>
  <c r="E767" i="18"/>
  <c r="H1260" i="19"/>
  <c r="E1012" i="18"/>
  <c r="H1505" i="19"/>
  <c r="D1012" i="18"/>
  <c r="F1505" i="19"/>
  <c r="D1257" i="18"/>
  <c r="F1750" i="19"/>
  <c r="D522" i="18"/>
  <c r="F1015" i="19"/>
  <c r="D767" i="18"/>
  <c r="F1260" i="19"/>
  <c r="C522" i="18"/>
  <c r="D1015" i="19"/>
  <c r="C767" i="18"/>
  <c r="D1260" i="19"/>
  <c r="C1012" i="18"/>
  <c r="D1505" i="19"/>
  <c r="C1257" i="18"/>
  <c r="D1750" i="19"/>
  <c r="B767" i="18"/>
  <c r="B1260" i="19"/>
  <c r="B1012" i="18"/>
  <c r="B1505" i="19"/>
  <c r="B1257" i="18"/>
  <c r="B1750" i="19"/>
  <c r="B522" i="18"/>
  <c r="B1015" i="19"/>
  <c r="E521" i="18"/>
  <c r="H1014" i="19"/>
  <c r="E766" i="18"/>
  <c r="H1259" i="19"/>
  <c r="E1011" i="18"/>
  <c r="H1504" i="19"/>
  <c r="E1256" i="18"/>
  <c r="H1749" i="19"/>
  <c r="D1256" i="18"/>
  <c r="F1749" i="19"/>
  <c r="D521" i="18"/>
  <c r="F1014" i="19"/>
  <c r="D766" i="18"/>
  <c r="F1259" i="19"/>
  <c r="D1011" i="18"/>
  <c r="F1504" i="19"/>
  <c r="C521" i="18"/>
  <c r="D1014" i="19"/>
  <c r="C766" i="18"/>
  <c r="D1259" i="19"/>
  <c r="C1011" i="18"/>
  <c r="D1504" i="19"/>
  <c r="C1256" i="18"/>
  <c r="D1749" i="19"/>
  <c r="B521" i="18"/>
  <c r="B1014" i="19"/>
  <c r="B1256" i="18"/>
  <c r="B1749" i="19"/>
  <c r="B766" i="18"/>
  <c r="B1259" i="19"/>
  <c r="B1011" i="18"/>
  <c r="B1504" i="19"/>
  <c r="E765" i="18"/>
  <c r="H1258" i="19"/>
  <c r="E1010" i="18"/>
  <c r="H1503" i="19"/>
  <c r="E1255" i="18"/>
  <c r="H1748" i="19"/>
  <c r="E520" i="18"/>
  <c r="H1013" i="19"/>
  <c r="D1010" i="18"/>
  <c r="F1503" i="19"/>
  <c r="D520" i="18"/>
  <c r="F1013" i="19"/>
  <c r="D765" i="18"/>
  <c r="F1258" i="19"/>
  <c r="D1255" i="18"/>
  <c r="F1748" i="19"/>
  <c r="C520" i="18"/>
  <c r="D1013" i="19"/>
  <c r="C765" i="18"/>
  <c r="D1258" i="19"/>
  <c r="C1255" i="18"/>
  <c r="D1748" i="19"/>
  <c r="C1010" i="18"/>
  <c r="D1503" i="19"/>
  <c r="B520" i="18"/>
  <c r="B1013" i="19"/>
  <c r="B765" i="18"/>
  <c r="B1258" i="19"/>
  <c r="B1010" i="18"/>
  <c r="B1503" i="19"/>
  <c r="B1255" i="18"/>
  <c r="B1748" i="19"/>
  <c r="E764" i="18"/>
  <c r="H1257" i="19"/>
  <c r="E1009" i="18"/>
  <c r="H1502" i="19"/>
  <c r="E519" i="18"/>
  <c r="H1012" i="19"/>
  <c r="E1254" i="18"/>
  <c r="H1747" i="19"/>
  <c r="D519" i="18"/>
  <c r="F1012" i="19"/>
  <c r="D1009" i="18"/>
  <c r="F1502" i="19"/>
  <c r="D1254" i="18"/>
  <c r="F1747" i="19"/>
  <c r="D764" i="18"/>
  <c r="F1257" i="19"/>
  <c r="C764" i="18"/>
  <c r="D1257" i="19"/>
  <c r="C1009" i="18"/>
  <c r="D1502" i="19"/>
  <c r="C1254" i="18"/>
  <c r="D1747" i="19"/>
  <c r="C519" i="18"/>
  <c r="D1012" i="19"/>
  <c r="B519" i="18"/>
  <c r="B1012" i="19"/>
  <c r="B764" i="18"/>
  <c r="B1257" i="19"/>
  <c r="B1009" i="18"/>
  <c r="B1502" i="19"/>
  <c r="B1254" i="18"/>
  <c r="B1747" i="19"/>
  <c r="E1008" i="18"/>
  <c r="H1501" i="19"/>
  <c r="E1253" i="18"/>
  <c r="H1746" i="19"/>
  <c r="E518" i="18"/>
  <c r="H1011" i="19"/>
  <c r="E763" i="18"/>
  <c r="H1256" i="19"/>
  <c r="D518" i="18"/>
  <c r="F1011" i="19"/>
  <c r="D763" i="18"/>
  <c r="F1256" i="19"/>
  <c r="D1008" i="18"/>
  <c r="F1501" i="19"/>
  <c r="D1253" i="18"/>
  <c r="F1746" i="19"/>
  <c r="C518" i="18"/>
  <c r="D1011" i="19"/>
  <c r="C1253" i="18"/>
  <c r="D1746" i="19"/>
  <c r="C763" i="18"/>
  <c r="D1256" i="19"/>
  <c r="C1008" i="18"/>
  <c r="D1501" i="19"/>
  <c r="B518" i="18"/>
  <c r="B1011" i="19"/>
  <c r="B763" i="18"/>
  <c r="B1256" i="19"/>
  <c r="B1008" i="18"/>
  <c r="B1501" i="19"/>
  <c r="B1253" i="18"/>
  <c r="B1746" i="19"/>
  <c r="E517" i="18"/>
  <c r="H1010" i="19"/>
  <c r="E762" i="18"/>
  <c r="H1255" i="19"/>
  <c r="E1007" i="18"/>
  <c r="H1500" i="19"/>
  <c r="E1252" i="18"/>
  <c r="H1745" i="19"/>
  <c r="D762" i="18"/>
  <c r="F1255" i="19"/>
  <c r="D1007" i="18"/>
  <c r="F1500" i="19"/>
  <c r="D517" i="18"/>
  <c r="F1010" i="19"/>
  <c r="D1252" i="18"/>
  <c r="F1745" i="19"/>
  <c r="C517" i="18"/>
  <c r="D1010" i="19"/>
  <c r="C762" i="18"/>
  <c r="D1255" i="19"/>
  <c r="C1007" i="18"/>
  <c r="D1500" i="19"/>
  <c r="C1252" i="18"/>
  <c r="D1745" i="19"/>
  <c r="B517" i="18"/>
  <c r="B1010" i="19"/>
  <c r="B762" i="18"/>
  <c r="B1255" i="19"/>
  <c r="B1007" i="18"/>
  <c r="B1500" i="19"/>
  <c r="B1252" i="18"/>
  <c r="B1745" i="19"/>
  <c r="E1251" i="18"/>
  <c r="H1744" i="19"/>
  <c r="E516" i="18"/>
  <c r="H1009" i="19"/>
  <c r="E761" i="18"/>
  <c r="H1254" i="19"/>
  <c r="E1006" i="18"/>
  <c r="H1499" i="19"/>
  <c r="D761" i="18"/>
  <c r="F1254" i="19"/>
  <c r="D1251" i="18"/>
  <c r="F1744" i="19"/>
  <c r="D516" i="18"/>
  <c r="F1009" i="19"/>
  <c r="D1006" i="18"/>
  <c r="F1499" i="19"/>
  <c r="C1251" i="18"/>
  <c r="D1744" i="19"/>
  <c r="C516" i="18"/>
  <c r="D1009" i="19"/>
  <c r="C761" i="18"/>
  <c r="D1254" i="19"/>
  <c r="C1006" i="18"/>
  <c r="D1499" i="19"/>
  <c r="B761" i="18"/>
  <c r="B1254" i="19"/>
  <c r="B1006" i="18"/>
  <c r="B1499" i="19"/>
  <c r="B1251" i="18"/>
  <c r="B1744" i="19"/>
  <c r="B516" i="18"/>
  <c r="B1009" i="19"/>
  <c r="E515" i="18"/>
  <c r="H1008" i="19"/>
  <c r="E1005" i="18"/>
  <c r="H1498" i="19"/>
  <c r="E760" i="18"/>
  <c r="H1253" i="19"/>
  <c r="E1250" i="18"/>
  <c r="H1743" i="19"/>
  <c r="D1250" i="18"/>
  <c r="F1743" i="19"/>
  <c r="D515" i="18"/>
  <c r="F1008" i="19"/>
  <c r="D760" i="18"/>
  <c r="F1253" i="19"/>
  <c r="D1005" i="18"/>
  <c r="F1498" i="19"/>
  <c r="C1005" i="18"/>
  <c r="D1498" i="19"/>
  <c r="C1250" i="18"/>
  <c r="D1743" i="19"/>
  <c r="C515" i="18"/>
  <c r="D1008" i="19"/>
  <c r="C760" i="18"/>
  <c r="D1253" i="19"/>
  <c r="B515" i="18"/>
  <c r="B1008" i="19"/>
  <c r="B760" i="18"/>
  <c r="B1253" i="19"/>
  <c r="B1005" i="18"/>
  <c r="B1498" i="19"/>
  <c r="B1250" i="18"/>
  <c r="B1743" i="19"/>
  <c r="E759" i="18"/>
  <c r="H1252" i="19"/>
  <c r="E1004" i="18"/>
  <c r="H1497" i="19"/>
  <c r="E514" i="18"/>
  <c r="H1007" i="19"/>
  <c r="E1249" i="18"/>
  <c r="H1742" i="19"/>
  <c r="D514" i="18"/>
  <c r="F1007" i="19"/>
  <c r="D1249" i="18"/>
  <c r="F1742" i="19"/>
  <c r="D759" i="18"/>
  <c r="F1252" i="19"/>
  <c r="D1004" i="18"/>
  <c r="F1497" i="19"/>
  <c r="C759" i="18"/>
  <c r="D1252" i="19"/>
  <c r="C1004" i="18"/>
  <c r="D1497" i="19"/>
  <c r="C514" i="18"/>
  <c r="D1007" i="19"/>
  <c r="C1249" i="18"/>
  <c r="D1742" i="19"/>
  <c r="B1249" i="18"/>
  <c r="B1742" i="19"/>
  <c r="B514" i="18"/>
  <c r="B1007" i="19"/>
  <c r="B759" i="18"/>
  <c r="B1252" i="19"/>
  <c r="B1004" i="18"/>
  <c r="B1497" i="19"/>
  <c r="E513" i="18"/>
  <c r="H1006" i="19"/>
  <c r="E758" i="18"/>
  <c r="H1251" i="19"/>
  <c r="E1003" i="18"/>
  <c r="H1496" i="19"/>
  <c r="E1248" i="18"/>
  <c r="H1741" i="19"/>
  <c r="D513" i="18"/>
  <c r="F1006" i="19"/>
  <c r="D1248" i="18"/>
  <c r="F1741" i="19"/>
  <c r="D1003" i="18"/>
  <c r="F1496" i="19"/>
  <c r="F1251" i="19"/>
  <c r="D758" i="18"/>
  <c r="C758" i="18"/>
  <c r="D1251" i="19"/>
  <c r="C1003" i="18"/>
  <c r="D1496" i="19"/>
  <c r="C513" i="18"/>
  <c r="D1006" i="19"/>
  <c r="C1248" i="18"/>
  <c r="D1741" i="19"/>
  <c r="B1003" i="18"/>
  <c r="B1496" i="19"/>
  <c r="B1248" i="18"/>
  <c r="B1741" i="19"/>
  <c r="B758" i="18"/>
  <c r="B1251" i="19"/>
  <c r="B1006" i="19"/>
  <c r="B513" i="18"/>
  <c r="E512" i="18"/>
  <c r="H1005" i="19"/>
  <c r="E1002" i="18"/>
  <c r="H1495" i="19"/>
  <c r="E1247" i="18"/>
  <c r="H1740" i="19"/>
  <c r="H1250" i="19"/>
  <c r="E757" i="18"/>
  <c r="D1002" i="18"/>
  <c r="F1495" i="19"/>
  <c r="D1247" i="18"/>
  <c r="F1740" i="19"/>
  <c r="F1005" i="19"/>
  <c r="D512" i="18"/>
  <c r="F1250" i="19"/>
  <c r="D757" i="18"/>
  <c r="C512" i="18"/>
  <c r="D1005" i="19"/>
  <c r="C757" i="18"/>
  <c r="D1250" i="19"/>
  <c r="C1002" i="18"/>
  <c r="D1495" i="19"/>
  <c r="D1740" i="19"/>
  <c r="C1247" i="18"/>
  <c r="B1247" i="18"/>
  <c r="B1740" i="19"/>
  <c r="B757" i="18"/>
  <c r="B1250" i="19"/>
  <c r="B1002" i="18"/>
  <c r="B1495" i="19"/>
  <c r="B1005" i="19"/>
  <c r="B512" i="18"/>
  <c r="E511" i="18"/>
  <c r="H1004" i="19"/>
  <c r="E756" i="18"/>
  <c r="H1249" i="19"/>
  <c r="E1001" i="18"/>
  <c r="H1494" i="19"/>
  <c r="H1739" i="19"/>
  <c r="E1246" i="18"/>
  <c r="D511" i="18"/>
  <c r="F1004" i="19"/>
  <c r="D1246" i="18"/>
  <c r="F1739" i="19"/>
  <c r="D756" i="18"/>
  <c r="F1249" i="19"/>
  <c r="F1494" i="19"/>
  <c r="D1001" i="18"/>
  <c r="C1246" i="18"/>
  <c r="D1739" i="19"/>
  <c r="C1001" i="18"/>
  <c r="D1494" i="19"/>
  <c r="D1004" i="19"/>
  <c r="C511" i="18"/>
  <c r="D1249" i="19"/>
  <c r="C756" i="18"/>
  <c r="B511" i="18"/>
  <c r="B1004" i="19"/>
  <c r="B756" i="18"/>
  <c r="B1249" i="19"/>
  <c r="B1494" i="19"/>
  <c r="B1001" i="18"/>
  <c r="B1739" i="19"/>
  <c r="B1246" i="18"/>
  <c r="E1000" i="18"/>
  <c r="H1493" i="19"/>
  <c r="E510" i="18"/>
  <c r="H1003" i="19"/>
  <c r="E755" i="18"/>
  <c r="H1248" i="19"/>
  <c r="H1738" i="19"/>
  <c r="E1245" i="18"/>
  <c r="D510" i="18"/>
  <c r="F1003" i="19"/>
  <c r="D755" i="18"/>
  <c r="F1248" i="19"/>
  <c r="D1245" i="18"/>
  <c r="F1738" i="19"/>
  <c r="F1493" i="19"/>
  <c r="D1000" i="18"/>
  <c r="C1245" i="18"/>
  <c r="D1738" i="19"/>
  <c r="C510" i="18"/>
  <c r="D1003" i="19"/>
  <c r="C755" i="18"/>
  <c r="D1248" i="19"/>
  <c r="C1000" i="18"/>
  <c r="D1493" i="19"/>
  <c r="B510" i="18"/>
  <c r="B1003" i="19"/>
  <c r="B755" i="18"/>
  <c r="B1248" i="19"/>
  <c r="B1000" i="18"/>
  <c r="B1493" i="19"/>
  <c r="B1738" i="19"/>
  <c r="B1245" i="18"/>
  <c r="E754" i="18"/>
  <c r="H1247" i="19"/>
  <c r="E1244" i="18"/>
  <c r="H1737" i="19"/>
  <c r="E509" i="18"/>
  <c r="H1002" i="19"/>
  <c r="H1492" i="19"/>
  <c r="E999" i="18"/>
  <c r="D754" i="18"/>
  <c r="F1247" i="19"/>
  <c r="D999" i="18"/>
  <c r="F1492" i="19"/>
  <c r="F1002" i="19"/>
  <c r="D509" i="18"/>
  <c r="F1737" i="19"/>
  <c r="D1244" i="18"/>
  <c r="C1244" i="18"/>
  <c r="D1737" i="19"/>
  <c r="C754" i="18"/>
  <c r="D1247" i="19"/>
  <c r="D1002" i="19"/>
  <c r="C509" i="18"/>
  <c r="D1492" i="19"/>
  <c r="C999" i="18"/>
  <c r="B754" i="18"/>
  <c r="B1247" i="19"/>
  <c r="B509" i="18"/>
  <c r="B1002" i="19"/>
  <c r="B999" i="18"/>
  <c r="B1492" i="19"/>
  <c r="B1244" i="18"/>
  <c r="B1737" i="19"/>
  <c r="E753" i="18"/>
  <c r="H1246" i="19"/>
  <c r="E1243" i="18"/>
  <c r="H1736" i="19"/>
  <c r="E998" i="18"/>
  <c r="H1491" i="19"/>
  <c r="H1001" i="19"/>
  <c r="E508" i="18"/>
  <c r="D998" i="18"/>
  <c r="F1491" i="19"/>
  <c r="D508" i="18"/>
  <c r="F1001" i="19"/>
  <c r="D1243" i="18"/>
  <c r="F1736" i="19"/>
  <c r="F1246" i="19"/>
  <c r="D753" i="18"/>
  <c r="C753" i="18"/>
  <c r="D1246" i="19"/>
  <c r="C998" i="18"/>
  <c r="D1491" i="19"/>
  <c r="C1243" i="18"/>
  <c r="D1736" i="19"/>
  <c r="D1001" i="19"/>
  <c r="C508" i="18"/>
  <c r="B508" i="18"/>
  <c r="B1001" i="19"/>
  <c r="B1246" i="19"/>
  <c r="B753" i="18"/>
  <c r="B1491" i="19"/>
  <c r="B998" i="18"/>
  <c r="B1736" i="19"/>
  <c r="B1243" i="18"/>
  <c r="E997" i="18"/>
  <c r="H1490" i="19"/>
  <c r="E1242" i="18"/>
  <c r="H1735" i="19"/>
  <c r="H1000" i="19"/>
  <c r="E507" i="18"/>
  <c r="H1245" i="19"/>
  <c r="E752" i="18"/>
  <c r="D507" i="18"/>
  <c r="F1000" i="19"/>
  <c r="D997" i="18"/>
  <c r="F1490" i="19"/>
  <c r="F1245" i="19"/>
  <c r="D752" i="18"/>
  <c r="F1735" i="19"/>
  <c r="D1242" i="18"/>
  <c r="C1242" i="18"/>
  <c r="D1735" i="19"/>
  <c r="C752" i="18"/>
  <c r="D1245" i="19"/>
  <c r="C997" i="18"/>
  <c r="D1490" i="19"/>
  <c r="D1000" i="19"/>
  <c r="C507" i="18"/>
  <c r="B507" i="18"/>
  <c r="B1000" i="19"/>
  <c r="B997" i="18"/>
  <c r="B1490" i="19"/>
  <c r="B1245" i="19"/>
  <c r="B752" i="18"/>
  <c r="B1735" i="19"/>
  <c r="B1242" i="18"/>
  <c r="E751" i="18"/>
  <c r="H1244" i="19"/>
  <c r="E1241" i="18"/>
  <c r="H1734" i="19"/>
  <c r="E506" i="18"/>
  <c r="H999" i="19"/>
  <c r="E996" i="18"/>
  <c r="H1489" i="19"/>
  <c r="D996" i="18"/>
  <c r="F1489" i="19"/>
  <c r="D1241" i="18"/>
  <c r="F1734" i="19"/>
  <c r="F999" i="19"/>
  <c r="D506" i="18"/>
  <c r="F1244" i="19"/>
  <c r="D751" i="18"/>
  <c r="C506" i="18"/>
  <c r="D999" i="19"/>
  <c r="C751" i="18"/>
  <c r="D1244" i="19"/>
  <c r="C1241" i="18"/>
  <c r="D1734" i="19"/>
  <c r="D1489" i="19"/>
  <c r="C996" i="18"/>
  <c r="B1241" i="18"/>
  <c r="B1734" i="19"/>
  <c r="B999" i="19"/>
  <c r="B506" i="18"/>
  <c r="B1244" i="19"/>
  <c r="B751" i="18"/>
  <c r="B1489" i="19"/>
  <c r="B996" i="18"/>
  <c r="E505" i="18"/>
  <c r="H998" i="19"/>
  <c r="E1240" i="18"/>
  <c r="H1733" i="19"/>
  <c r="H1243" i="19"/>
  <c r="E750" i="18"/>
  <c r="H1488" i="19"/>
  <c r="E995" i="18"/>
  <c r="D995" i="18"/>
  <c r="F1488" i="19"/>
  <c r="D505" i="18"/>
  <c r="F998" i="19"/>
  <c r="F1243" i="19"/>
  <c r="D750" i="18"/>
  <c r="F1733" i="19"/>
  <c r="D1240" i="18"/>
  <c r="C750" i="18"/>
  <c r="D1243" i="19"/>
  <c r="D998" i="19"/>
  <c r="C505" i="18"/>
  <c r="D1488" i="19"/>
  <c r="C995" i="18"/>
  <c r="D1733" i="19"/>
  <c r="C1240" i="18"/>
  <c r="B505" i="18"/>
  <c r="B998" i="19"/>
  <c r="B750" i="18"/>
  <c r="B1243" i="19"/>
  <c r="B995" i="18"/>
  <c r="B1488" i="19"/>
  <c r="B1240" i="18"/>
  <c r="B1733" i="19"/>
  <c r="E994" i="18"/>
  <c r="H1487" i="19"/>
  <c r="E504" i="18"/>
  <c r="H997" i="19"/>
  <c r="H1242" i="19"/>
  <c r="E749" i="18"/>
  <c r="H1732" i="19"/>
  <c r="E1239" i="18"/>
  <c r="D504" i="18"/>
  <c r="F997" i="19"/>
  <c r="D994" i="18"/>
  <c r="F1487" i="19"/>
  <c r="D749" i="18"/>
  <c r="F1242" i="19"/>
  <c r="D1239" i="18"/>
  <c r="F1732" i="19"/>
  <c r="C749" i="18"/>
  <c r="D1242" i="19"/>
  <c r="C994" i="18"/>
  <c r="D1487" i="19"/>
  <c r="D997" i="19"/>
  <c r="C504" i="18"/>
  <c r="D1732" i="19"/>
  <c r="C1239" i="18"/>
  <c r="B749" i="18"/>
  <c r="B1242" i="19"/>
  <c r="B994" i="18"/>
  <c r="B1487" i="19"/>
  <c r="B504" i="18"/>
  <c r="B997" i="19"/>
  <c r="B1239" i="18"/>
  <c r="B1732" i="19"/>
  <c r="E503" i="18"/>
  <c r="H996" i="19"/>
  <c r="E1238" i="18"/>
  <c r="H1731" i="19"/>
  <c r="E748" i="18"/>
  <c r="H1241" i="19"/>
  <c r="H1486" i="19"/>
  <c r="E993" i="18"/>
  <c r="D503" i="18"/>
  <c r="F996" i="19"/>
  <c r="F1241" i="19"/>
  <c r="D748" i="18"/>
  <c r="F1486" i="19"/>
  <c r="D993" i="18"/>
  <c r="F1731" i="19"/>
  <c r="D1238" i="18"/>
  <c r="C503" i="18"/>
  <c r="D996" i="19"/>
  <c r="C748" i="18"/>
  <c r="D1241" i="19"/>
  <c r="C993" i="18"/>
  <c r="D1486" i="19"/>
  <c r="D1731" i="19"/>
  <c r="C1238" i="18"/>
  <c r="B993" i="18"/>
  <c r="B1486" i="19"/>
  <c r="B503" i="18"/>
  <c r="B996" i="19"/>
  <c r="B748" i="18"/>
  <c r="B1241" i="19"/>
  <c r="B1238" i="18"/>
  <c r="B1731" i="19"/>
  <c r="E992" i="18"/>
  <c r="H1485" i="19"/>
  <c r="E747" i="18"/>
  <c r="H1240" i="19"/>
  <c r="H995" i="19"/>
  <c r="E502" i="18"/>
  <c r="H1730" i="19"/>
  <c r="E1237" i="18"/>
  <c r="D502" i="18"/>
  <c r="F995" i="19"/>
  <c r="D1237" i="18"/>
  <c r="F1730" i="19"/>
  <c r="D992" i="18"/>
  <c r="F1485" i="19"/>
  <c r="F1240" i="19"/>
  <c r="D747" i="18"/>
  <c r="C747" i="18"/>
  <c r="D1240" i="19"/>
  <c r="C1237" i="18"/>
  <c r="D1730" i="19"/>
  <c r="D995" i="19"/>
  <c r="C502" i="18"/>
  <c r="D1485" i="19"/>
  <c r="C992" i="18"/>
  <c r="B1237" i="18"/>
  <c r="B1730" i="19"/>
  <c r="B502" i="18"/>
  <c r="B995" i="19"/>
  <c r="B747" i="18"/>
  <c r="B1240" i="19"/>
  <c r="B992" i="18"/>
  <c r="B1485" i="19"/>
  <c r="E501" i="18"/>
  <c r="H994" i="19"/>
  <c r="E746" i="18"/>
  <c r="H1239" i="19"/>
  <c r="E991" i="18"/>
  <c r="H1484" i="19"/>
  <c r="E1236" i="18"/>
  <c r="H1729" i="19"/>
  <c r="D746" i="18"/>
  <c r="F1239" i="19"/>
  <c r="F994" i="19"/>
  <c r="D501" i="18"/>
  <c r="F1484" i="19"/>
  <c r="D991" i="18"/>
  <c r="F1729" i="19"/>
  <c r="D1236" i="18"/>
  <c r="C501" i="18"/>
  <c r="D994" i="19"/>
  <c r="C991" i="18"/>
  <c r="D1484" i="19"/>
  <c r="D1239" i="19"/>
  <c r="C746" i="18"/>
  <c r="D1729" i="19"/>
  <c r="C1236" i="18"/>
  <c r="B501" i="18"/>
  <c r="B994" i="19"/>
  <c r="B1236" i="18"/>
  <c r="B1729" i="19"/>
  <c r="B1239" i="19"/>
  <c r="B746" i="18"/>
  <c r="B1484" i="19"/>
  <c r="B991" i="18"/>
  <c r="E745" i="18"/>
  <c r="H1238" i="19"/>
  <c r="E990" i="18"/>
  <c r="H1483" i="19"/>
  <c r="H993" i="19"/>
  <c r="E500" i="18"/>
  <c r="H1728" i="19"/>
  <c r="E1235" i="18"/>
  <c r="D1235" i="18"/>
  <c r="F1728" i="19"/>
  <c r="F993" i="19"/>
  <c r="D500" i="18"/>
  <c r="F1238" i="19"/>
  <c r="D745" i="18"/>
  <c r="F1483" i="19"/>
  <c r="D990" i="18"/>
  <c r="C990" i="18"/>
  <c r="D1483" i="19"/>
  <c r="C500" i="18"/>
  <c r="D993" i="19"/>
  <c r="C745" i="18"/>
  <c r="D1238" i="19"/>
  <c r="C1235" i="18"/>
  <c r="D1728" i="19"/>
  <c r="B745" i="18"/>
  <c r="B1238" i="19"/>
  <c r="B990" i="18"/>
  <c r="B1483" i="19"/>
  <c r="B993" i="19"/>
  <c r="B500" i="18"/>
  <c r="B1728" i="19"/>
  <c r="B1235" i="18"/>
  <c r="E499" i="18"/>
  <c r="H992" i="19"/>
  <c r="E989" i="18"/>
  <c r="H1482" i="19"/>
  <c r="H1237" i="19"/>
  <c r="E744" i="18"/>
  <c r="H1727" i="19"/>
  <c r="E1234" i="18"/>
  <c r="D744" i="18"/>
  <c r="F1237" i="19"/>
  <c r="D1234" i="18"/>
  <c r="F1727" i="19"/>
  <c r="F992" i="19"/>
  <c r="D499" i="18"/>
  <c r="F1482" i="19"/>
  <c r="D989" i="18"/>
  <c r="C499" i="18"/>
  <c r="D992" i="19"/>
  <c r="C989" i="18"/>
  <c r="D1482" i="19"/>
  <c r="C1234" i="18"/>
  <c r="D1727" i="19"/>
  <c r="D1237" i="19"/>
  <c r="C744" i="18"/>
  <c r="B744" i="18"/>
  <c r="B1237" i="19"/>
  <c r="B1234" i="18"/>
  <c r="B1727" i="19"/>
  <c r="B992" i="19"/>
  <c r="B499" i="18"/>
  <c r="B1482" i="19"/>
  <c r="B989" i="18"/>
  <c r="E743" i="18"/>
  <c r="H1236" i="19"/>
  <c r="E1233" i="18"/>
  <c r="H1726" i="19"/>
  <c r="E498" i="18"/>
  <c r="H991" i="19"/>
  <c r="H1481" i="19"/>
  <c r="E988" i="18"/>
  <c r="D988" i="18"/>
  <c r="F1481" i="19"/>
  <c r="D1233" i="18"/>
  <c r="F1726" i="19"/>
  <c r="F991" i="19"/>
  <c r="D498" i="18"/>
  <c r="F1236" i="19"/>
  <c r="D743" i="18"/>
  <c r="C743" i="18"/>
  <c r="D1236" i="19"/>
  <c r="C988" i="18"/>
  <c r="D1481" i="19"/>
  <c r="C1233" i="18"/>
  <c r="D1726" i="19"/>
  <c r="D991" i="19"/>
  <c r="C498" i="18"/>
  <c r="B1233" i="18"/>
  <c r="B1726" i="19"/>
  <c r="B991" i="19"/>
  <c r="B498" i="18"/>
  <c r="B1236" i="19"/>
  <c r="B743" i="18"/>
  <c r="B1481" i="19"/>
  <c r="B988" i="18"/>
  <c r="E497" i="18"/>
  <c r="H990" i="19"/>
  <c r="E987" i="18"/>
  <c r="H1480" i="19"/>
  <c r="E742" i="18"/>
  <c r="H1235" i="19"/>
  <c r="E1232" i="18"/>
  <c r="H1725" i="19"/>
  <c r="D742" i="18"/>
  <c r="F1235" i="19"/>
  <c r="F990" i="19"/>
  <c r="D497" i="18"/>
  <c r="F1480" i="19"/>
  <c r="D987" i="18"/>
  <c r="F1725" i="19"/>
  <c r="D1232" i="18"/>
  <c r="C497" i="18"/>
  <c r="D990" i="19"/>
  <c r="C742" i="18"/>
  <c r="D1235" i="19"/>
  <c r="C987" i="18"/>
  <c r="D1480" i="19"/>
  <c r="C1232" i="18"/>
  <c r="D1725" i="19"/>
  <c r="B990" i="19"/>
  <c r="B497" i="18"/>
  <c r="B1235" i="19"/>
  <c r="B742" i="18"/>
  <c r="B1480" i="19"/>
  <c r="B987" i="18"/>
  <c r="B1725" i="19"/>
  <c r="B1232" i="18"/>
  <c r="E496" i="18"/>
  <c r="H989" i="19"/>
  <c r="E1231" i="18"/>
  <c r="H1724" i="19"/>
  <c r="H1234" i="19"/>
  <c r="E741" i="18"/>
  <c r="H1479" i="19"/>
  <c r="E986" i="18"/>
  <c r="D496" i="18"/>
  <c r="F989" i="19"/>
  <c r="D741" i="18"/>
  <c r="F1234" i="19"/>
  <c r="D986" i="18"/>
  <c r="F1479" i="19"/>
  <c r="F1724" i="19"/>
  <c r="D1231" i="18"/>
  <c r="C496" i="18"/>
  <c r="D989" i="19"/>
  <c r="C1231" i="18"/>
  <c r="D1724" i="19"/>
  <c r="D1234" i="19"/>
  <c r="C741" i="18"/>
  <c r="D1479" i="19"/>
  <c r="C986" i="18"/>
  <c r="B496" i="18"/>
  <c r="B989" i="19"/>
  <c r="B1231" i="18"/>
  <c r="B1724" i="19"/>
  <c r="B741" i="18"/>
  <c r="B1234" i="19"/>
  <c r="B986" i="18"/>
  <c r="B1479" i="19"/>
  <c r="E495" i="18"/>
  <c r="H988" i="19"/>
  <c r="E740" i="18"/>
  <c r="H1233" i="19"/>
  <c r="E985" i="18"/>
  <c r="H1478" i="19"/>
  <c r="E1230" i="18"/>
  <c r="H1723" i="19"/>
  <c r="D495" i="18"/>
  <c r="F988" i="19"/>
  <c r="D740" i="18"/>
  <c r="F1233" i="19"/>
  <c r="D985" i="18"/>
  <c r="F1478" i="19"/>
  <c r="D1230" i="18"/>
  <c r="F1723" i="19"/>
  <c r="C495" i="18"/>
  <c r="D988" i="19"/>
  <c r="C740" i="18"/>
  <c r="D1233" i="19"/>
  <c r="C985" i="18"/>
  <c r="D1478" i="19"/>
  <c r="C1230" i="18"/>
  <c r="D1723" i="19"/>
  <c r="B495" i="18"/>
  <c r="B988" i="19"/>
  <c r="B740" i="18"/>
  <c r="B1233" i="19"/>
  <c r="B985" i="18"/>
  <c r="B1478" i="19"/>
  <c r="B1230" i="18"/>
  <c r="B1723" i="19"/>
  <c r="E494" i="18"/>
  <c r="H987" i="19"/>
  <c r="E739" i="18"/>
  <c r="H1232" i="19"/>
  <c r="E984" i="18"/>
  <c r="H1477" i="19"/>
  <c r="E1229" i="18"/>
  <c r="H1722" i="19"/>
  <c r="D494" i="18"/>
  <c r="F987" i="19"/>
  <c r="D739" i="18"/>
  <c r="F1232" i="19"/>
  <c r="D984" i="18"/>
  <c r="F1477" i="19"/>
  <c r="D1229" i="18"/>
  <c r="F1722" i="19"/>
  <c r="C494" i="18"/>
  <c r="D987" i="19"/>
  <c r="C739" i="18"/>
  <c r="D1232" i="19"/>
  <c r="C984" i="18"/>
  <c r="D1477" i="19"/>
  <c r="C1229" i="18"/>
  <c r="D1722" i="19"/>
  <c r="B494" i="18"/>
  <c r="B987" i="19"/>
  <c r="B739" i="18"/>
  <c r="B1232" i="19"/>
  <c r="B984" i="18"/>
  <c r="B1477" i="19"/>
  <c r="B1229" i="18"/>
  <c r="B1722" i="19"/>
  <c r="E493" i="18"/>
  <c r="H986" i="19"/>
  <c r="E738" i="18"/>
  <c r="H1231" i="19"/>
  <c r="E983" i="18"/>
  <c r="H1476" i="19"/>
  <c r="E1228" i="18"/>
  <c r="H1721" i="19"/>
  <c r="D493" i="18"/>
  <c r="F986" i="19"/>
  <c r="D738" i="18"/>
  <c r="F1231" i="19"/>
  <c r="D983" i="18"/>
  <c r="F1476" i="19"/>
  <c r="D1228" i="18"/>
  <c r="F1721" i="19"/>
  <c r="C493" i="18"/>
  <c r="D986" i="19"/>
  <c r="C738" i="18"/>
  <c r="D1231" i="19"/>
  <c r="C983" i="18"/>
  <c r="D1476" i="19"/>
  <c r="C1228" i="18"/>
  <c r="D1721" i="19"/>
  <c r="B493" i="18"/>
  <c r="B986" i="19"/>
  <c r="B738" i="18"/>
  <c r="B1231" i="19"/>
  <c r="B983" i="18"/>
  <c r="B1476" i="19"/>
  <c r="B1228" i="18"/>
  <c r="B1721" i="19"/>
  <c r="E492" i="18"/>
  <c r="H985" i="19"/>
  <c r="E737" i="18"/>
  <c r="H1230" i="19"/>
  <c r="E982" i="18"/>
  <c r="H1475" i="19"/>
  <c r="E1227" i="18"/>
  <c r="H1720" i="19"/>
  <c r="D492" i="18"/>
  <c r="F985" i="19"/>
  <c r="D737" i="18"/>
  <c r="F1230" i="19"/>
  <c r="D982" i="18"/>
  <c r="F1475" i="19"/>
  <c r="D1227" i="18"/>
  <c r="F1720" i="19"/>
  <c r="C492" i="18"/>
  <c r="D985" i="19"/>
  <c r="C737" i="18"/>
  <c r="D1230" i="19"/>
  <c r="C982" i="18"/>
  <c r="D1475" i="19"/>
  <c r="C1227" i="18"/>
  <c r="D1720" i="19"/>
  <c r="B492" i="18"/>
  <c r="B985" i="19"/>
  <c r="B737" i="18"/>
  <c r="B1230" i="19"/>
  <c r="B982" i="18"/>
  <c r="B1475" i="19"/>
  <c r="B1227" i="18"/>
  <c r="B1720" i="19"/>
  <c r="E491" i="18"/>
  <c r="H984" i="19"/>
  <c r="E736" i="18"/>
  <c r="H1229" i="19"/>
  <c r="E981" i="18"/>
  <c r="H1474" i="19"/>
  <c r="E1226" i="18"/>
  <c r="H1719" i="19"/>
  <c r="D491" i="18"/>
  <c r="F984" i="19"/>
  <c r="D736" i="18"/>
  <c r="F1229" i="19"/>
  <c r="D981" i="18"/>
  <c r="F1474" i="19"/>
  <c r="D1226" i="18"/>
  <c r="F1719" i="19"/>
  <c r="C491" i="18"/>
  <c r="D984" i="19"/>
  <c r="C736" i="18"/>
  <c r="D1229" i="19"/>
  <c r="C981" i="18"/>
  <c r="D1474" i="19"/>
  <c r="C1226" i="18"/>
  <c r="D1719" i="19"/>
  <c r="B491" i="18"/>
  <c r="B984" i="19"/>
  <c r="B736" i="18"/>
  <c r="B1229" i="19"/>
  <c r="B981" i="18"/>
  <c r="B1474" i="19"/>
  <c r="B1226" i="18"/>
  <c r="B1719" i="19"/>
  <c r="E490" i="18"/>
  <c r="H983" i="19"/>
  <c r="E735" i="18"/>
  <c r="H1228" i="19"/>
  <c r="E980" i="18"/>
  <c r="H1473" i="19"/>
  <c r="E1225" i="18"/>
  <c r="H1718" i="19"/>
  <c r="D490" i="18"/>
  <c r="F983" i="19"/>
  <c r="D735" i="18"/>
  <c r="F1228" i="19"/>
  <c r="D980" i="18"/>
  <c r="F1473" i="19"/>
  <c r="D1225" i="18"/>
  <c r="F1718" i="19"/>
  <c r="C490" i="18"/>
  <c r="D983" i="19"/>
  <c r="C735" i="18"/>
  <c r="D1228" i="19"/>
  <c r="C980" i="18"/>
  <c r="D1473" i="19"/>
  <c r="C1225" i="18"/>
  <c r="D1718" i="19"/>
  <c r="B490" i="18"/>
  <c r="B983" i="19"/>
  <c r="B735" i="18"/>
  <c r="B1228" i="19"/>
  <c r="B980" i="18"/>
  <c r="B1473" i="19"/>
  <c r="B1225" i="18"/>
  <c r="B1718" i="19"/>
  <c r="B672" i="18"/>
  <c r="B1165" i="19"/>
  <c r="B917" i="18"/>
  <c r="B1410" i="19"/>
  <c r="B1162" i="18"/>
  <c r="B1655" i="19"/>
  <c r="B1407" i="18"/>
  <c r="B1900" i="19"/>
  <c r="C661" i="18"/>
  <c r="D1154" i="19"/>
  <c r="C906" i="18"/>
  <c r="D1399" i="19"/>
  <c r="C1151" i="18"/>
  <c r="D1644" i="19"/>
  <c r="C1396" i="18"/>
  <c r="D1889" i="19"/>
  <c r="C659" i="18"/>
  <c r="D1152" i="19"/>
  <c r="C904" i="18"/>
  <c r="D1397" i="19"/>
  <c r="C1149" i="18"/>
  <c r="D1642" i="19"/>
  <c r="C1394" i="18"/>
  <c r="D1887" i="19"/>
  <c r="C655" i="18"/>
  <c r="D1148" i="19"/>
  <c r="C900" i="18"/>
  <c r="D1393" i="19"/>
  <c r="C1145" i="18"/>
  <c r="D1638" i="19"/>
  <c r="C1390" i="18"/>
  <c r="D1883" i="19"/>
  <c r="D646" i="18"/>
  <c r="F1139" i="19"/>
  <c r="D891" i="18"/>
  <c r="F1384" i="19"/>
  <c r="D1136" i="18"/>
  <c r="F1629" i="19"/>
  <c r="D1381" i="18"/>
  <c r="F1874" i="19"/>
  <c r="D604" i="18"/>
  <c r="F1097" i="19"/>
  <c r="D849" i="18"/>
  <c r="F1342" i="19"/>
  <c r="D1094" i="18"/>
  <c r="F1587" i="19"/>
  <c r="D1339" i="18"/>
  <c r="F1832" i="19"/>
  <c r="E596" i="18"/>
  <c r="H1089" i="19"/>
  <c r="E841" i="18"/>
  <c r="H1334" i="19"/>
  <c r="E1086" i="18"/>
  <c r="H1579" i="19"/>
  <c r="E1331" i="18"/>
  <c r="H1824" i="19"/>
  <c r="E589" i="18"/>
  <c r="H1082" i="19"/>
  <c r="E834" i="18"/>
  <c r="H1327" i="19"/>
  <c r="E1079" i="18"/>
  <c r="H1572" i="19"/>
  <c r="E1324" i="18"/>
  <c r="H1817" i="19"/>
  <c r="D585" i="18"/>
  <c r="F1078" i="19"/>
  <c r="D830" i="18"/>
  <c r="F1323" i="19"/>
  <c r="D1320" i="18"/>
  <c r="F1813" i="19"/>
  <c r="F1568" i="19"/>
  <c r="D1075" i="18"/>
  <c r="D1306" i="18"/>
  <c r="F1799" i="19"/>
  <c r="D816" i="18"/>
  <c r="F1309" i="19"/>
  <c r="D1061" i="18"/>
  <c r="F1554" i="19"/>
  <c r="F1064" i="19"/>
  <c r="D571" i="18"/>
  <c r="D560" i="18"/>
  <c r="F1053" i="19"/>
  <c r="D805" i="18"/>
  <c r="F1298" i="19"/>
  <c r="F1543" i="19"/>
  <c r="D1050" i="18"/>
  <c r="F1788" i="19"/>
  <c r="D1295" i="18"/>
  <c r="D559" i="18"/>
  <c r="F1052" i="19"/>
  <c r="D1294" i="18"/>
  <c r="F1787" i="19"/>
  <c r="D804" i="18"/>
  <c r="F1297" i="19"/>
  <c r="F1542" i="19"/>
  <c r="D1049" i="18"/>
  <c r="B241" i="10"/>
  <c r="B240" i="10"/>
  <c r="O238" i="5"/>
  <c r="E239" i="5"/>
  <c r="AB239" i="5"/>
  <c r="AL238" i="5"/>
  <c r="B238" i="10"/>
  <c r="O119" i="5"/>
  <c r="E120" i="5"/>
  <c r="AL119" i="5"/>
  <c r="AB120" i="5"/>
  <c r="B120" i="10"/>
  <c r="E119" i="5"/>
  <c r="O118" i="5"/>
  <c r="AB119" i="5"/>
  <c r="AL118" i="5"/>
  <c r="E114" i="5"/>
  <c r="O113" i="5"/>
  <c r="AB114" i="5"/>
  <c r="AL113" i="5"/>
  <c r="B114" i="10"/>
  <c r="B113" i="10"/>
  <c r="B111" i="10"/>
  <c r="B8" i="10"/>
  <c r="E7" i="5"/>
  <c r="O6" i="5"/>
  <c r="AL6" i="5"/>
  <c r="AB7" i="5"/>
  <c r="C644" i="18"/>
  <c r="D1137" i="19"/>
  <c r="C889" i="18"/>
  <c r="D1382" i="19"/>
  <c r="C1134" i="18"/>
  <c r="D1627" i="19"/>
  <c r="C1379" i="18"/>
  <c r="D1872" i="19"/>
  <c r="E579" i="18"/>
  <c r="H1072" i="19"/>
  <c r="E824" i="18"/>
  <c r="H1317" i="19"/>
  <c r="E1069" i="18"/>
  <c r="H1562" i="19"/>
  <c r="E1314" i="18"/>
  <c r="H1807" i="19"/>
  <c r="B578" i="18"/>
  <c r="B1071" i="19"/>
  <c r="B1313" i="18"/>
  <c r="B1806" i="19"/>
  <c r="B1316" i="19"/>
  <c r="B823" i="18"/>
  <c r="B1561" i="19"/>
  <c r="B1068" i="18"/>
  <c r="E814" i="18"/>
  <c r="H1307" i="19"/>
  <c r="E1304" i="18"/>
  <c r="H1797" i="19"/>
  <c r="E1059" i="18"/>
  <c r="H1552" i="19"/>
  <c r="H1062" i="19"/>
  <c r="E569" i="18"/>
  <c r="D553" i="18"/>
  <c r="F1046" i="19"/>
  <c r="D1288" i="18"/>
  <c r="F1781" i="19"/>
  <c r="F1536" i="19"/>
  <c r="D1043" i="18"/>
  <c r="F1291" i="19"/>
  <c r="D798" i="18"/>
  <c r="E1041" i="18"/>
  <c r="H1534" i="19"/>
  <c r="H1044" i="19"/>
  <c r="E551" i="18"/>
  <c r="H1289" i="19"/>
  <c r="E796" i="18"/>
  <c r="H1779" i="19"/>
  <c r="E1286" i="18"/>
  <c r="E238" i="5"/>
  <c r="O237" i="5"/>
  <c r="AL237" i="5"/>
  <c r="AB238" i="5"/>
  <c r="B237" i="10"/>
  <c r="B236" i="10"/>
  <c r="B235" i="10"/>
  <c r="B234" i="10"/>
  <c r="B232" i="10"/>
  <c r="AB229" i="5"/>
  <c r="AL228" i="5"/>
  <c r="E229" i="5"/>
  <c r="O228" i="5"/>
  <c r="B229" i="10"/>
  <c r="O227" i="5"/>
  <c r="E228" i="5"/>
  <c r="AB228" i="5"/>
  <c r="AL227" i="5"/>
  <c r="B228" i="10"/>
  <c r="E226" i="5"/>
  <c r="O225" i="5"/>
  <c r="AL225" i="5"/>
  <c r="AB226" i="5"/>
  <c r="B226" i="10"/>
  <c r="E224" i="5"/>
  <c r="O223" i="5"/>
  <c r="AL223" i="5"/>
  <c r="AB224" i="5"/>
  <c r="AL222" i="5"/>
  <c r="AB223" i="5"/>
  <c r="E223" i="5"/>
  <c r="O222" i="5"/>
  <c r="B223" i="10"/>
  <c r="E222" i="5"/>
  <c r="O221" i="5"/>
  <c r="AL221" i="5"/>
  <c r="AB222" i="5"/>
  <c r="AL220" i="5"/>
  <c r="AB221" i="5"/>
  <c r="E221" i="5"/>
  <c r="O220" i="5"/>
  <c r="E220" i="5"/>
  <c r="O219" i="5"/>
  <c r="AB220" i="5"/>
  <c r="AL219" i="5"/>
  <c r="B126" i="10"/>
  <c r="E122" i="5"/>
  <c r="O121" i="5"/>
  <c r="AB122" i="5"/>
  <c r="AL121" i="5"/>
  <c r="E121" i="5"/>
  <c r="O120" i="5"/>
  <c r="AL120" i="5"/>
  <c r="AB121" i="5"/>
  <c r="B116" i="10"/>
  <c r="E115" i="5"/>
  <c r="O114" i="5"/>
  <c r="AB115" i="5"/>
  <c r="AL114" i="5"/>
  <c r="AL112" i="5"/>
  <c r="AB113" i="5"/>
  <c r="E113" i="5"/>
  <c r="O112" i="5"/>
  <c r="AB112" i="5"/>
  <c r="AL111" i="5"/>
  <c r="E112" i="5"/>
  <c r="O111" i="5"/>
  <c r="B112" i="10"/>
  <c r="AB12" i="5"/>
  <c r="AL11" i="5"/>
  <c r="E12" i="5"/>
  <c r="O11" i="5"/>
  <c r="B12" i="10"/>
  <c r="E6" i="5"/>
  <c r="O5" i="5"/>
  <c r="AB6" i="5"/>
  <c r="AL5" i="5"/>
  <c r="B5" i="10"/>
  <c r="AC2" i="5"/>
  <c r="AD2" i="5"/>
  <c r="G2" i="5"/>
  <c r="F2" i="5"/>
  <c r="B666" i="18"/>
  <c r="B1159" i="19"/>
  <c r="B911" i="18"/>
  <c r="B1404" i="19"/>
  <c r="B1156" i="18"/>
  <c r="B1649" i="19"/>
  <c r="B1401" i="18"/>
  <c r="B1894" i="19"/>
  <c r="D664" i="18"/>
  <c r="F1157" i="19"/>
  <c r="D909" i="18"/>
  <c r="F1402" i="19"/>
  <c r="D1154" i="18"/>
  <c r="F1647" i="19"/>
  <c r="D1399" i="18"/>
  <c r="F1892" i="19"/>
  <c r="D663" i="18"/>
  <c r="F1156" i="19"/>
  <c r="D908" i="18"/>
  <c r="F1401" i="19"/>
  <c r="D1153" i="18"/>
  <c r="F1646" i="19"/>
  <c r="D1398" i="18"/>
  <c r="F1891" i="19"/>
  <c r="D657" i="18"/>
  <c r="F1150" i="19"/>
  <c r="D902" i="18"/>
  <c r="F1395" i="19"/>
  <c r="D1147" i="18"/>
  <c r="F1640" i="19"/>
  <c r="D1392" i="18"/>
  <c r="F1885" i="19"/>
  <c r="D652" i="18"/>
  <c r="F1145" i="19"/>
  <c r="D897" i="18"/>
  <c r="F1390" i="19"/>
  <c r="D1142" i="18"/>
  <c r="F1635" i="19"/>
  <c r="D1387" i="18"/>
  <c r="F1880" i="19"/>
  <c r="D650" i="18"/>
  <c r="F1143" i="19"/>
  <c r="D895" i="18"/>
  <c r="F1388" i="19"/>
  <c r="D1140" i="18"/>
  <c r="F1633" i="19"/>
  <c r="D1385" i="18"/>
  <c r="F1878" i="19"/>
  <c r="C649" i="18"/>
  <c r="D1142" i="19"/>
  <c r="C894" i="18"/>
  <c r="D1387" i="19"/>
  <c r="C1139" i="18"/>
  <c r="D1632" i="19"/>
  <c r="C1384" i="18"/>
  <c r="D1877" i="19"/>
  <c r="C609" i="18"/>
  <c r="D1102" i="19"/>
  <c r="C854" i="18"/>
  <c r="D1347" i="19"/>
  <c r="C1099" i="18"/>
  <c r="D1592" i="19"/>
  <c r="C1344" i="18"/>
  <c r="D1837" i="19"/>
  <c r="C604" i="18"/>
  <c r="D1097" i="19"/>
  <c r="C849" i="18"/>
  <c r="D1342" i="19"/>
  <c r="C1094" i="18"/>
  <c r="D1587" i="19"/>
  <c r="C1339" i="18"/>
  <c r="D1832" i="19"/>
  <c r="E599" i="18"/>
  <c r="H1092" i="19"/>
  <c r="E844" i="18"/>
  <c r="H1337" i="19"/>
  <c r="E1089" i="18"/>
  <c r="H1582" i="19"/>
  <c r="E1334" i="18"/>
  <c r="H1827" i="19"/>
  <c r="D572" i="18"/>
  <c r="F1065" i="19"/>
  <c r="D817" i="18"/>
  <c r="F1310" i="19"/>
  <c r="D1307" i="18"/>
  <c r="F1800" i="19"/>
  <c r="D1062" i="18"/>
  <c r="F1555" i="19"/>
  <c r="D808" i="18"/>
  <c r="F1301" i="19"/>
  <c r="D1298" i="18"/>
  <c r="F1791" i="19"/>
  <c r="D563" i="18"/>
  <c r="F1056" i="19"/>
  <c r="F1546" i="19"/>
  <c r="D1053" i="18"/>
  <c r="C561" i="18"/>
  <c r="D1054" i="19"/>
  <c r="C806" i="18"/>
  <c r="D1299" i="19"/>
  <c r="C1296" i="18"/>
  <c r="D1789" i="19"/>
  <c r="D1544" i="19"/>
  <c r="C1051" i="18"/>
  <c r="C1050" i="18"/>
  <c r="D1543" i="19"/>
  <c r="C560" i="18"/>
  <c r="D1053" i="19"/>
  <c r="C1295" i="18"/>
  <c r="D1788" i="19"/>
  <c r="D1298" i="19"/>
  <c r="C805" i="18"/>
  <c r="E804" i="18"/>
  <c r="H1297" i="19"/>
  <c r="E1294" i="18"/>
  <c r="H1787" i="19"/>
  <c r="E559" i="18"/>
  <c r="H1052" i="19"/>
  <c r="E1049" i="18"/>
  <c r="H1542" i="19"/>
  <c r="E1044" i="18"/>
  <c r="H1537" i="19"/>
  <c r="E1289" i="18"/>
  <c r="H1782" i="19"/>
  <c r="E554" i="18"/>
  <c r="H1047" i="19"/>
  <c r="E799" i="18"/>
  <c r="H1292" i="19"/>
  <c r="U242" i="6"/>
  <c r="E242" i="9"/>
  <c r="F1223" i="10" s="1"/>
  <c r="I242" i="7"/>
  <c r="D978" i="10" s="1"/>
  <c r="A488" i="10"/>
  <c r="C488" i="10"/>
  <c r="E488" i="10"/>
  <c r="A733" i="10"/>
  <c r="C733" i="10"/>
  <c r="E733" i="10"/>
  <c r="A978" i="10"/>
  <c r="C978" i="10"/>
  <c r="E978" i="10"/>
  <c r="C242" i="9"/>
  <c r="B1223" i="10" s="1"/>
  <c r="G242" i="9"/>
  <c r="A1223" i="10"/>
  <c r="C1223" i="10"/>
  <c r="E1223" i="10"/>
  <c r="G1223" i="10"/>
  <c r="U241" i="6"/>
  <c r="E241" i="9"/>
  <c r="F1222" i="10" s="1"/>
  <c r="I241" i="7"/>
  <c r="D977" i="10" s="1"/>
  <c r="A487" i="10"/>
  <c r="C487" i="10"/>
  <c r="E487" i="10"/>
  <c r="A732" i="10"/>
  <c r="C732" i="10"/>
  <c r="E732" i="10"/>
  <c r="A977" i="10"/>
  <c r="C977" i="10"/>
  <c r="E977" i="10"/>
  <c r="C241" i="9"/>
  <c r="B1222" i="10" s="1"/>
  <c r="G241" i="9"/>
  <c r="A1222" i="10"/>
  <c r="C1222" i="10"/>
  <c r="E1222" i="10"/>
  <c r="G1222" i="10"/>
  <c r="U240" i="6"/>
  <c r="E240" i="9"/>
  <c r="F1221" i="10" s="1"/>
  <c r="I240" i="7"/>
  <c r="D976" i="10" s="1"/>
  <c r="A486" i="10"/>
  <c r="C486" i="10"/>
  <c r="E486" i="10"/>
  <c r="A731" i="10"/>
  <c r="C731" i="10"/>
  <c r="E731" i="10"/>
  <c r="A976" i="10"/>
  <c r="C976" i="10"/>
  <c r="E976" i="10"/>
  <c r="C240" i="9"/>
  <c r="B1221" i="10" s="1"/>
  <c r="G240" i="9"/>
  <c r="A1221" i="10"/>
  <c r="C1221" i="10"/>
  <c r="E1221" i="10"/>
  <c r="G1221" i="10"/>
  <c r="U239" i="6"/>
  <c r="E239" i="9"/>
  <c r="F1220" i="10" s="1"/>
  <c r="I239" i="7"/>
  <c r="D975" i="10" s="1"/>
  <c r="A485" i="10"/>
  <c r="C485" i="10"/>
  <c r="E485" i="10"/>
  <c r="A730" i="10"/>
  <c r="C730" i="10"/>
  <c r="E730" i="10"/>
  <c r="A975" i="10"/>
  <c r="C975" i="10"/>
  <c r="E975" i="10"/>
  <c r="C239" i="9"/>
  <c r="B1220" i="10" s="1"/>
  <c r="G239" i="9"/>
  <c r="A1220" i="10"/>
  <c r="C1220" i="10"/>
  <c r="E1220" i="10"/>
  <c r="G1220" i="10"/>
  <c r="U238" i="6"/>
  <c r="E238" i="9"/>
  <c r="F1219" i="10" s="1"/>
  <c r="I238" i="7"/>
  <c r="D974" i="10" s="1"/>
  <c r="A484" i="10"/>
  <c r="C484" i="10"/>
  <c r="E484" i="10"/>
  <c r="A729" i="10"/>
  <c r="C729" i="10"/>
  <c r="E729" i="10"/>
  <c r="A974" i="10"/>
  <c r="C974" i="10"/>
  <c r="E974" i="10"/>
  <c r="C238" i="9"/>
  <c r="B1219" i="10" s="1"/>
  <c r="G238" i="9"/>
  <c r="A1219" i="10"/>
  <c r="C1219" i="10"/>
  <c r="E1219" i="10"/>
  <c r="G1219" i="10"/>
  <c r="U237" i="6"/>
  <c r="E237" i="9"/>
  <c r="F1218" i="10" s="1"/>
  <c r="I237" i="7"/>
  <c r="D973" i="10" s="1"/>
  <c r="A483" i="10"/>
  <c r="C483" i="10"/>
  <c r="E483" i="10"/>
  <c r="A728" i="10"/>
  <c r="C728" i="10"/>
  <c r="E728" i="10"/>
  <c r="A973" i="10"/>
  <c r="C973" i="10"/>
  <c r="E973" i="10"/>
  <c r="C237" i="9"/>
  <c r="B1218" i="10" s="1"/>
  <c r="G237" i="9"/>
  <c r="A1218" i="10"/>
  <c r="C1218" i="10"/>
  <c r="E1218" i="10"/>
  <c r="G1218" i="10"/>
  <c r="U236" i="6"/>
  <c r="E236" i="9"/>
  <c r="F1217" i="10" s="1"/>
  <c r="I236" i="7"/>
  <c r="D972" i="10" s="1"/>
  <c r="A482" i="10"/>
  <c r="C482" i="10"/>
  <c r="E482" i="10"/>
  <c r="A727" i="10"/>
  <c r="C727" i="10"/>
  <c r="E727" i="10"/>
  <c r="A972" i="10"/>
  <c r="C972" i="10"/>
  <c r="E972" i="10"/>
  <c r="C236" i="9"/>
  <c r="B1217" i="10" s="1"/>
  <c r="G236" i="9"/>
  <c r="A1217" i="10"/>
  <c r="C1217" i="10"/>
  <c r="E1217" i="10"/>
  <c r="G1217" i="10"/>
  <c r="U235" i="6"/>
  <c r="E235" i="9"/>
  <c r="F1216" i="10" s="1"/>
  <c r="I235" i="7"/>
  <c r="D971" i="10" s="1"/>
  <c r="A481" i="10"/>
  <c r="C481" i="10"/>
  <c r="E481" i="10"/>
  <c r="A726" i="10"/>
  <c r="C726" i="10"/>
  <c r="E726" i="10"/>
  <c r="A971" i="10"/>
  <c r="C971" i="10"/>
  <c r="E971" i="10"/>
  <c r="C235" i="9"/>
  <c r="B1216" i="10" s="1"/>
  <c r="G235" i="9"/>
  <c r="A1216" i="10"/>
  <c r="C1216" i="10"/>
  <c r="E1216" i="10"/>
  <c r="G1216" i="10"/>
  <c r="U234" i="6"/>
  <c r="E234" i="9"/>
  <c r="F1215" i="10" s="1"/>
  <c r="I234" i="7"/>
  <c r="D970" i="10" s="1"/>
  <c r="A480" i="10"/>
  <c r="C480" i="10"/>
  <c r="E480" i="10"/>
  <c r="A725" i="10"/>
  <c r="C725" i="10"/>
  <c r="E725" i="10"/>
  <c r="A970" i="10"/>
  <c r="C970" i="10"/>
  <c r="E970" i="10"/>
  <c r="C234" i="9"/>
  <c r="B1215" i="10" s="1"/>
  <c r="G234" i="9"/>
  <c r="A1215" i="10"/>
  <c r="C1215" i="10"/>
  <c r="E1215" i="10"/>
  <c r="G1215" i="10"/>
  <c r="U233" i="6"/>
  <c r="E233" i="9"/>
  <c r="F1214" i="10" s="1"/>
  <c r="I233" i="7"/>
  <c r="D969" i="10" s="1"/>
  <c r="A479" i="10"/>
  <c r="C479" i="10"/>
  <c r="E479" i="10"/>
  <c r="A724" i="10"/>
  <c r="C724" i="10"/>
  <c r="E724" i="10"/>
  <c r="A969" i="10"/>
  <c r="C969" i="10"/>
  <c r="E969" i="10"/>
  <c r="C233" i="9"/>
  <c r="B1214" i="10" s="1"/>
  <c r="G233" i="9"/>
  <c r="A1214" i="10"/>
  <c r="C1214" i="10"/>
  <c r="E1214" i="10"/>
  <c r="G1214" i="10"/>
  <c r="U232" i="6"/>
  <c r="E232" i="9"/>
  <c r="F1213" i="10" s="1"/>
  <c r="I232" i="7"/>
  <c r="D968" i="10" s="1"/>
  <c r="A478" i="10"/>
  <c r="C478" i="10"/>
  <c r="E478" i="10"/>
  <c r="A723" i="10"/>
  <c r="C723" i="10"/>
  <c r="E723" i="10"/>
  <c r="A968" i="10"/>
  <c r="C968" i="10"/>
  <c r="E968" i="10"/>
  <c r="C232" i="9"/>
  <c r="B1213" i="10" s="1"/>
  <c r="G232" i="9"/>
  <c r="A1213" i="10"/>
  <c r="C1213" i="10"/>
  <c r="E1213" i="10"/>
  <c r="G1213" i="10"/>
  <c r="U231" i="6"/>
  <c r="E231" i="9"/>
  <c r="F1212" i="10" s="1"/>
  <c r="I231" i="7"/>
  <c r="D967" i="10" s="1"/>
  <c r="A477" i="10"/>
  <c r="C477" i="10"/>
  <c r="E477" i="10"/>
  <c r="A722" i="10"/>
  <c r="C722" i="10"/>
  <c r="E722" i="10"/>
  <c r="A967" i="10"/>
  <c r="C967" i="10"/>
  <c r="E967" i="10"/>
  <c r="C231" i="9"/>
  <c r="B1212" i="10" s="1"/>
  <c r="G231" i="9"/>
  <c r="A1212" i="10"/>
  <c r="C1212" i="10"/>
  <c r="E1212" i="10"/>
  <c r="G1212" i="10"/>
  <c r="U230" i="6"/>
  <c r="E230" i="9"/>
  <c r="F1211" i="10" s="1"/>
  <c r="I230" i="7"/>
  <c r="D966" i="10" s="1"/>
  <c r="A476" i="10"/>
  <c r="C476" i="10"/>
  <c r="E476" i="10"/>
  <c r="A721" i="10"/>
  <c r="C721" i="10"/>
  <c r="E721" i="10"/>
  <c r="A966" i="10"/>
  <c r="C966" i="10"/>
  <c r="E966" i="10"/>
  <c r="C230" i="9"/>
  <c r="B1211" i="10" s="1"/>
  <c r="G230" i="9"/>
  <c r="A1211" i="10"/>
  <c r="C1211" i="10"/>
  <c r="E1211" i="10"/>
  <c r="G1211" i="10"/>
  <c r="U229" i="6"/>
  <c r="E229" i="9"/>
  <c r="F1210" i="10" s="1"/>
  <c r="I229" i="7"/>
  <c r="D965" i="10" s="1"/>
  <c r="A475" i="10"/>
  <c r="C475" i="10"/>
  <c r="E475" i="10"/>
  <c r="A720" i="10"/>
  <c r="C720" i="10"/>
  <c r="E720" i="10"/>
  <c r="A965" i="10"/>
  <c r="C965" i="10"/>
  <c r="E965" i="10"/>
  <c r="C229" i="9"/>
  <c r="B1210" i="10" s="1"/>
  <c r="G229" i="9"/>
  <c r="A1210" i="10"/>
  <c r="C1210" i="10"/>
  <c r="E1210" i="10"/>
  <c r="G1210" i="10"/>
  <c r="U228" i="6"/>
  <c r="E228" i="9"/>
  <c r="F1209" i="10" s="1"/>
  <c r="I228" i="7"/>
  <c r="D964" i="10" s="1"/>
  <c r="A474" i="10"/>
  <c r="C474" i="10"/>
  <c r="E474" i="10"/>
  <c r="A719" i="10"/>
  <c r="C719" i="10"/>
  <c r="E719" i="10"/>
  <c r="A964" i="10"/>
  <c r="C964" i="10"/>
  <c r="E964" i="10"/>
  <c r="C228" i="9"/>
  <c r="B1209" i="10" s="1"/>
  <c r="G228" i="9"/>
  <c r="A1209" i="10"/>
  <c r="C1209" i="10"/>
  <c r="E1209" i="10"/>
  <c r="G1209" i="10"/>
  <c r="U227" i="6"/>
  <c r="E227" i="9"/>
  <c r="F1208" i="10" s="1"/>
  <c r="I227" i="7"/>
  <c r="D963" i="10" s="1"/>
  <c r="A473" i="10"/>
  <c r="C473" i="10"/>
  <c r="E473" i="10"/>
  <c r="A718" i="10"/>
  <c r="C718" i="10"/>
  <c r="E718" i="10"/>
  <c r="A963" i="10"/>
  <c r="C963" i="10"/>
  <c r="E963" i="10"/>
  <c r="C227" i="9"/>
  <c r="B1208" i="10" s="1"/>
  <c r="G227" i="9"/>
  <c r="A1208" i="10"/>
  <c r="C1208" i="10"/>
  <c r="E1208" i="10"/>
  <c r="G1208" i="10"/>
  <c r="U226" i="6"/>
  <c r="E226" i="9"/>
  <c r="F1207" i="10" s="1"/>
  <c r="I226" i="7"/>
  <c r="D962" i="10" s="1"/>
  <c r="A472" i="10"/>
  <c r="C472" i="10"/>
  <c r="E472" i="10"/>
  <c r="A717" i="10"/>
  <c r="C717" i="10"/>
  <c r="E717" i="10"/>
  <c r="A962" i="10"/>
  <c r="C962" i="10"/>
  <c r="E962" i="10"/>
  <c r="C226" i="9"/>
  <c r="B1207" i="10" s="1"/>
  <c r="G226" i="9"/>
  <c r="A1207" i="10"/>
  <c r="C1207" i="10"/>
  <c r="E1207" i="10"/>
  <c r="G1207" i="10"/>
  <c r="U225" i="6"/>
  <c r="E225" i="9"/>
  <c r="F1206" i="10" s="1"/>
  <c r="I225" i="7"/>
  <c r="D961" i="10" s="1"/>
  <c r="A471" i="10"/>
  <c r="C471" i="10"/>
  <c r="E471" i="10"/>
  <c r="A716" i="10"/>
  <c r="C716" i="10"/>
  <c r="E716" i="10"/>
  <c r="A961" i="10"/>
  <c r="C961" i="10"/>
  <c r="E961" i="10"/>
  <c r="C225" i="9"/>
  <c r="B1206" i="10" s="1"/>
  <c r="G225" i="9"/>
  <c r="A1206" i="10"/>
  <c r="C1206" i="10"/>
  <c r="E1206" i="10"/>
  <c r="G1206" i="10"/>
  <c r="U224" i="6"/>
  <c r="E224" i="9"/>
  <c r="F1205" i="10" s="1"/>
  <c r="I224" i="7"/>
  <c r="D960" i="10" s="1"/>
  <c r="A470" i="10"/>
  <c r="C470" i="10"/>
  <c r="E470" i="10"/>
  <c r="A715" i="10"/>
  <c r="C715" i="10"/>
  <c r="E715" i="10"/>
  <c r="A960" i="10"/>
  <c r="C960" i="10"/>
  <c r="E960" i="10"/>
  <c r="C224" i="9"/>
  <c r="B1205" i="10" s="1"/>
  <c r="G224" i="9"/>
  <c r="A1205" i="10"/>
  <c r="C1205" i="10"/>
  <c r="E1205" i="10"/>
  <c r="G1205" i="10"/>
  <c r="U223" i="6"/>
  <c r="E223" i="9"/>
  <c r="F1204" i="10" s="1"/>
  <c r="I223" i="7"/>
  <c r="D959" i="10" s="1"/>
  <c r="A469" i="10"/>
  <c r="C469" i="10"/>
  <c r="E469" i="10"/>
  <c r="A714" i="10"/>
  <c r="C714" i="10"/>
  <c r="E714" i="10"/>
  <c r="A959" i="10"/>
  <c r="C959" i="10"/>
  <c r="E959" i="10"/>
  <c r="C223" i="9"/>
  <c r="B1204" i="10" s="1"/>
  <c r="G223" i="9"/>
  <c r="A1204" i="10"/>
  <c r="C1204" i="10"/>
  <c r="E1204" i="10"/>
  <c r="G1204" i="10"/>
  <c r="U222" i="6"/>
  <c r="E222" i="9"/>
  <c r="F1203" i="10" s="1"/>
  <c r="I222" i="7"/>
  <c r="D958" i="10" s="1"/>
  <c r="A468" i="10"/>
  <c r="C468" i="10"/>
  <c r="E468" i="10"/>
  <c r="A713" i="10"/>
  <c r="C713" i="10"/>
  <c r="E713" i="10"/>
  <c r="A958" i="10"/>
  <c r="C958" i="10"/>
  <c r="E958" i="10"/>
  <c r="C222" i="9"/>
  <c r="B1203" i="10" s="1"/>
  <c r="G222" i="9"/>
  <c r="A1203" i="10"/>
  <c r="C1203" i="10"/>
  <c r="E1203" i="10"/>
  <c r="G1203" i="10"/>
  <c r="U221" i="6"/>
  <c r="E221" i="9"/>
  <c r="F1202" i="10" s="1"/>
  <c r="I221" i="7"/>
  <c r="D957" i="10" s="1"/>
  <c r="A467" i="10"/>
  <c r="C467" i="10"/>
  <c r="E467" i="10"/>
  <c r="A712" i="10"/>
  <c r="C712" i="10"/>
  <c r="E712" i="10"/>
  <c r="A957" i="10"/>
  <c r="C957" i="10"/>
  <c r="E957" i="10"/>
  <c r="C221" i="9"/>
  <c r="B1202" i="10" s="1"/>
  <c r="G221" i="9"/>
  <c r="A1202" i="10"/>
  <c r="C1202" i="10"/>
  <c r="E1202" i="10"/>
  <c r="G1202" i="10"/>
  <c r="U220" i="6"/>
  <c r="E220" i="9"/>
  <c r="F1201" i="10" s="1"/>
  <c r="I220" i="7"/>
  <c r="D956" i="10" s="1"/>
  <c r="A466" i="10"/>
  <c r="C466" i="10"/>
  <c r="E466" i="10"/>
  <c r="A711" i="10"/>
  <c r="C711" i="10"/>
  <c r="E711" i="10"/>
  <c r="A956" i="10"/>
  <c r="C956" i="10"/>
  <c r="E956" i="10"/>
  <c r="C220" i="9"/>
  <c r="B1201" i="10" s="1"/>
  <c r="G220" i="9"/>
  <c r="A1201" i="10"/>
  <c r="C1201" i="10"/>
  <c r="E1201" i="10"/>
  <c r="G1201" i="10"/>
  <c r="B239" i="10"/>
  <c r="O235" i="5"/>
  <c r="E236" i="5"/>
  <c r="AB236" i="5"/>
  <c r="AL235" i="5"/>
  <c r="AB235" i="5"/>
  <c r="AL234" i="5"/>
  <c r="E235" i="5"/>
  <c r="O234" i="5"/>
  <c r="E234" i="5"/>
  <c r="O233" i="5"/>
  <c r="AL233" i="5"/>
  <c r="AB234" i="5"/>
  <c r="AB233" i="5"/>
  <c r="AL232" i="5"/>
  <c r="O232" i="5"/>
  <c r="E233" i="5"/>
  <c r="E232" i="5"/>
  <c r="O231" i="5"/>
  <c r="AB232" i="5"/>
  <c r="AL231" i="5"/>
  <c r="AB231" i="5"/>
  <c r="AL230" i="5"/>
  <c r="E231" i="5"/>
  <c r="O230" i="5"/>
  <c r="B231" i="10"/>
  <c r="E230" i="5"/>
  <c r="O229" i="5"/>
  <c r="AB230" i="5"/>
  <c r="AL229" i="5"/>
  <c r="B230" i="10"/>
  <c r="E227" i="5"/>
  <c r="O226" i="5"/>
  <c r="AL226" i="5"/>
  <c r="AB227" i="5"/>
  <c r="B224" i="10"/>
  <c r="AL123" i="5"/>
  <c r="AB124" i="5"/>
  <c r="E124" i="5"/>
  <c r="O123" i="5"/>
  <c r="B124" i="10"/>
  <c r="B121" i="10"/>
  <c r="B118" i="10"/>
  <c r="E116" i="5"/>
  <c r="O115" i="5"/>
  <c r="AL115" i="5"/>
  <c r="AB116" i="5"/>
  <c r="B115" i="10"/>
  <c r="B10" i="10"/>
  <c r="E9" i="5"/>
  <c r="O8" i="5"/>
  <c r="AL8" i="5"/>
  <c r="AB9" i="5"/>
  <c r="B7" i="10"/>
  <c r="B6" i="10"/>
  <c r="E648" i="18"/>
  <c r="H1141" i="19"/>
  <c r="E893" i="18"/>
  <c r="H1386" i="19"/>
  <c r="E1138" i="18"/>
  <c r="H1631" i="19"/>
  <c r="E1383" i="18"/>
  <c r="H1876" i="19"/>
  <c r="D645" i="18"/>
  <c r="F1138" i="19"/>
  <c r="F1383" i="19"/>
  <c r="D890" i="18"/>
  <c r="F1628" i="19"/>
  <c r="D1135" i="18"/>
  <c r="D1380" i="18"/>
  <c r="F1873" i="19"/>
  <c r="E609" i="18"/>
  <c r="H1102" i="19"/>
  <c r="E854" i="18"/>
  <c r="H1347" i="19"/>
  <c r="E1099" i="18"/>
  <c r="H1592" i="19"/>
  <c r="E1344" i="18"/>
  <c r="H1837" i="19"/>
  <c r="C608" i="18"/>
  <c r="D1101" i="19"/>
  <c r="C853" i="18"/>
  <c r="D1346" i="19"/>
  <c r="C1098" i="18"/>
  <c r="D1591" i="19"/>
  <c r="C1343" i="18"/>
  <c r="D1836" i="19"/>
  <c r="C607" i="18"/>
  <c r="D1100" i="19"/>
  <c r="C852" i="18"/>
  <c r="D1345" i="19"/>
  <c r="C1097" i="18"/>
  <c r="D1590" i="19"/>
  <c r="C1342" i="18"/>
  <c r="D1835" i="19"/>
  <c r="C600" i="18"/>
  <c r="D1093" i="19"/>
  <c r="C845" i="18"/>
  <c r="D1338" i="19"/>
  <c r="C1090" i="18"/>
  <c r="D1583" i="19"/>
  <c r="C1335" i="18"/>
  <c r="D1828" i="19"/>
  <c r="B597" i="18"/>
  <c r="B1090" i="19"/>
  <c r="B842" i="18"/>
  <c r="B1335" i="19"/>
  <c r="B1087" i="18"/>
  <c r="B1580" i="19"/>
  <c r="B1332" i="18"/>
  <c r="B1825" i="19"/>
  <c r="B596" i="18"/>
  <c r="B1089" i="19"/>
  <c r="B841" i="18"/>
  <c r="B1334" i="19"/>
  <c r="B1086" i="18"/>
  <c r="B1579" i="19"/>
  <c r="B1331" i="18"/>
  <c r="B1824" i="19"/>
  <c r="D1080" i="18"/>
  <c r="F1573" i="19"/>
  <c r="D1325" i="18"/>
  <c r="F1818" i="19"/>
  <c r="F1083" i="19"/>
  <c r="D590" i="18"/>
  <c r="F1328" i="19"/>
  <c r="D835" i="18"/>
  <c r="D588" i="18"/>
  <c r="F1081" i="19"/>
  <c r="D1323" i="18"/>
  <c r="F1816" i="19"/>
  <c r="F1326" i="19"/>
  <c r="D833" i="18"/>
  <c r="F1571" i="19"/>
  <c r="D1078" i="18"/>
  <c r="B584" i="18"/>
  <c r="B1077" i="19"/>
  <c r="B829" i="18"/>
  <c r="B1322" i="19"/>
  <c r="B1319" i="18"/>
  <c r="B1812" i="19"/>
  <c r="B1567" i="19"/>
  <c r="B1074" i="18"/>
  <c r="C1072" i="18"/>
  <c r="D1565" i="19"/>
  <c r="C582" i="18"/>
  <c r="D1075" i="19"/>
  <c r="C827" i="18"/>
  <c r="D1320" i="19"/>
  <c r="D1810" i="19"/>
  <c r="C1317" i="18"/>
  <c r="E819" i="18"/>
  <c r="H1312" i="19"/>
  <c r="E1064" i="18"/>
  <c r="H1557" i="19"/>
  <c r="E574" i="18"/>
  <c r="H1067" i="19"/>
  <c r="E1309" i="18"/>
  <c r="H1802" i="19"/>
  <c r="E573" i="18"/>
  <c r="H1066" i="19"/>
  <c r="E818" i="18"/>
  <c r="H1311" i="19"/>
  <c r="E1063" i="18"/>
  <c r="H1556" i="19"/>
  <c r="E1308" i="18"/>
  <c r="H1801" i="19"/>
  <c r="E571" i="18"/>
  <c r="H1064" i="19"/>
  <c r="E816" i="18"/>
  <c r="H1309" i="19"/>
  <c r="H1554" i="19"/>
  <c r="E1061" i="18"/>
  <c r="H1799" i="19"/>
  <c r="E1306" i="18"/>
  <c r="D1058" i="18"/>
  <c r="F1551" i="19"/>
  <c r="D568" i="18"/>
  <c r="F1061" i="19"/>
  <c r="D813" i="18"/>
  <c r="F1306" i="19"/>
  <c r="F1796" i="19"/>
  <c r="D1303" i="18"/>
  <c r="E1300" i="18"/>
  <c r="H1793" i="19"/>
  <c r="E565" i="18"/>
  <c r="H1058" i="19"/>
  <c r="E810" i="18"/>
  <c r="H1303" i="19"/>
  <c r="E1055" i="18"/>
  <c r="H1548" i="19"/>
  <c r="D562" i="18"/>
  <c r="F1055" i="19"/>
  <c r="D1297" i="18"/>
  <c r="F1790" i="19"/>
  <c r="F1300" i="19"/>
  <c r="D807" i="18"/>
  <c r="F1545" i="19"/>
  <c r="D1052" i="18"/>
  <c r="D561" i="18"/>
  <c r="F1054" i="19"/>
  <c r="D1051" i="18"/>
  <c r="F1544" i="19"/>
  <c r="D1296" i="18"/>
  <c r="F1789" i="19"/>
  <c r="F1299" i="19"/>
  <c r="D806" i="18"/>
  <c r="C1049" i="18"/>
  <c r="D1542" i="19"/>
  <c r="D1052" i="19"/>
  <c r="C559" i="18"/>
  <c r="D1297" i="19"/>
  <c r="C804" i="18"/>
  <c r="C1294" i="18"/>
  <c r="D1787" i="19"/>
  <c r="C558" i="18"/>
  <c r="D1051" i="19"/>
  <c r="C803" i="18"/>
  <c r="D1296" i="19"/>
  <c r="C1293" i="18"/>
  <c r="D1786" i="19"/>
  <c r="D1541" i="19"/>
  <c r="C1048" i="18"/>
  <c r="C554" i="18"/>
  <c r="D1047" i="19"/>
  <c r="C799" i="18"/>
  <c r="D1292" i="19"/>
  <c r="D1537" i="19"/>
  <c r="C1044" i="18"/>
  <c r="C1289" i="18"/>
  <c r="D1782" i="19"/>
  <c r="D1287" i="18"/>
  <c r="F1780" i="19"/>
  <c r="D552" i="18"/>
  <c r="F1045" i="19"/>
  <c r="F1290" i="19"/>
  <c r="D797" i="18"/>
  <c r="F1535" i="19"/>
  <c r="D1042" i="18"/>
  <c r="E151" i="9"/>
  <c r="F1132" i="10" s="1"/>
  <c r="U151" i="6"/>
  <c r="I151" i="7"/>
  <c r="D887" i="10" s="1"/>
  <c r="A397" i="10"/>
  <c r="C397" i="10"/>
  <c r="E397" i="10"/>
  <c r="A642" i="10"/>
  <c r="C642" i="10"/>
  <c r="E642" i="10"/>
  <c r="A887" i="10"/>
  <c r="C887" i="10"/>
  <c r="E887" i="10"/>
  <c r="C151" i="9"/>
  <c r="B1132" i="10" s="1"/>
  <c r="G151" i="9"/>
  <c r="A1132" i="10"/>
  <c r="C1132" i="10"/>
  <c r="E1132" i="10"/>
  <c r="G1132" i="10"/>
  <c r="U150" i="6"/>
  <c r="E150" i="9"/>
  <c r="F1131" i="10" s="1"/>
  <c r="I150" i="7"/>
  <c r="D886" i="10" s="1"/>
  <c r="A396" i="10"/>
  <c r="C396" i="10"/>
  <c r="E396" i="10"/>
  <c r="A641" i="10"/>
  <c r="C641" i="10"/>
  <c r="E641" i="10"/>
  <c r="A886" i="10"/>
  <c r="C886" i="10"/>
  <c r="E886" i="10"/>
  <c r="C150" i="9"/>
  <c r="B1131" i="10" s="1"/>
  <c r="G150" i="9"/>
  <c r="A1131" i="10"/>
  <c r="C1131" i="10"/>
  <c r="E1131" i="10"/>
  <c r="G1131" i="10"/>
  <c r="U149" i="6"/>
  <c r="E149" i="9"/>
  <c r="F1130" i="10" s="1"/>
  <c r="I149" i="7"/>
  <c r="D885" i="10" s="1"/>
  <c r="A395" i="10"/>
  <c r="C395" i="10"/>
  <c r="E395" i="10"/>
  <c r="A640" i="10"/>
  <c r="C640" i="10"/>
  <c r="E640" i="10"/>
  <c r="A885" i="10"/>
  <c r="C885" i="10"/>
  <c r="E885" i="10"/>
  <c r="C149" i="9"/>
  <c r="B1130" i="10" s="1"/>
  <c r="G149" i="9"/>
  <c r="A1130" i="10"/>
  <c r="C1130" i="10"/>
  <c r="E1130" i="10"/>
  <c r="G1130" i="10"/>
  <c r="U148" i="6"/>
  <c r="E148" i="9"/>
  <c r="F1129" i="10" s="1"/>
  <c r="I148" i="7"/>
  <c r="D884" i="10" s="1"/>
  <c r="A394" i="10"/>
  <c r="C394" i="10"/>
  <c r="E394" i="10"/>
  <c r="A639" i="10"/>
  <c r="C639" i="10"/>
  <c r="E639" i="10"/>
  <c r="A884" i="10"/>
  <c r="C884" i="10"/>
  <c r="E884" i="10"/>
  <c r="C148" i="9"/>
  <c r="B1129" i="10" s="1"/>
  <c r="G148" i="9"/>
  <c r="A1129" i="10"/>
  <c r="C1129" i="10"/>
  <c r="E1129" i="10"/>
  <c r="G1129" i="10"/>
  <c r="U147" i="6"/>
  <c r="E147" i="9"/>
  <c r="F1128" i="10" s="1"/>
  <c r="I147" i="7"/>
  <c r="D883" i="10" s="1"/>
  <c r="A393" i="10"/>
  <c r="C393" i="10"/>
  <c r="E393" i="10"/>
  <c r="A638" i="10"/>
  <c r="C638" i="10"/>
  <c r="E638" i="10"/>
  <c r="A883" i="10"/>
  <c r="C883" i="10"/>
  <c r="E883" i="10"/>
  <c r="C147" i="9"/>
  <c r="B1128" i="10" s="1"/>
  <c r="G147" i="9"/>
  <c r="A1128" i="10"/>
  <c r="C1128" i="10"/>
  <c r="E1128" i="10"/>
  <c r="G1128" i="10"/>
  <c r="U146" i="6"/>
  <c r="E146" i="9"/>
  <c r="F1127" i="10" s="1"/>
  <c r="I146" i="7"/>
  <c r="D882" i="10" s="1"/>
  <c r="A392" i="10"/>
  <c r="C392" i="10"/>
  <c r="E392" i="10"/>
  <c r="A637" i="10"/>
  <c r="C637" i="10"/>
  <c r="E637" i="10"/>
  <c r="A882" i="10"/>
  <c r="C882" i="10"/>
  <c r="E882" i="10"/>
  <c r="C146" i="9"/>
  <c r="B1127" i="10" s="1"/>
  <c r="G146" i="9"/>
  <c r="A1127" i="10"/>
  <c r="C1127" i="10"/>
  <c r="E1127" i="10"/>
  <c r="G1127" i="10"/>
  <c r="U145" i="6"/>
  <c r="E145" i="9"/>
  <c r="F1126" i="10" s="1"/>
  <c r="I145" i="7"/>
  <c r="D881" i="10" s="1"/>
  <c r="A391" i="10"/>
  <c r="C391" i="10"/>
  <c r="E391" i="10"/>
  <c r="A636" i="10"/>
  <c r="C636" i="10"/>
  <c r="E636" i="10"/>
  <c r="A881" i="10"/>
  <c r="C881" i="10"/>
  <c r="E881" i="10"/>
  <c r="C145" i="9"/>
  <c r="B1126" i="10" s="1"/>
  <c r="G145" i="9"/>
  <c r="A1126" i="10"/>
  <c r="C1126" i="10"/>
  <c r="E1126" i="10"/>
  <c r="G1126" i="10"/>
  <c r="U144" i="6"/>
  <c r="E144" i="9"/>
  <c r="F1125" i="10" s="1"/>
  <c r="I144" i="7"/>
  <c r="D880" i="10" s="1"/>
  <c r="A390" i="10"/>
  <c r="C390" i="10"/>
  <c r="E390" i="10"/>
  <c r="A635" i="10"/>
  <c r="C635" i="10"/>
  <c r="E635" i="10"/>
  <c r="A880" i="10"/>
  <c r="C880" i="10"/>
  <c r="E880" i="10"/>
  <c r="C144" i="9"/>
  <c r="B1125" i="10" s="1"/>
  <c r="G144" i="9"/>
  <c r="A1125" i="10"/>
  <c r="C1125" i="10"/>
  <c r="E1125" i="10"/>
  <c r="G1125" i="10"/>
  <c r="U143" i="6"/>
  <c r="E143" i="9"/>
  <c r="F1124" i="10" s="1"/>
  <c r="I143" i="7"/>
  <c r="D879" i="10" s="1"/>
  <c r="A389" i="10"/>
  <c r="C389" i="10"/>
  <c r="E389" i="10"/>
  <c r="A634" i="10"/>
  <c r="C634" i="10"/>
  <c r="E634" i="10"/>
  <c r="A879" i="10"/>
  <c r="C879" i="10"/>
  <c r="E879" i="10"/>
  <c r="C143" i="9"/>
  <c r="B1124" i="10" s="1"/>
  <c r="G143" i="9"/>
  <c r="A1124" i="10"/>
  <c r="C1124" i="10"/>
  <c r="E1124" i="10"/>
  <c r="G1124" i="10"/>
  <c r="U142" i="6"/>
  <c r="E142" i="9"/>
  <c r="F1123" i="10" s="1"/>
  <c r="I142" i="7"/>
  <c r="D878" i="10" s="1"/>
  <c r="A388" i="10"/>
  <c r="C388" i="10"/>
  <c r="E388" i="10"/>
  <c r="A633" i="10"/>
  <c r="C633" i="10"/>
  <c r="E633" i="10"/>
  <c r="A878" i="10"/>
  <c r="C878" i="10"/>
  <c r="E878" i="10"/>
  <c r="C142" i="9"/>
  <c r="B1123" i="10" s="1"/>
  <c r="G142" i="9"/>
  <c r="A1123" i="10"/>
  <c r="C1123" i="10"/>
  <c r="E1123" i="10"/>
  <c r="G1123" i="10"/>
  <c r="U141" i="6"/>
  <c r="E141" i="9"/>
  <c r="F1122" i="10" s="1"/>
  <c r="I141" i="7"/>
  <c r="D877" i="10" s="1"/>
  <c r="A387" i="10"/>
  <c r="C387" i="10"/>
  <c r="E387" i="10"/>
  <c r="A632" i="10"/>
  <c r="C632" i="10"/>
  <c r="E632" i="10"/>
  <c r="A877" i="10"/>
  <c r="C877" i="10"/>
  <c r="E877" i="10"/>
  <c r="C141" i="9"/>
  <c r="B1122" i="10" s="1"/>
  <c r="G141" i="9"/>
  <c r="A1122" i="10"/>
  <c r="C1122" i="10"/>
  <c r="E1122" i="10"/>
  <c r="G1122" i="10"/>
  <c r="U140" i="6"/>
  <c r="E140" i="9"/>
  <c r="F1121" i="10" s="1"/>
  <c r="I140" i="7"/>
  <c r="D876" i="10" s="1"/>
  <c r="A386" i="10"/>
  <c r="C386" i="10"/>
  <c r="E386" i="10"/>
  <c r="A631" i="10"/>
  <c r="C631" i="10"/>
  <c r="E631" i="10"/>
  <c r="A876" i="10"/>
  <c r="C876" i="10"/>
  <c r="E876" i="10"/>
  <c r="C140" i="9"/>
  <c r="B1121" i="10" s="1"/>
  <c r="G140" i="9"/>
  <c r="A1121" i="10"/>
  <c r="C1121" i="10"/>
  <c r="E1121" i="10"/>
  <c r="G1121" i="10"/>
  <c r="U139" i="6"/>
  <c r="E139" i="9"/>
  <c r="F1120" i="10" s="1"/>
  <c r="I139" i="7"/>
  <c r="D875" i="10" s="1"/>
  <c r="A385" i="10"/>
  <c r="C385" i="10"/>
  <c r="E385" i="10"/>
  <c r="A630" i="10"/>
  <c r="C630" i="10"/>
  <c r="E630" i="10"/>
  <c r="A875" i="10"/>
  <c r="C875" i="10"/>
  <c r="E875" i="10"/>
  <c r="C139" i="9"/>
  <c r="B1120" i="10" s="1"/>
  <c r="G139" i="9"/>
  <c r="A1120" i="10"/>
  <c r="C1120" i="10"/>
  <c r="E1120" i="10"/>
  <c r="G1120" i="10"/>
  <c r="U138" i="6"/>
  <c r="E138" i="9"/>
  <c r="F1119" i="10" s="1"/>
  <c r="I138" i="7"/>
  <c r="D874" i="10" s="1"/>
  <c r="A384" i="10"/>
  <c r="C384" i="10"/>
  <c r="E384" i="10"/>
  <c r="A629" i="10"/>
  <c r="C629" i="10"/>
  <c r="E629" i="10"/>
  <c r="A874" i="10"/>
  <c r="C874" i="10"/>
  <c r="E874" i="10"/>
  <c r="C138" i="9"/>
  <c r="B1119" i="10" s="1"/>
  <c r="G138" i="9"/>
  <c r="A1119" i="10"/>
  <c r="C1119" i="10"/>
  <c r="E1119" i="10"/>
  <c r="G1119" i="10"/>
  <c r="U137" i="6"/>
  <c r="E137" i="9"/>
  <c r="F1118" i="10" s="1"/>
  <c r="I137" i="7"/>
  <c r="D873" i="10" s="1"/>
  <c r="A383" i="10"/>
  <c r="C383" i="10"/>
  <c r="E383" i="10"/>
  <c r="A628" i="10"/>
  <c r="C628" i="10"/>
  <c r="E628" i="10"/>
  <c r="A873" i="10"/>
  <c r="C873" i="10"/>
  <c r="E873" i="10"/>
  <c r="C137" i="9"/>
  <c r="B1118" i="10" s="1"/>
  <c r="G137" i="9"/>
  <c r="A1118" i="10"/>
  <c r="C1118" i="10"/>
  <c r="E1118" i="10"/>
  <c r="G1118" i="10"/>
  <c r="U136" i="6"/>
  <c r="E136" i="9"/>
  <c r="F1117" i="10" s="1"/>
  <c r="I136" i="7"/>
  <c r="D872" i="10" s="1"/>
  <c r="A382" i="10"/>
  <c r="C382" i="10"/>
  <c r="E382" i="10"/>
  <c r="A627" i="10"/>
  <c r="C627" i="10"/>
  <c r="E627" i="10"/>
  <c r="A872" i="10"/>
  <c r="C872" i="10"/>
  <c r="E872" i="10"/>
  <c r="C136" i="9"/>
  <c r="B1117" i="10" s="1"/>
  <c r="G136" i="9"/>
  <c r="A1117" i="10"/>
  <c r="C1117" i="10"/>
  <c r="E1117" i="10"/>
  <c r="G1117" i="10"/>
  <c r="U135" i="6"/>
  <c r="E135" i="9"/>
  <c r="F1116" i="10" s="1"/>
  <c r="I135" i="7"/>
  <c r="D871" i="10" s="1"/>
  <c r="A381" i="10"/>
  <c r="C381" i="10"/>
  <c r="E381" i="10"/>
  <c r="A626" i="10"/>
  <c r="C626" i="10"/>
  <c r="E626" i="10"/>
  <c r="A871" i="10"/>
  <c r="C871" i="10"/>
  <c r="E871" i="10"/>
  <c r="C135" i="9"/>
  <c r="B1116" i="10" s="1"/>
  <c r="G135" i="9"/>
  <c r="A1116" i="10"/>
  <c r="C1116" i="10"/>
  <c r="E1116" i="10"/>
  <c r="G1116" i="10"/>
  <c r="U134" i="6"/>
  <c r="E134" i="9"/>
  <c r="F1115" i="10" s="1"/>
  <c r="I134" i="7"/>
  <c r="D870" i="10" s="1"/>
  <c r="A380" i="10"/>
  <c r="C380" i="10"/>
  <c r="E380" i="10"/>
  <c r="A625" i="10"/>
  <c r="C625" i="10"/>
  <c r="E625" i="10"/>
  <c r="A870" i="10"/>
  <c r="C870" i="10"/>
  <c r="E870" i="10"/>
  <c r="C134" i="9"/>
  <c r="B1115" i="10" s="1"/>
  <c r="G134" i="9"/>
  <c r="A1115" i="10"/>
  <c r="C1115" i="10"/>
  <c r="E1115" i="10"/>
  <c r="G1115" i="10"/>
  <c r="U133" i="6"/>
  <c r="E133" i="9"/>
  <c r="F1114" i="10" s="1"/>
  <c r="I133" i="7"/>
  <c r="D869" i="10" s="1"/>
  <c r="A379" i="10"/>
  <c r="C379" i="10"/>
  <c r="E379" i="10"/>
  <c r="A624" i="10"/>
  <c r="C624" i="10"/>
  <c r="E624" i="10"/>
  <c r="A869" i="10"/>
  <c r="C869" i="10"/>
  <c r="E869" i="10"/>
  <c r="C133" i="9"/>
  <c r="B1114" i="10" s="1"/>
  <c r="G133" i="9"/>
  <c r="A1114" i="10"/>
  <c r="C1114" i="10"/>
  <c r="E1114" i="10"/>
  <c r="G1114" i="10"/>
  <c r="U132" i="6"/>
  <c r="E132" i="9"/>
  <c r="F1113" i="10" s="1"/>
  <c r="I132" i="7"/>
  <c r="D868" i="10" s="1"/>
  <c r="A378" i="10"/>
  <c r="C378" i="10"/>
  <c r="E378" i="10"/>
  <c r="A623" i="10"/>
  <c r="C623" i="10"/>
  <c r="E623" i="10"/>
  <c r="A868" i="10"/>
  <c r="C868" i="10"/>
  <c r="E868" i="10"/>
  <c r="C132" i="9"/>
  <c r="B1113" i="10" s="1"/>
  <c r="G132" i="9"/>
  <c r="A1113" i="10"/>
  <c r="C1113" i="10"/>
  <c r="E1113" i="10"/>
  <c r="G1113" i="10"/>
  <c r="U131" i="6"/>
  <c r="E131" i="9"/>
  <c r="F1112" i="10" s="1"/>
  <c r="I131" i="7"/>
  <c r="D867" i="10" s="1"/>
  <c r="A377" i="10"/>
  <c r="C377" i="10"/>
  <c r="E377" i="10"/>
  <c r="A622" i="10"/>
  <c r="C622" i="10"/>
  <c r="E622" i="10"/>
  <c r="A867" i="10"/>
  <c r="C867" i="10"/>
  <c r="E867" i="10"/>
  <c r="C131" i="9"/>
  <c r="B1112" i="10" s="1"/>
  <c r="G131" i="9"/>
  <c r="A1112" i="10"/>
  <c r="C1112" i="10"/>
  <c r="E1112" i="10"/>
  <c r="G1112" i="10"/>
  <c r="U130" i="6"/>
  <c r="E130" i="9"/>
  <c r="F1111" i="10" s="1"/>
  <c r="I130" i="7"/>
  <c r="D866" i="10" s="1"/>
  <c r="A376" i="10"/>
  <c r="C376" i="10"/>
  <c r="E376" i="10"/>
  <c r="A621" i="10"/>
  <c r="C621" i="10"/>
  <c r="E621" i="10"/>
  <c r="A866" i="10"/>
  <c r="C866" i="10"/>
  <c r="E866" i="10"/>
  <c r="C130" i="9"/>
  <c r="B1111" i="10" s="1"/>
  <c r="G130" i="9"/>
  <c r="A1111" i="10"/>
  <c r="C1111" i="10"/>
  <c r="E1111" i="10"/>
  <c r="G1111" i="10"/>
  <c r="U129" i="6"/>
  <c r="E129" i="9"/>
  <c r="F1110" i="10" s="1"/>
  <c r="I129" i="7"/>
  <c r="D865" i="10" s="1"/>
  <c r="A375" i="10"/>
  <c r="C375" i="10"/>
  <c r="E375" i="10"/>
  <c r="A620" i="10"/>
  <c r="C620" i="10"/>
  <c r="E620" i="10"/>
  <c r="A865" i="10"/>
  <c r="C865" i="10"/>
  <c r="E865" i="10"/>
  <c r="C129" i="9"/>
  <c r="B1110" i="10" s="1"/>
  <c r="G129" i="9"/>
  <c r="A1110" i="10"/>
  <c r="C1110" i="10"/>
  <c r="E1110" i="10"/>
  <c r="G1110" i="10"/>
  <c r="U128" i="6"/>
  <c r="E128" i="9"/>
  <c r="F1109" i="10" s="1"/>
  <c r="I128" i="7"/>
  <c r="D864" i="10" s="1"/>
  <c r="A374" i="10"/>
  <c r="C374" i="10"/>
  <c r="E374" i="10"/>
  <c r="A619" i="10"/>
  <c r="C619" i="10"/>
  <c r="E619" i="10"/>
  <c r="A864" i="10"/>
  <c r="C864" i="10"/>
  <c r="E864" i="10"/>
  <c r="C128" i="9"/>
  <c r="B1109" i="10" s="1"/>
  <c r="G128" i="9"/>
  <c r="A1109" i="10"/>
  <c r="C1109" i="10"/>
  <c r="E1109" i="10"/>
  <c r="G1109" i="10"/>
  <c r="U127" i="6"/>
  <c r="E127" i="9"/>
  <c r="F1108" i="10" s="1"/>
  <c r="I127" i="7"/>
  <c r="D863" i="10" s="1"/>
  <c r="A373" i="10"/>
  <c r="C373" i="10"/>
  <c r="E373" i="10"/>
  <c r="A618" i="10"/>
  <c r="C618" i="10"/>
  <c r="E618" i="10"/>
  <c r="A863" i="10"/>
  <c r="C863" i="10"/>
  <c r="E863" i="10"/>
  <c r="C127" i="9"/>
  <c r="B1108" i="10" s="1"/>
  <c r="G127" i="9"/>
  <c r="A1108" i="10"/>
  <c r="C1108" i="10"/>
  <c r="E1108" i="10"/>
  <c r="G1108" i="10"/>
  <c r="U126" i="6"/>
  <c r="E126" i="9"/>
  <c r="F1107" i="10" s="1"/>
  <c r="I126" i="7"/>
  <c r="D862" i="10" s="1"/>
  <c r="A372" i="10"/>
  <c r="C372" i="10"/>
  <c r="E372" i="10"/>
  <c r="A617" i="10"/>
  <c r="C617" i="10"/>
  <c r="E617" i="10"/>
  <c r="A862" i="10"/>
  <c r="C862" i="10"/>
  <c r="E862" i="10"/>
  <c r="C126" i="9"/>
  <c r="B1107" i="10" s="1"/>
  <c r="G126" i="9"/>
  <c r="A1107" i="10"/>
  <c r="C1107" i="10"/>
  <c r="E1107" i="10"/>
  <c r="G1107" i="10"/>
  <c r="U125" i="6"/>
  <c r="E125" i="9"/>
  <c r="F1106" i="10" s="1"/>
  <c r="I125" i="7"/>
  <c r="D861" i="10" s="1"/>
  <c r="A371" i="10"/>
  <c r="C371" i="10"/>
  <c r="E371" i="10"/>
  <c r="A616" i="10"/>
  <c r="C616" i="10"/>
  <c r="E616" i="10"/>
  <c r="A861" i="10"/>
  <c r="C861" i="10"/>
  <c r="E861" i="10"/>
  <c r="C125" i="9"/>
  <c r="B1106" i="10" s="1"/>
  <c r="G125" i="9"/>
  <c r="A1106" i="10"/>
  <c r="C1106" i="10"/>
  <c r="E1106" i="10"/>
  <c r="G1106" i="10"/>
  <c r="U124" i="6"/>
  <c r="E124" i="9"/>
  <c r="F1105" i="10" s="1"/>
  <c r="I124" i="7"/>
  <c r="D860" i="10" s="1"/>
  <c r="A370" i="10"/>
  <c r="C370" i="10"/>
  <c r="E370" i="10"/>
  <c r="A615" i="10"/>
  <c r="C615" i="10"/>
  <c r="E615" i="10"/>
  <c r="A860" i="10"/>
  <c r="C860" i="10"/>
  <c r="E860" i="10"/>
  <c r="C124" i="9"/>
  <c r="B1105" i="10" s="1"/>
  <c r="G124" i="9"/>
  <c r="A1105" i="10"/>
  <c r="C1105" i="10"/>
  <c r="E1105" i="10"/>
  <c r="G1105" i="10"/>
  <c r="U123" i="6"/>
  <c r="E123" i="9"/>
  <c r="F1104" i="10" s="1"/>
  <c r="I123" i="7"/>
  <c r="D859" i="10" s="1"/>
  <c r="A369" i="10"/>
  <c r="C369" i="10"/>
  <c r="E369" i="10"/>
  <c r="A614" i="10"/>
  <c r="C614" i="10"/>
  <c r="E614" i="10"/>
  <c r="A859" i="10"/>
  <c r="C859" i="10"/>
  <c r="E859" i="10"/>
  <c r="C123" i="9"/>
  <c r="B1104" i="10" s="1"/>
  <c r="G123" i="9"/>
  <c r="A1104" i="10"/>
  <c r="C1104" i="10"/>
  <c r="E1104" i="10"/>
  <c r="G1104" i="10"/>
  <c r="U122" i="6"/>
  <c r="E122" i="9"/>
  <c r="F1103" i="10" s="1"/>
  <c r="I122" i="7"/>
  <c r="D858" i="10" s="1"/>
  <c r="A368" i="10"/>
  <c r="C368" i="10"/>
  <c r="E368" i="10"/>
  <c r="A613" i="10"/>
  <c r="C613" i="10"/>
  <c r="E613" i="10"/>
  <c r="A858" i="10"/>
  <c r="C858" i="10"/>
  <c r="E858" i="10"/>
  <c r="C122" i="9"/>
  <c r="B1103" i="10" s="1"/>
  <c r="G122" i="9"/>
  <c r="A1103" i="10"/>
  <c r="C1103" i="10"/>
  <c r="E1103" i="10"/>
  <c r="G1103" i="10"/>
  <c r="U121" i="6"/>
  <c r="E121" i="9"/>
  <c r="F1102" i="10" s="1"/>
  <c r="I121" i="7"/>
  <c r="D857" i="10" s="1"/>
  <c r="A367" i="10"/>
  <c r="C367" i="10"/>
  <c r="E367" i="10"/>
  <c r="A612" i="10"/>
  <c r="C612" i="10"/>
  <c r="E612" i="10"/>
  <c r="A857" i="10"/>
  <c r="C857" i="10"/>
  <c r="E857" i="10"/>
  <c r="C121" i="9"/>
  <c r="B1102" i="10" s="1"/>
  <c r="G121" i="9"/>
  <c r="A1102" i="10"/>
  <c r="C1102" i="10"/>
  <c r="E1102" i="10"/>
  <c r="G1102" i="10"/>
  <c r="U120" i="6"/>
  <c r="E120" i="9"/>
  <c r="F1101" i="10" s="1"/>
  <c r="I120" i="7"/>
  <c r="D856" i="10" s="1"/>
  <c r="A366" i="10"/>
  <c r="C366" i="10"/>
  <c r="E366" i="10"/>
  <c r="A611" i="10"/>
  <c r="C611" i="10"/>
  <c r="E611" i="10"/>
  <c r="A856" i="10"/>
  <c r="C856" i="10"/>
  <c r="E856" i="10"/>
  <c r="C120" i="9"/>
  <c r="B1101" i="10" s="1"/>
  <c r="G120" i="9"/>
  <c r="A1101" i="10"/>
  <c r="C1101" i="10"/>
  <c r="E1101" i="10"/>
  <c r="G1101" i="10"/>
  <c r="U119" i="6"/>
  <c r="E119" i="9"/>
  <c r="F1100" i="10" s="1"/>
  <c r="I119" i="7"/>
  <c r="D855" i="10" s="1"/>
  <c r="A365" i="10"/>
  <c r="C365" i="10"/>
  <c r="E365" i="10"/>
  <c r="A610" i="10"/>
  <c r="C610" i="10"/>
  <c r="E610" i="10"/>
  <c r="A855" i="10"/>
  <c r="C855" i="10"/>
  <c r="E855" i="10"/>
  <c r="C119" i="9"/>
  <c r="B1100" i="10" s="1"/>
  <c r="G119" i="9"/>
  <c r="A1100" i="10"/>
  <c r="C1100" i="10"/>
  <c r="E1100" i="10"/>
  <c r="G1100" i="10"/>
  <c r="U118" i="6"/>
  <c r="E118" i="9"/>
  <c r="F1099" i="10" s="1"/>
  <c r="I118" i="7"/>
  <c r="D854" i="10" s="1"/>
  <c r="A364" i="10"/>
  <c r="C364" i="10"/>
  <c r="E364" i="10"/>
  <c r="A609" i="10"/>
  <c r="C609" i="10"/>
  <c r="E609" i="10"/>
  <c r="A854" i="10"/>
  <c r="C854" i="10"/>
  <c r="E854" i="10"/>
  <c r="C118" i="9"/>
  <c r="B1099" i="10" s="1"/>
  <c r="G118" i="9"/>
  <c r="A1099" i="10"/>
  <c r="C1099" i="10"/>
  <c r="E1099" i="10"/>
  <c r="G1099" i="10"/>
  <c r="U117" i="6"/>
  <c r="E117" i="9"/>
  <c r="F1098" i="10" s="1"/>
  <c r="I117" i="7"/>
  <c r="D853" i="10" s="1"/>
  <c r="A363" i="10"/>
  <c r="C363" i="10"/>
  <c r="E363" i="10"/>
  <c r="A608" i="10"/>
  <c r="C608" i="10"/>
  <c r="E608" i="10"/>
  <c r="A853" i="10"/>
  <c r="C853" i="10"/>
  <c r="E853" i="10"/>
  <c r="C117" i="9"/>
  <c r="B1098" i="10" s="1"/>
  <c r="G117" i="9"/>
  <c r="A1098" i="10"/>
  <c r="C1098" i="10"/>
  <c r="E1098" i="10"/>
  <c r="G1098" i="10"/>
  <c r="U116" i="6"/>
  <c r="E116" i="9"/>
  <c r="F1097" i="10" s="1"/>
  <c r="I116" i="7"/>
  <c r="D852" i="10" s="1"/>
  <c r="A362" i="10"/>
  <c r="C362" i="10"/>
  <c r="E362" i="10"/>
  <c r="A607" i="10"/>
  <c r="C607" i="10"/>
  <c r="E607" i="10"/>
  <c r="A852" i="10"/>
  <c r="C852" i="10"/>
  <c r="E852" i="10"/>
  <c r="C116" i="9"/>
  <c r="B1097" i="10" s="1"/>
  <c r="G116" i="9"/>
  <c r="A1097" i="10"/>
  <c r="C1097" i="10"/>
  <c r="E1097" i="10"/>
  <c r="G1097" i="10"/>
  <c r="U115" i="6"/>
  <c r="E115" i="9"/>
  <c r="F1096" i="10" s="1"/>
  <c r="I115" i="7"/>
  <c r="D851" i="10" s="1"/>
  <c r="A361" i="10"/>
  <c r="C361" i="10"/>
  <c r="E361" i="10"/>
  <c r="A606" i="10"/>
  <c r="C606" i="10"/>
  <c r="E606" i="10"/>
  <c r="A851" i="10"/>
  <c r="C851" i="10"/>
  <c r="E851" i="10"/>
  <c r="C115" i="9"/>
  <c r="B1096" i="10" s="1"/>
  <c r="G115" i="9"/>
  <c r="A1096" i="10"/>
  <c r="C1096" i="10"/>
  <c r="E1096" i="10"/>
  <c r="G1096" i="10"/>
  <c r="U114" i="6"/>
  <c r="E114" i="9"/>
  <c r="F1095" i="10" s="1"/>
  <c r="I114" i="7"/>
  <c r="D850" i="10" s="1"/>
  <c r="A360" i="10"/>
  <c r="C360" i="10"/>
  <c r="E360" i="10"/>
  <c r="A605" i="10"/>
  <c r="C605" i="10"/>
  <c r="E605" i="10"/>
  <c r="A850" i="10"/>
  <c r="C850" i="10"/>
  <c r="E850" i="10"/>
  <c r="C114" i="9"/>
  <c r="B1095" i="10" s="1"/>
  <c r="G114" i="9"/>
  <c r="A1095" i="10"/>
  <c r="C1095" i="10"/>
  <c r="E1095" i="10"/>
  <c r="G1095" i="10"/>
  <c r="U113" i="6"/>
  <c r="E113" i="9"/>
  <c r="F1094" i="10" s="1"/>
  <c r="I113" i="7"/>
  <c r="D849" i="10" s="1"/>
  <c r="A359" i="10"/>
  <c r="C359" i="10"/>
  <c r="E359" i="10"/>
  <c r="A604" i="10"/>
  <c r="C604" i="10"/>
  <c r="E604" i="10"/>
  <c r="A849" i="10"/>
  <c r="C849" i="10"/>
  <c r="E849" i="10"/>
  <c r="C113" i="9"/>
  <c r="B1094" i="10" s="1"/>
  <c r="G113" i="9"/>
  <c r="A1094" i="10"/>
  <c r="C1094" i="10"/>
  <c r="E1094" i="10"/>
  <c r="G1094" i="10"/>
  <c r="U112" i="6"/>
  <c r="E112" i="9"/>
  <c r="F1093" i="10" s="1"/>
  <c r="I112" i="7"/>
  <c r="D848" i="10" s="1"/>
  <c r="A358" i="10"/>
  <c r="C358" i="10"/>
  <c r="E358" i="10"/>
  <c r="A603" i="10"/>
  <c r="C603" i="10"/>
  <c r="E603" i="10"/>
  <c r="A848" i="10"/>
  <c r="C848" i="10"/>
  <c r="E848" i="10"/>
  <c r="C112" i="9"/>
  <c r="B1093" i="10" s="1"/>
  <c r="G112" i="9"/>
  <c r="A1093" i="10"/>
  <c r="C1093" i="10"/>
  <c r="E1093" i="10"/>
  <c r="G1093" i="10"/>
  <c r="U111" i="6"/>
  <c r="E111" i="9"/>
  <c r="F1092" i="10" s="1"/>
  <c r="I111" i="7"/>
  <c r="D847" i="10" s="1"/>
  <c r="A357" i="10"/>
  <c r="C357" i="10"/>
  <c r="E357" i="10"/>
  <c r="A602" i="10"/>
  <c r="C602" i="10"/>
  <c r="E602" i="10"/>
  <c r="A847" i="10"/>
  <c r="C847" i="10"/>
  <c r="E847" i="10"/>
  <c r="G111" i="9"/>
  <c r="C111" i="9"/>
  <c r="B1092" i="10" s="1"/>
  <c r="A1092" i="10"/>
  <c r="C1092" i="10"/>
  <c r="E1092" i="10"/>
  <c r="G1092" i="10"/>
  <c r="U110" i="6"/>
  <c r="I110" i="7"/>
  <c r="D846" i="10" s="1"/>
  <c r="A356" i="10"/>
  <c r="C356" i="10"/>
  <c r="E356" i="10"/>
  <c r="A601" i="10"/>
  <c r="C601" i="10"/>
  <c r="E601" i="10"/>
  <c r="A846" i="10"/>
  <c r="C846" i="10"/>
  <c r="E846" i="10"/>
  <c r="G110" i="9"/>
  <c r="C110" i="9"/>
  <c r="B1091" i="10" s="1"/>
  <c r="A1091" i="10"/>
  <c r="C1091" i="10"/>
  <c r="E1091" i="10"/>
  <c r="G1091" i="10"/>
  <c r="U76" i="6"/>
  <c r="I76" i="7"/>
  <c r="D812" i="10" s="1"/>
  <c r="A322" i="10"/>
  <c r="C322" i="10"/>
  <c r="E322" i="10"/>
  <c r="A567" i="10"/>
  <c r="C567" i="10"/>
  <c r="E567" i="10"/>
  <c r="A812" i="10"/>
  <c r="C812" i="10"/>
  <c r="E812" i="10"/>
  <c r="C76" i="9"/>
  <c r="B1057" i="10" s="1"/>
  <c r="G76" i="9"/>
  <c r="A1057" i="10"/>
  <c r="C1057" i="10"/>
  <c r="E1057" i="10"/>
  <c r="G1057" i="10"/>
  <c r="U75" i="6"/>
  <c r="I75" i="7"/>
  <c r="D811" i="10" s="1"/>
  <c r="A321" i="10"/>
  <c r="C321" i="10"/>
  <c r="E321" i="10"/>
  <c r="A566" i="10"/>
  <c r="C566" i="10"/>
  <c r="E566" i="10"/>
  <c r="A811" i="10"/>
  <c r="C811" i="10"/>
  <c r="E811" i="10"/>
  <c r="C75" i="9"/>
  <c r="B1056" i="10" s="1"/>
  <c r="G75" i="9"/>
  <c r="A1056" i="10"/>
  <c r="C1056" i="10"/>
  <c r="E1056" i="10"/>
  <c r="G1056" i="10"/>
  <c r="U74" i="6"/>
  <c r="I74" i="7"/>
  <c r="D810" i="10" s="1"/>
  <c r="A320" i="10"/>
  <c r="C320" i="10"/>
  <c r="E320" i="10"/>
  <c r="A565" i="10"/>
  <c r="C565" i="10"/>
  <c r="E565" i="10"/>
  <c r="A810" i="10"/>
  <c r="C810" i="10"/>
  <c r="E810" i="10"/>
  <c r="C74" i="9"/>
  <c r="B1055" i="10" s="1"/>
  <c r="G74" i="9"/>
  <c r="A1055" i="10"/>
  <c r="C1055" i="10"/>
  <c r="E1055" i="10"/>
  <c r="G1055" i="10"/>
  <c r="U73" i="6"/>
  <c r="I73" i="7"/>
  <c r="D809" i="10" s="1"/>
  <c r="A319" i="10"/>
  <c r="C319" i="10"/>
  <c r="E319" i="10"/>
  <c r="A564" i="10"/>
  <c r="C564" i="10"/>
  <c r="E564" i="10"/>
  <c r="A809" i="10"/>
  <c r="C809" i="10"/>
  <c r="E809" i="10"/>
  <c r="C73" i="9"/>
  <c r="B1054" i="10" s="1"/>
  <c r="G73" i="9"/>
  <c r="A1054" i="10"/>
  <c r="C1054" i="10"/>
  <c r="E1054" i="10"/>
  <c r="G1054" i="10"/>
  <c r="U72" i="6"/>
  <c r="I72" i="7"/>
  <c r="D808" i="10" s="1"/>
  <c r="A318" i="10"/>
  <c r="C318" i="10"/>
  <c r="E318" i="10"/>
  <c r="A563" i="10"/>
  <c r="C563" i="10"/>
  <c r="E563" i="10"/>
  <c r="A808" i="10"/>
  <c r="C808" i="10"/>
  <c r="E808" i="10"/>
  <c r="G72" i="9"/>
  <c r="C72" i="9"/>
  <c r="B1053" i="10" s="1"/>
  <c r="A1053" i="10"/>
  <c r="C1053" i="10"/>
  <c r="E1053" i="10"/>
  <c r="G1053" i="10"/>
  <c r="U71" i="6"/>
  <c r="I71" i="7"/>
  <c r="D807" i="10" s="1"/>
  <c r="A317" i="10"/>
  <c r="C317" i="10"/>
  <c r="E317" i="10"/>
  <c r="A562" i="10"/>
  <c r="C562" i="10"/>
  <c r="E562" i="10"/>
  <c r="A807" i="10"/>
  <c r="C807" i="10"/>
  <c r="E807" i="10"/>
  <c r="C71" i="9"/>
  <c r="B1052" i="10" s="1"/>
  <c r="A1052" i="10"/>
  <c r="C1052" i="10"/>
  <c r="E1052" i="10"/>
  <c r="G1052" i="10"/>
  <c r="G71" i="9"/>
  <c r="U70" i="6"/>
  <c r="I70" i="7"/>
  <c r="D806" i="10" s="1"/>
  <c r="A316" i="10"/>
  <c r="C316" i="10"/>
  <c r="E316" i="10"/>
  <c r="A561" i="10"/>
  <c r="C561" i="10"/>
  <c r="E561" i="10"/>
  <c r="A806" i="10"/>
  <c r="C806" i="10"/>
  <c r="E806" i="10"/>
  <c r="G70" i="9"/>
  <c r="C70" i="9"/>
  <c r="B1051" i="10" s="1"/>
  <c r="A1051" i="10"/>
  <c r="C1051" i="10"/>
  <c r="E1051" i="10"/>
  <c r="G1051" i="10"/>
  <c r="U69" i="6"/>
  <c r="I69" i="7"/>
  <c r="D805" i="10" s="1"/>
  <c r="A315" i="10"/>
  <c r="C315" i="10"/>
  <c r="E315" i="10"/>
  <c r="A560" i="10"/>
  <c r="C560" i="10"/>
  <c r="E560" i="10"/>
  <c r="A805" i="10"/>
  <c r="C805" i="10"/>
  <c r="E805" i="10"/>
  <c r="A1050" i="10"/>
  <c r="C1050" i="10"/>
  <c r="E1050" i="10"/>
  <c r="G1050" i="10"/>
  <c r="C69" i="9"/>
  <c r="B1050" i="10" s="1"/>
  <c r="G69" i="9"/>
  <c r="U68" i="6"/>
  <c r="I68" i="7"/>
  <c r="D804" i="10" s="1"/>
  <c r="A314" i="10"/>
  <c r="C314" i="10"/>
  <c r="E314" i="10"/>
  <c r="A559" i="10"/>
  <c r="C559" i="10"/>
  <c r="E559" i="10"/>
  <c r="A804" i="10"/>
  <c r="C804" i="10"/>
  <c r="E804" i="10"/>
  <c r="C68" i="9"/>
  <c r="B1049" i="10" s="1"/>
  <c r="G68" i="9"/>
  <c r="A1049" i="10"/>
  <c r="C1049" i="10"/>
  <c r="E1049" i="10"/>
  <c r="G1049" i="10"/>
  <c r="U67" i="6"/>
  <c r="I67" i="7"/>
  <c r="D803" i="10" s="1"/>
  <c r="A313" i="10"/>
  <c r="C313" i="10"/>
  <c r="E313" i="10"/>
  <c r="A558" i="10"/>
  <c r="C558" i="10"/>
  <c r="E558" i="10"/>
  <c r="A803" i="10"/>
  <c r="C803" i="10"/>
  <c r="E803" i="10"/>
  <c r="A1048" i="10"/>
  <c r="C1048" i="10"/>
  <c r="E1048" i="10"/>
  <c r="G1048" i="10"/>
  <c r="C67" i="9"/>
  <c r="B1048" i="10" s="1"/>
  <c r="G67" i="9"/>
  <c r="U66" i="6"/>
  <c r="I66" i="7"/>
  <c r="D802" i="10" s="1"/>
  <c r="A312" i="10"/>
  <c r="C312" i="10"/>
  <c r="E312" i="10"/>
  <c r="A557" i="10"/>
  <c r="C557" i="10"/>
  <c r="E557" i="10"/>
  <c r="A802" i="10"/>
  <c r="C802" i="10"/>
  <c r="E802" i="10"/>
  <c r="C66" i="9"/>
  <c r="B1047" i="10" s="1"/>
  <c r="G66" i="9"/>
  <c r="A1047" i="10"/>
  <c r="C1047" i="10"/>
  <c r="E1047" i="10"/>
  <c r="G1047" i="10"/>
  <c r="U65" i="6"/>
  <c r="I65" i="7"/>
  <c r="D801" i="10" s="1"/>
  <c r="A311" i="10"/>
  <c r="C311" i="10"/>
  <c r="E311" i="10"/>
  <c r="A556" i="10"/>
  <c r="C556" i="10"/>
  <c r="E556" i="10"/>
  <c r="A801" i="10"/>
  <c r="C801" i="10"/>
  <c r="E801" i="10"/>
  <c r="C65" i="9"/>
  <c r="B1046" i="10" s="1"/>
  <c r="A1046" i="10"/>
  <c r="C1046" i="10"/>
  <c r="E1046" i="10"/>
  <c r="G1046" i="10"/>
  <c r="G65" i="9"/>
  <c r="U64" i="6"/>
  <c r="I64" i="7"/>
  <c r="D800" i="10" s="1"/>
  <c r="A310" i="10"/>
  <c r="C310" i="10"/>
  <c r="E310" i="10"/>
  <c r="A555" i="10"/>
  <c r="C555" i="10"/>
  <c r="E555" i="10"/>
  <c r="A800" i="10"/>
  <c r="C800" i="10"/>
  <c r="E800" i="10"/>
  <c r="G64" i="9"/>
  <c r="C64" i="9"/>
  <c r="B1045" i="10" s="1"/>
  <c r="A1045" i="10"/>
  <c r="C1045" i="10"/>
  <c r="E1045" i="10"/>
  <c r="G1045" i="10"/>
  <c r="U63" i="6"/>
  <c r="I63" i="7"/>
  <c r="D799" i="10" s="1"/>
  <c r="A309" i="10"/>
  <c r="C309" i="10"/>
  <c r="E309" i="10"/>
  <c r="A554" i="10"/>
  <c r="C554" i="10"/>
  <c r="E554" i="10"/>
  <c r="A799" i="10"/>
  <c r="C799" i="10"/>
  <c r="E799" i="10"/>
  <c r="C63" i="9"/>
  <c r="B1044" i="10" s="1"/>
  <c r="G63" i="9"/>
  <c r="A1044" i="10"/>
  <c r="C1044" i="10"/>
  <c r="E1044" i="10"/>
  <c r="G1044" i="10"/>
  <c r="U62" i="6"/>
  <c r="I62" i="7"/>
  <c r="D798" i="10" s="1"/>
  <c r="A308" i="10"/>
  <c r="C308" i="10"/>
  <c r="E308" i="10"/>
  <c r="A553" i="10"/>
  <c r="C553" i="10"/>
  <c r="E553" i="10"/>
  <c r="A798" i="10"/>
  <c r="C798" i="10"/>
  <c r="E798" i="10"/>
  <c r="C62" i="9"/>
  <c r="B1043" i="10" s="1"/>
  <c r="G62" i="9"/>
  <c r="A1043" i="10"/>
  <c r="C1043" i="10"/>
  <c r="E1043" i="10"/>
  <c r="G1043" i="10"/>
  <c r="U61" i="6"/>
  <c r="I61" i="7"/>
  <c r="D797" i="10" s="1"/>
  <c r="A307" i="10"/>
  <c r="C307" i="10"/>
  <c r="E307" i="10"/>
  <c r="A552" i="10"/>
  <c r="C552" i="10"/>
  <c r="E552" i="10"/>
  <c r="A797" i="10"/>
  <c r="C797" i="10"/>
  <c r="E797" i="10"/>
  <c r="C61" i="9"/>
  <c r="B1042" i="10" s="1"/>
  <c r="G61" i="9"/>
  <c r="A1042" i="10"/>
  <c r="C1042" i="10"/>
  <c r="E1042" i="10"/>
  <c r="G1042" i="10"/>
  <c r="U60" i="6"/>
  <c r="I60" i="7"/>
  <c r="D796" i="10" s="1"/>
  <c r="A306" i="10"/>
  <c r="C306" i="10"/>
  <c r="E306" i="10"/>
  <c r="A551" i="10"/>
  <c r="C551" i="10"/>
  <c r="E551" i="10"/>
  <c r="A796" i="10"/>
  <c r="C796" i="10"/>
  <c r="E796" i="10"/>
  <c r="C60" i="9"/>
  <c r="B1041" i="10" s="1"/>
  <c r="G60" i="9"/>
  <c r="A1041" i="10"/>
  <c r="C1041" i="10"/>
  <c r="E1041" i="10"/>
  <c r="G1041" i="10"/>
  <c r="U59" i="6"/>
  <c r="I59" i="7"/>
  <c r="D795" i="10" s="1"/>
  <c r="A305" i="10"/>
  <c r="C305" i="10"/>
  <c r="E305" i="10"/>
  <c r="A550" i="10"/>
  <c r="C550" i="10"/>
  <c r="E550" i="10"/>
  <c r="A795" i="10"/>
  <c r="C795" i="10"/>
  <c r="E795" i="10"/>
  <c r="C59" i="9"/>
  <c r="B1040" i="10" s="1"/>
  <c r="G59" i="9"/>
  <c r="A1040" i="10"/>
  <c r="C1040" i="10"/>
  <c r="E1040" i="10"/>
  <c r="G1040" i="10"/>
  <c r="U58" i="6"/>
  <c r="I58" i="7"/>
  <c r="D794" i="10" s="1"/>
  <c r="A304" i="10"/>
  <c r="C304" i="10"/>
  <c r="E304" i="10"/>
  <c r="A549" i="10"/>
  <c r="C549" i="10"/>
  <c r="E549" i="10"/>
  <c r="A794" i="10"/>
  <c r="C794" i="10"/>
  <c r="E794" i="10"/>
  <c r="C58" i="9"/>
  <c r="B1039" i="10" s="1"/>
  <c r="G58" i="9"/>
  <c r="A1039" i="10"/>
  <c r="C1039" i="10"/>
  <c r="E1039" i="10"/>
  <c r="G1039" i="10"/>
  <c r="U57" i="6"/>
  <c r="I57" i="7"/>
  <c r="D793" i="10" s="1"/>
  <c r="A303" i="10"/>
  <c r="C303" i="10"/>
  <c r="E303" i="10"/>
  <c r="A548" i="10"/>
  <c r="C548" i="10"/>
  <c r="E548" i="10"/>
  <c r="A793" i="10"/>
  <c r="C793" i="10"/>
  <c r="E793" i="10"/>
  <c r="C57" i="9"/>
  <c r="B1038" i="10" s="1"/>
  <c r="G57" i="9"/>
  <c r="A1038" i="10"/>
  <c r="C1038" i="10"/>
  <c r="E1038" i="10"/>
  <c r="G1038" i="10"/>
  <c r="U56" i="6"/>
  <c r="I56" i="7"/>
  <c r="D792" i="10" s="1"/>
  <c r="A302" i="10"/>
  <c r="C302" i="10"/>
  <c r="E302" i="10"/>
  <c r="A547" i="10"/>
  <c r="C547" i="10"/>
  <c r="E547" i="10"/>
  <c r="A792" i="10"/>
  <c r="C792" i="10"/>
  <c r="E792" i="10"/>
  <c r="C56" i="9"/>
  <c r="B1037" i="10" s="1"/>
  <c r="G56" i="9"/>
  <c r="A1037" i="10"/>
  <c r="C1037" i="10"/>
  <c r="E1037" i="10"/>
  <c r="G1037" i="10"/>
  <c r="U55" i="6"/>
  <c r="I55" i="7"/>
  <c r="D791" i="10" s="1"/>
  <c r="A301" i="10"/>
  <c r="C301" i="10"/>
  <c r="E301" i="10"/>
  <c r="A546" i="10"/>
  <c r="C546" i="10"/>
  <c r="E546" i="10"/>
  <c r="A791" i="10"/>
  <c r="C791" i="10"/>
  <c r="E791" i="10"/>
  <c r="C55" i="9"/>
  <c r="B1036" i="10" s="1"/>
  <c r="G55" i="9"/>
  <c r="A1036" i="10"/>
  <c r="C1036" i="10"/>
  <c r="E1036" i="10"/>
  <c r="G1036" i="10"/>
  <c r="U54" i="6"/>
  <c r="I54" i="7"/>
  <c r="D790" i="10" s="1"/>
  <c r="A300" i="10"/>
  <c r="C300" i="10"/>
  <c r="E300" i="10"/>
  <c r="A545" i="10"/>
  <c r="C545" i="10"/>
  <c r="E545" i="10"/>
  <c r="A790" i="10"/>
  <c r="C790" i="10"/>
  <c r="E790" i="10"/>
  <c r="C54" i="9"/>
  <c r="B1035" i="10" s="1"/>
  <c r="G54" i="9"/>
  <c r="A1035" i="10"/>
  <c r="C1035" i="10"/>
  <c r="E1035" i="10"/>
  <c r="G1035" i="10"/>
  <c r="U53" i="6"/>
  <c r="I53" i="7"/>
  <c r="D789" i="10" s="1"/>
  <c r="A299" i="10"/>
  <c r="C299" i="10"/>
  <c r="E299" i="10"/>
  <c r="A544" i="10"/>
  <c r="C544" i="10"/>
  <c r="E544" i="10"/>
  <c r="A789" i="10"/>
  <c r="C789" i="10"/>
  <c r="E789" i="10"/>
  <c r="C53" i="9"/>
  <c r="B1034" i="10" s="1"/>
  <c r="G53" i="9"/>
  <c r="A1034" i="10"/>
  <c r="C1034" i="10"/>
  <c r="E1034" i="10"/>
  <c r="G1034" i="10"/>
  <c r="U52" i="6"/>
  <c r="I52" i="7"/>
  <c r="D788" i="10" s="1"/>
  <c r="A298" i="10"/>
  <c r="C298" i="10"/>
  <c r="E298" i="10"/>
  <c r="A543" i="10"/>
  <c r="C543" i="10"/>
  <c r="E543" i="10"/>
  <c r="A788" i="10"/>
  <c r="C788" i="10"/>
  <c r="E788" i="10"/>
  <c r="C52" i="9"/>
  <c r="B1033" i="10" s="1"/>
  <c r="G52" i="9"/>
  <c r="A1033" i="10"/>
  <c r="C1033" i="10"/>
  <c r="E1033" i="10"/>
  <c r="G1033" i="10"/>
  <c r="U51" i="6"/>
  <c r="I51" i="7"/>
  <c r="D787" i="10" s="1"/>
  <c r="A297" i="10"/>
  <c r="C297" i="10"/>
  <c r="E297" i="10"/>
  <c r="A542" i="10"/>
  <c r="C542" i="10"/>
  <c r="E542" i="10"/>
  <c r="A787" i="10"/>
  <c r="C787" i="10"/>
  <c r="E787" i="10"/>
  <c r="C51" i="9"/>
  <c r="B1032" i="10" s="1"/>
  <c r="G51" i="9"/>
  <c r="A1032" i="10"/>
  <c r="C1032" i="10"/>
  <c r="E1032" i="10"/>
  <c r="G1032" i="10"/>
  <c r="U50" i="6"/>
  <c r="I50" i="7"/>
  <c r="D786" i="10" s="1"/>
  <c r="A296" i="10"/>
  <c r="C296" i="10"/>
  <c r="E296" i="10"/>
  <c r="A541" i="10"/>
  <c r="C541" i="10"/>
  <c r="E541" i="10"/>
  <c r="A786" i="10"/>
  <c r="C786" i="10"/>
  <c r="E786" i="10"/>
  <c r="C50" i="9"/>
  <c r="B1031" i="10" s="1"/>
  <c r="G50" i="9"/>
  <c r="A1031" i="10"/>
  <c r="C1031" i="10"/>
  <c r="E1031" i="10"/>
  <c r="G1031" i="10"/>
  <c r="U49" i="6"/>
  <c r="I49" i="7"/>
  <c r="D785" i="10" s="1"/>
  <c r="A295" i="10"/>
  <c r="C295" i="10"/>
  <c r="E295" i="10"/>
  <c r="A540" i="10"/>
  <c r="C540" i="10"/>
  <c r="E540" i="10"/>
  <c r="A785" i="10"/>
  <c r="C785" i="10"/>
  <c r="E785" i="10"/>
  <c r="C49" i="9"/>
  <c r="B1030" i="10" s="1"/>
  <c r="G49" i="9"/>
  <c r="A1030" i="10"/>
  <c r="C1030" i="10"/>
  <c r="E1030" i="10"/>
  <c r="G1030" i="10"/>
  <c r="U48" i="6"/>
  <c r="I48" i="7"/>
  <c r="D784" i="10" s="1"/>
  <c r="A294" i="10"/>
  <c r="C294" i="10"/>
  <c r="E294" i="10"/>
  <c r="A539" i="10"/>
  <c r="C539" i="10"/>
  <c r="E539" i="10"/>
  <c r="A784" i="10"/>
  <c r="C784" i="10"/>
  <c r="E784" i="10"/>
  <c r="C48" i="9"/>
  <c r="B1029" i="10" s="1"/>
  <c r="G48" i="9"/>
  <c r="A1029" i="10"/>
  <c r="C1029" i="10"/>
  <c r="E1029" i="10"/>
  <c r="G1029" i="10"/>
  <c r="U47" i="6"/>
  <c r="I47" i="7"/>
  <c r="D783" i="10" s="1"/>
  <c r="A293" i="10"/>
  <c r="C293" i="10"/>
  <c r="E293" i="10"/>
  <c r="A538" i="10"/>
  <c r="C538" i="10"/>
  <c r="E538" i="10"/>
  <c r="A783" i="10"/>
  <c r="C783" i="10"/>
  <c r="E783" i="10"/>
  <c r="C47" i="9"/>
  <c r="B1028" i="10" s="1"/>
  <c r="G47" i="9"/>
  <c r="A1028" i="10"/>
  <c r="C1028" i="10"/>
  <c r="E1028" i="10"/>
  <c r="G1028" i="10"/>
  <c r="U46" i="6"/>
  <c r="I46" i="7"/>
  <c r="D782" i="10" s="1"/>
  <c r="A292" i="10"/>
  <c r="C292" i="10"/>
  <c r="E292" i="10"/>
  <c r="A537" i="10"/>
  <c r="C537" i="10"/>
  <c r="E537" i="10"/>
  <c r="A782" i="10"/>
  <c r="C782" i="10"/>
  <c r="E782" i="10"/>
  <c r="C46" i="9"/>
  <c r="B1027" i="10" s="1"/>
  <c r="G46" i="9"/>
  <c r="A1027" i="10"/>
  <c r="C1027" i="10"/>
  <c r="E1027" i="10"/>
  <c r="G1027" i="10"/>
  <c r="U45" i="6"/>
  <c r="I45" i="7"/>
  <c r="D781" i="10" s="1"/>
  <c r="A291" i="10"/>
  <c r="C291" i="10"/>
  <c r="E291" i="10"/>
  <c r="A536" i="10"/>
  <c r="C536" i="10"/>
  <c r="E536" i="10"/>
  <c r="A781" i="10"/>
  <c r="C781" i="10"/>
  <c r="E781" i="10"/>
  <c r="C45" i="9"/>
  <c r="B1026" i="10" s="1"/>
  <c r="G45" i="9"/>
  <c r="A1026" i="10"/>
  <c r="C1026" i="10"/>
  <c r="E1026" i="10"/>
  <c r="G1026" i="10"/>
  <c r="U44" i="6"/>
  <c r="I44" i="7"/>
  <c r="D780" i="10" s="1"/>
  <c r="A290" i="10"/>
  <c r="C290" i="10"/>
  <c r="E290" i="10"/>
  <c r="A535" i="10"/>
  <c r="C535" i="10"/>
  <c r="E535" i="10"/>
  <c r="A780" i="10"/>
  <c r="C780" i="10"/>
  <c r="E780" i="10"/>
  <c r="C44" i="9"/>
  <c r="B1025" i="10" s="1"/>
  <c r="G44" i="9"/>
  <c r="A1025" i="10"/>
  <c r="C1025" i="10"/>
  <c r="E1025" i="10"/>
  <c r="G1025" i="10"/>
  <c r="U43" i="6"/>
  <c r="I43" i="7"/>
  <c r="D779" i="10" s="1"/>
  <c r="A289" i="10"/>
  <c r="C289" i="10"/>
  <c r="E289" i="10"/>
  <c r="A534" i="10"/>
  <c r="C534" i="10"/>
  <c r="E534" i="10"/>
  <c r="A779" i="10"/>
  <c r="C779" i="10"/>
  <c r="E779" i="10"/>
  <c r="C43" i="9"/>
  <c r="B1024" i="10" s="1"/>
  <c r="G43" i="9"/>
  <c r="A1024" i="10"/>
  <c r="C1024" i="10"/>
  <c r="E1024" i="10"/>
  <c r="G1024" i="10"/>
  <c r="U42" i="6"/>
  <c r="I42" i="7"/>
  <c r="D778" i="10" s="1"/>
  <c r="A288" i="10"/>
  <c r="C288" i="10"/>
  <c r="E288" i="10"/>
  <c r="A533" i="10"/>
  <c r="C533" i="10"/>
  <c r="E533" i="10"/>
  <c r="A778" i="10"/>
  <c r="C778" i="10"/>
  <c r="E778" i="10"/>
  <c r="C42" i="9"/>
  <c r="B1023" i="10" s="1"/>
  <c r="G42" i="9"/>
  <c r="A1023" i="10"/>
  <c r="C1023" i="10"/>
  <c r="E1023" i="10"/>
  <c r="G1023" i="10"/>
  <c r="U41" i="6"/>
  <c r="I41" i="7"/>
  <c r="D777" i="10" s="1"/>
  <c r="A287" i="10"/>
  <c r="C287" i="10"/>
  <c r="E287" i="10"/>
  <c r="A532" i="10"/>
  <c r="C532" i="10"/>
  <c r="E532" i="10"/>
  <c r="A777" i="10"/>
  <c r="C777" i="10"/>
  <c r="E777" i="10"/>
  <c r="C41" i="9"/>
  <c r="B1022" i="10" s="1"/>
  <c r="G41" i="9"/>
  <c r="A1022" i="10"/>
  <c r="C1022" i="10"/>
  <c r="E1022" i="10"/>
  <c r="G1022" i="10"/>
  <c r="U40" i="6"/>
  <c r="I40" i="7"/>
  <c r="D776" i="10" s="1"/>
  <c r="A286" i="10"/>
  <c r="C286" i="10"/>
  <c r="E286" i="10"/>
  <c r="A531" i="10"/>
  <c r="C531" i="10"/>
  <c r="E531" i="10"/>
  <c r="A776" i="10"/>
  <c r="C776" i="10"/>
  <c r="E776" i="10"/>
  <c r="C40" i="9"/>
  <c r="B1021" i="10" s="1"/>
  <c r="G40" i="9"/>
  <c r="A1021" i="10"/>
  <c r="C1021" i="10"/>
  <c r="E1021" i="10"/>
  <c r="G1021" i="10"/>
  <c r="U39" i="6"/>
  <c r="I39" i="7"/>
  <c r="D775" i="10" s="1"/>
  <c r="A285" i="10"/>
  <c r="C285" i="10"/>
  <c r="E285" i="10"/>
  <c r="A530" i="10"/>
  <c r="C530" i="10"/>
  <c r="E530" i="10"/>
  <c r="A775" i="10"/>
  <c r="C775" i="10"/>
  <c r="E775" i="10"/>
  <c r="C39" i="9"/>
  <c r="B1020" i="10" s="1"/>
  <c r="G39" i="9"/>
  <c r="A1020" i="10"/>
  <c r="C1020" i="10"/>
  <c r="E1020" i="10"/>
  <c r="G1020" i="10"/>
  <c r="U38" i="6"/>
  <c r="I38" i="7"/>
  <c r="D774" i="10" s="1"/>
  <c r="A284" i="10"/>
  <c r="C284" i="10"/>
  <c r="E284" i="10"/>
  <c r="A529" i="10"/>
  <c r="C529" i="10"/>
  <c r="E529" i="10"/>
  <c r="A774" i="10"/>
  <c r="C774" i="10"/>
  <c r="E774" i="10"/>
  <c r="C38" i="9"/>
  <c r="B1019" i="10" s="1"/>
  <c r="G38" i="9"/>
  <c r="A1019" i="10"/>
  <c r="C1019" i="10"/>
  <c r="E1019" i="10"/>
  <c r="G1019" i="10"/>
  <c r="U37" i="6"/>
  <c r="E37" i="9"/>
  <c r="F1018" i="10" s="1"/>
  <c r="I37" i="7"/>
  <c r="D773" i="10" s="1"/>
  <c r="A283" i="10"/>
  <c r="C283" i="10"/>
  <c r="E283" i="10"/>
  <c r="A528" i="10"/>
  <c r="C528" i="10"/>
  <c r="E528" i="10"/>
  <c r="A773" i="10"/>
  <c r="C773" i="10"/>
  <c r="E773" i="10"/>
  <c r="C37" i="9"/>
  <c r="B1018" i="10" s="1"/>
  <c r="G37" i="9"/>
  <c r="A1018" i="10"/>
  <c r="C1018" i="10"/>
  <c r="E1018" i="10"/>
  <c r="G1018" i="10"/>
  <c r="U36" i="6"/>
  <c r="E36" i="9"/>
  <c r="F1017" i="10" s="1"/>
  <c r="I36" i="7"/>
  <c r="D772" i="10" s="1"/>
  <c r="A282" i="10"/>
  <c r="C282" i="10"/>
  <c r="E282" i="10"/>
  <c r="A527" i="10"/>
  <c r="C527" i="10"/>
  <c r="E527" i="10"/>
  <c r="A772" i="10"/>
  <c r="C772" i="10"/>
  <c r="E772" i="10"/>
  <c r="C36" i="9"/>
  <c r="B1017" i="10" s="1"/>
  <c r="G36" i="9"/>
  <c r="A1017" i="10"/>
  <c r="C1017" i="10"/>
  <c r="E1017" i="10"/>
  <c r="G1017" i="10"/>
  <c r="U35" i="6"/>
  <c r="E35" i="9"/>
  <c r="F1016" i="10" s="1"/>
  <c r="I35" i="7"/>
  <c r="D771" i="10" s="1"/>
  <c r="A281" i="10"/>
  <c r="C281" i="10"/>
  <c r="E281" i="10"/>
  <c r="A526" i="10"/>
  <c r="C526" i="10"/>
  <c r="E526" i="10"/>
  <c r="A771" i="10"/>
  <c r="C771" i="10"/>
  <c r="E771" i="10"/>
  <c r="C35" i="9"/>
  <c r="B1016" i="10" s="1"/>
  <c r="G35" i="9"/>
  <c r="A1016" i="10"/>
  <c r="C1016" i="10"/>
  <c r="E1016" i="10"/>
  <c r="G1016" i="10"/>
  <c r="U34" i="6"/>
  <c r="E34" i="9"/>
  <c r="F1015" i="10" s="1"/>
  <c r="I34" i="7"/>
  <c r="D770" i="10" s="1"/>
  <c r="A280" i="10"/>
  <c r="C280" i="10"/>
  <c r="E280" i="10"/>
  <c r="A525" i="10"/>
  <c r="C525" i="10"/>
  <c r="E525" i="10"/>
  <c r="A770" i="10"/>
  <c r="C770" i="10"/>
  <c r="E770" i="10"/>
  <c r="C34" i="9"/>
  <c r="B1015" i="10" s="1"/>
  <c r="G34" i="9"/>
  <c r="A1015" i="10"/>
  <c r="C1015" i="10"/>
  <c r="E1015" i="10"/>
  <c r="G1015" i="10"/>
  <c r="U33" i="6"/>
  <c r="E33" i="9"/>
  <c r="F1014" i="10" s="1"/>
  <c r="I33" i="7"/>
  <c r="D769" i="10" s="1"/>
  <c r="A279" i="10"/>
  <c r="C279" i="10"/>
  <c r="E279" i="10"/>
  <c r="A524" i="10"/>
  <c r="C524" i="10"/>
  <c r="E524" i="10"/>
  <c r="A769" i="10"/>
  <c r="C769" i="10"/>
  <c r="E769" i="10"/>
  <c r="C33" i="9"/>
  <c r="B1014" i="10" s="1"/>
  <c r="G33" i="9"/>
  <c r="A1014" i="10"/>
  <c r="C1014" i="10"/>
  <c r="E1014" i="10"/>
  <c r="G1014" i="10"/>
  <c r="U32" i="6"/>
  <c r="E32" i="9"/>
  <c r="F1013" i="10" s="1"/>
  <c r="I32" i="7"/>
  <c r="D768" i="10" s="1"/>
  <c r="A278" i="10"/>
  <c r="C278" i="10"/>
  <c r="E278" i="10"/>
  <c r="A523" i="10"/>
  <c r="C523" i="10"/>
  <c r="E523" i="10"/>
  <c r="A768" i="10"/>
  <c r="C768" i="10"/>
  <c r="E768" i="10"/>
  <c r="C32" i="9"/>
  <c r="B1013" i="10" s="1"/>
  <c r="G32" i="9"/>
  <c r="A1013" i="10"/>
  <c r="C1013" i="10"/>
  <c r="E1013" i="10"/>
  <c r="G1013" i="10"/>
  <c r="U31" i="6"/>
  <c r="E31" i="9"/>
  <c r="F1012" i="10" s="1"/>
  <c r="I31" i="7"/>
  <c r="D767" i="10" s="1"/>
  <c r="A277" i="10"/>
  <c r="C277" i="10"/>
  <c r="E277" i="10"/>
  <c r="A522" i="10"/>
  <c r="C522" i="10"/>
  <c r="E522" i="10"/>
  <c r="A767" i="10"/>
  <c r="C767" i="10"/>
  <c r="E767" i="10"/>
  <c r="C31" i="9"/>
  <c r="B1012" i="10" s="1"/>
  <c r="G31" i="9"/>
  <c r="A1012" i="10"/>
  <c r="C1012" i="10"/>
  <c r="E1012" i="10"/>
  <c r="G1012" i="10"/>
  <c r="U30" i="6"/>
  <c r="E30" i="9"/>
  <c r="F1011" i="10" s="1"/>
  <c r="I30" i="7"/>
  <c r="D766" i="10" s="1"/>
  <c r="A276" i="10"/>
  <c r="C276" i="10"/>
  <c r="E276" i="10"/>
  <c r="A521" i="10"/>
  <c r="C521" i="10"/>
  <c r="E521" i="10"/>
  <c r="A766" i="10"/>
  <c r="C766" i="10"/>
  <c r="E766" i="10"/>
  <c r="C30" i="9"/>
  <c r="B1011" i="10" s="1"/>
  <c r="G30" i="9"/>
  <c r="A1011" i="10"/>
  <c r="C1011" i="10"/>
  <c r="E1011" i="10"/>
  <c r="G1011" i="10"/>
  <c r="U29" i="6"/>
  <c r="E29" i="9"/>
  <c r="F1010" i="10" s="1"/>
  <c r="I29" i="7"/>
  <c r="D765" i="10" s="1"/>
  <c r="A275" i="10"/>
  <c r="C275" i="10"/>
  <c r="E275" i="10"/>
  <c r="A520" i="10"/>
  <c r="C520" i="10"/>
  <c r="E520" i="10"/>
  <c r="A765" i="10"/>
  <c r="C765" i="10"/>
  <c r="E765" i="10"/>
  <c r="C29" i="9"/>
  <c r="B1010" i="10" s="1"/>
  <c r="G29" i="9"/>
  <c r="A1010" i="10"/>
  <c r="C1010" i="10"/>
  <c r="E1010" i="10"/>
  <c r="G1010" i="10"/>
  <c r="U28" i="6"/>
  <c r="E28" i="9"/>
  <c r="F1009" i="10" s="1"/>
  <c r="I28" i="7"/>
  <c r="D764" i="10" s="1"/>
  <c r="A274" i="10"/>
  <c r="C274" i="10"/>
  <c r="E274" i="10"/>
  <c r="A519" i="10"/>
  <c r="C519" i="10"/>
  <c r="E519" i="10"/>
  <c r="A764" i="10"/>
  <c r="C764" i="10"/>
  <c r="E764" i="10"/>
  <c r="C28" i="9"/>
  <c r="B1009" i="10" s="1"/>
  <c r="G28" i="9"/>
  <c r="A1009" i="10"/>
  <c r="C1009" i="10"/>
  <c r="E1009" i="10"/>
  <c r="G1009" i="10"/>
  <c r="U27" i="6"/>
  <c r="E27" i="9"/>
  <c r="F1008" i="10" s="1"/>
  <c r="I27" i="7"/>
  <c r="D763" i="10" s="1"/>
  <c r="A273" i="10"/>
  <c r="C273" i="10"/>
  <c r="E273" i="10"/>
  <c r="A518" i="10"/>
  <c r="C518" i="10"/>
  <c r="E518" i="10"/>
  <c r="A763" i="10"/>
  <c r="C763" i="10"/>
  <c r="E763" i="10"/>
  <c r="C27" i="9"/>
  <c r="B1008" i="10" s="1"/>
  <c r="G27" i="9"/>
  <c r="A1008" i="10"/>
  <c r="C1008" i="10"/>
  <c r="E1008" i="10"/>
  <c r="G1008" i="10"/>
  <c r="U26" i="6"/>
  <c r="E26" i="9"/>
  <c r="F1007" i="10" s="1"/>
  <c r="I26" i="7"/>
  <c r="D762" i="10" s="1"/>
  <c r="A272" i="10"/>
  <c r="C272" i="10"/>
  <c r="E272" i="10"/>
  <c r="A517" i="10"/>
  <c r="C517" i="10"/>
  <c r="E517" i="10"/>
  <c r="A762" i="10"/>
  <c r="C762" i="10"/>
  <c r="E762" i="10"/>
  <c r="C26" i="9"/>
  <c r="B1007" i="10" s="1"/>
  <c r="G26" i="9"/>
  <c r="A1007" i="10"/>
  <c r="C1007" i="10"/>
  <c r="E1007" i="10"/>
  <c r="G1007" i="10"/>
  <c r="U25" i="6"/>
  <c r="E25" i="9"/>
  <c r="F1006" i="10" s="1"/>
  <c r="I25" i="7"/>
  <c r="D761" i="10" s="1"/>
  <c r="A271" i="10"/>
  <c r="C271" i="10"/>
  <c r="E271" i="10"/>
  <c r="A516" i="10"/>
  <c r="C516" i="10"/>
  <c r="E516" i="10"/>
  <c r="A761" i="10"/>
  <c r="C761" i="10"/>
  <c r="E761" i="10"/>
  <c r="C25" i="9"/>
  <c r="B1006" i="10" s="1"/>
  <c r="G25" i="9"/>
  <c r="A1006" i="10"/>
  <c r="C1006" i="10"/>
  <c r="E1006" i="10"/>
  <c r="G1006" i="10"/>
  <c r="U24" i="6"/>
  <c r="E24" i="9"/>
  <c r="F1005" i="10" s="1"/>
  <c r="I24" i="7"/>
  <c r="D760" i="10" s="1"/>
  <c r="A270" i="10"/>
  <c r="C270" i="10"/>
  <c r="E270" i="10"/>
  <c r="A515" i="10"/>
  <c r="C515" i="10"/>
  <c r="E515" i="10"/>
  <c r="A760" i="10"/>
  <c r="C760" i="10"/>
  <c r="E760" i="10"/>
  <c r="C24" i="9"/>
  <c r="B1005" i="10" s="1"/>
  <c r="G24" i="9"/>
  <c r="A1005" i="10"/>
  <c r="C1005" i="10"/>
  <c r="E1005" i="10"/>
  <c r="G1005" i="10"/>
  <c r="U23" i="6"/>
  <c r="E23" i="9"/>
  <c r="F1004" i="10" s="1"/>
  <c r="I23" i="7"/>
  <c r="D759" i="10" s="1"/>
  <c r="A269" i="10"/>
  <c r="C269" i="10"/>
  <c r="E269" i="10"/>
  <c r="A514" i="10"/>
  <c r="C514" i="10"/>
  <c r="E514" i="10"/>
  <c r="A759" i="10"/>
  <c r="C759" i="10"/>
  <c r="E759" i="10"/>
  <c r="C23" i="9"/>
  <c r="B1004" i="10" s="1"/>
  <c r="G23" i="9"/>
  <c r="A1004" i="10"/>
  <c r="C1004" i="10"/>
  <c r="E1004" i="10"/>
  <c r="G1004" i="10"/>
  <c r="U22" i="6"/>
  <c r="E22" i="9"/>
  <c r="F1003" i="10" s="1"/>
  <c r="I22" i="7"/>
  <c r="D758" i="10" s="1"/>
  <c r="A268" i="10"/>
  <c r="C268" i="10"/>
  <c r="E268" i="10"/>
  <c r="A513" i="10"/>
  <c r="C513" i="10"/>
  <c r="E513" i="10"/>
  <c r="A758" i="10"/>
  <c r="C758" i="10"/>
  <c r="E758" i="10"/>
  <c r="C22" i="9"/>
  <c r="B1003" i="10" s="1"/>
  <c r="G22" i="9"/>
  <c r="A1003" i="10"/>
  <c r="C1003" i="10"/>
  <c r="E1003" i="10"/>
  <c r="G1003" i="10"/>
  <c r="U21" i="6"/>
  <c r="E21" i="9"/>
  <c r="F1002" i="10" s="1"/>
  <c r="I21" i="7"/>
  <c r="D757" i="10" s="1"/>
  <c r="A267" i="10"/>
  <c r="C267" i="10"/>
  <c r="E267" i="10"/>
  <c r="A512" i="10"/>
  <c r="C512" i="10"/>
  <c r="E512" i="10"/>
  <c r="A757" i="10"/>
  <c r="C757" i="10"/>
  <c r="E757" i="10"/>
  <c r="C21" i="9"/>
  <c r="B1002" i="10" s="1"/>
  <c r="G21" i="9"/>
  <c r="A1002" i="10"/>
  <c r="C1002" i="10"/>
  <c r="E1002" i="10"/>
  <c r="G1002" i="10"/>
  <c r="U20" i="6"/>
  <c r="E20" i="9"/>
  <c r="F1001" i="10" s="1"/>
  <c r="I20" i="7"/>
  <c r="D756" i="10" s="1"/>
  <c r="A266" i="10"/>
  <c r="C266" i="10"/>
  <c r="E266" i="10"/>
  <c r="A511" i="10"/>
  <c r="C511" i="10"/>
  <c r="E511" i="10"/>
  <c r="A756" i="10"/>
  <c r="C756" i="10"/>
  <c r="E756" i="10"/>
  <c r="C20" i="9"/>
  <c r="B1001" i="10" s="1"/>
  <c r="G20" i="9"/>
  <c r="A1001" i="10"/>
  <c r="C1001" i="10"/>
  <c r="E1001" i="10"/>
  <c r="G1001" i="10"/>
  <c r="U19" i="6"/>
  <c r="E19" i="9"/>
  <c r="F1000" i="10" s="1"/>
  <c r="I19" i="7"/>
  <c r="D755" i="10" s="1"/>
  <c r="A265" i="10"/>
  <c r="C265" i="10"/>
  <c r="E265" i="10"/>
  <c r="A510" i="10"/>
  <c r="C510" i="10"/>
  <c r="E510" i="10"/>
  <c r="A755" i="10"/>
  <c r="C755" i="10"/>
  <c r="E755" i="10"/>
  <c r="C19" i="9"/>
  <c r="B1000" i="10" s="1"/>
  <c r="G19" i="9"/>
  <c r="A1000" i="10"/>
  <c r="C1000" i="10"/>
  <c r="E1000" i="10"/>
  <c r="G1000" i="10"/>
  <c r="U18" i="6"/>
  <c r="E18" i="9"/>
  <c r="F999" i="10" s="1"/>
  <c r="I18" i="7"/>
  <c r="D754" i="10" s="1"/>
  <c r="A264" i="10"/>
  <c r="C264" i="10"/>
  <c r="E264" i="10"/>
  <c r="A509" i="10"/>
  <c r="C509" i="10"/>
  <c r="E509" i="10"/>
  <c r="A754" i="10"/>
  <c r="C754" i="10"/>
  <c r="E754" i="10"/>
  <c r="C18" i="9"/>
  <c r="B999" i="10" s="1"/>
  <c r="G18" i="9"/>
  <c r="A999" i="10"/>
  <c r="C999" i="10"/>
  <c r="E999" i="10"/>
  <c r="G999" i="10"/>
  <c r="U17" i="6"/>
  <c r="E17" i="9"/>
  <c r="F998" i="10" s="1"/>
  <c r="I17" i="7"/>
  <c r="D753" i="10" s="1"/>
  <c r="A263" i="10"/>
  <c r="C263" i="10"/>
  <c r="E263" i="10"/>
  <c r="A508" i="10"/>
  <c r="C508" i="10"/>
  <c r="E508" i="10"/>
  <c r="A753" i="10"/>
  <c r="C753" i="10"/>
  <c r="E753" i="10"/>
  <c r="C17" i="9"/>
  <c r="B998" i="10" s="1"/>
  <c r="G17" i="9"/>
  <c r="A998" i="10"/>
  <c r="C998" i="10"/>
  <c r="E998" i="10"/>
  <c r="G998" i="10"/>
  <c r="U16" i="6"/>
  <c r="E16" i="9"/>
  <c r="F997" i="10" s="1"/>
  <c r="I16" i="7"/>
  <c r="D752" i="10" s="1"/>
  <c r="A262" i="10"/>
  <c r="C262" i="10"/>
  <c r="E262" i="10"/>
  <c r="A507" i="10"/>
  <c r="C507" i="10"/>
  <c r="E507" i="10"/>
  <c r="A752" i="10"/>
  <c r="C752" i="10"/>
  <c r="E752" i="10"/>
  <c r="C16" i="9"/>
  <c r="B997" i="10" s="1"/>
  <c r="G16" i="9"/>
  <c r="A997" i="10"/>
  <c r="C997" i="10"/>
  <c r="E997" i="10"/>
  <c r="G997" i="10"/>
  <c r="U15" i="6"/>
  <c r="E15" i="9"/>
  <c r="F996" i="10" s="1"/>
  <c r="I15" i="7"/>
  <c r="D751" i="10" s="1"/>
  <c r="A261" i="10"/>
  <c r="C261" i="10"/>
  <c r="E261" i="10"/>
  <c r="A506" i="10"/>
  <c r="C506" i="10"/>
  <c r="E506" i="10"/>
  <c r="A751" i="10"/>
  <c r="C751" i="10"/>
  <c r="E751" i="10"/>
  <c r="C15" i="9"/>
  <c r="B996" i="10" s="1"/>
  <c r="G15" i="9"/>
  <c r="A996" i="10"/>
  <c r="C996" i="10"/>
  <c r="E996" i="10"/>
  <c r="G996" i="10"/>
  <c r="U14" i="6"/>
  <c r="E14" i="9"/>
  <c r="F995" i="10" s="1"/>
  <c r="I14" i="7"/>
  <c r="D750" i="10" s="1"/>
  <c r="A260" i="10"/>
  <c r="C260" i="10"/>
  <c r="E260" i="10"/>
  <c r="A505" i="10"/>
  <c r="C505" i="10"/>
  <c r="E505" i="10"/>
  <c r="A750" i="10"/>
  <c r="C750" i="10"/>
  <c r="E750" i="10"/>
  <c r="C14" i="9"/>
  <c r="B995" i="10" s="1"/>
  <c r="G14" i="9"/>
  <c r="A995" i="10"/>
  <c r="C995" i="10"/>
  <c r="E995" i="10"/>
  <c r="G995" i="10"/>
  <c r="U13" i="6"/>
  <c r="E13" i="9"/>
  <c r="F994" i="10" s="1"/>
  <c r="I13" i="7"/>
  <c r="D749" i="10" s="1"/>
  <c r="A259" i="10"/>
  <c r="C259" i="10"/>
  <c r="E259" i="10"/>
  <c r="A504" i="10"/>
  <c r="C504" i="10"/>
  <c r="E504" i="10"/>
  <c r="A749" i="10"/>
  <c r="C749" i="10"/>
  <c r="E749" i="10"/>
  <c r="C13" i="9"/>
  <c r="B994" i="10" s="1"/>
  <c r="G13" i="9"/>
  <c r="A994" i="10"/>
  <c r="C994" i="10"/>
  <c r="E994" i="10"/>
  <c r="G994" i="10"/>
  <c r="U12" i="6"/>
  <c r="E12" i="9"/>
  <c r="F993" i="10" s="1"/>
  <c r="I12" i="7"/>
  <c r="D748" i="10" s="1"/>
  <c r="A258" i="10"/>
  <c r="C258" i="10"/>
  <c r="E258" i="10"/>
  <c r="A503" i="10"/>
  <c r="C503" i="10"/>
  <c r="E503" i="10"/>
  <c r="A748" i="10"/>
  <c r="C748" i="10"/>
  <c r="E748" i="10"/>
  <c r="C12" i="9"/>
  <c r="B993" i="10" s="1"/>
  <c r="G12" i="9"/>
  <c r="A993" i="10"/>
  <c r="C993" i="10"/>
  <c r="E993" i="10"/>
  <c r="G993" i="10"/>
  <c r="U11" i="6"/>
  <c r="E11" i="9"/>
  <c r="F992" i="10" s="1"/>
  <c r="I11" i="7"/>
  <c r="D747" i="10" s="1"/>
  <c r="A257" i="10"/>
  <c r="C257" i="10"/>
  <c r="E257" i="10"/>
  <c r="A502" i="10"/>
  <c r="C502" i="10"/>
  <c r="E502" i="10"/>
  <c r="A747" i="10"/>
  <c r="C747" i="10"/>
  <c r="E747" i="10"/>
  <c r="C11" i="9"/>
  <c r="B992" i="10" s="1"/>
  <c r="G11" i="9"/>
  <c r="A992" i="10"/>
  <c r="C992" i="10"/>
  <c r="E992" i="10"/>
  <c r="G992" i="10"/>
  <c r="U10" i="6"/>
  <c r="E10" i="9"/>
  <c r="F991" i="10" s="1"/>
  <c r="I10" i="7"/>
  <c r="D746" i="10" s="1"/>
  <c r="A256" i="10"/>
  <c r="C256" i="10"/>
  <c r="E256" i="10"/>
  <c r="A501" i="10"/>
  <c r="C501" i="10"/>
  <c r="E501" i="10"/>
  <c r="A746" i="10"/>
  <c r="C746" i="10"/>
  <c r="E746" i="10"/>
  <c r="C10" i="9"/>
  <c r="B991" i="10" s="1"/>
  <c r="G10" i="9"/>
  <c r="A991" i="10"/>
  <c r="C991" i="10"/>
  <c r="E991" i="10"/>
  <c r="G991" i="10"/>
  <c r="U9" i="6"/>
  <c r="E9" i="9"/>
  <c r="F990" i="10" s="1"/>
  <c r="I9" i="7"/>
  <c r="D745" i="10" s="1"/>
  <c r="A255" i="10"/>
  <c r="C255" i="10"/>
  <c r="E255" i="10"/>
  <c r="A500" i="10"/>
  <c r="C500" i="10"/>
  <c r="E500" i="10"/>
  <c r="A745" i="10"/>
  <c r="C745" i="10"/>
  <c r="E745" i="10"/>
  <c r="C9" i="9"/>
  <c r="B990" i="10" s="1"/>
  <c r="G9" i="9"/>
  <c r="A990" i="10"/>
  <c r="C990" i="10"/>
  <c r="E990" i="10"/>
  <c r="G990" i="10"/>
  <c r="U8" i="6"/>
  <c r="E8" i="9"/>
  <c r="F989" i="10" s="1"/>
  <c r="I8" i="7"/>
  <c r="D744" i="10" s="1"/>
  <c r="A254" i="10"/>
  <c r="C254" i="10"/>
  <c r="E254" i="10"/>
  <c r="A499" i="10"/>
  <c r="C499" i="10"/>
  <c r="E499" i="10"/>
  <c r="A744" i="10"/>
  <c r="C744" i="10"/>
  <c r="E744" i="10"/>
  <c r="C8" i="9"/>
  <c r="B989" i="10" s="1"/>
  <c r="G8" i="9"/>
  <c r="A989" i="10"/>
  <c r="C989" i="10"/>
  <c r="E989" i="10"/>
  <c r="G989" i="10"/>
  <c r="U7" i="6"/>
  <c r="E7" i="9"/>
  <c r="F988" i="10" s="1"/>
  <c r="I7" i="7"/>
  <c r="D743" i="10" s="1"/>
  <c r="A253" i="10"/>
  <c r="C253" i="10"/>
  <c r="E253" i="10"/>
  <c r="A498" i="10"/>
  <c r="C498" i="10"/>
  <c r="E498" i="10"/>
  <c r="A743" i="10"/>
  <c r="C743" i="10"/>
  <c r="E743" i="10"/>
  <c r="C7" i="9"/>
  <c r="B988" i="10" s="1"/>
  <c r="G7" i="9"/>
  <c r="A988" i="10"/>
  <c r="C988" i="10"/>
  <c r="E988" i="10"/>
  <c r="G988" i="10"/>
  <c r="U6" i="6"/>
  <c r="E6" i="9"/>
  <c r="F987" i="10" s="1"/>
  <c r="I6" i="7"/>
  <c r="D742" i="10" s="1"/>
  <c r="A252" i="10"/>
  <c r="C252" i="10"/>
  <c r="E252" i="10"/>
  <c r="A497" i="10"/>
  <c r="C497" i="10"/>
  <c r="E497" i="10"/>
  <c r="A742" i="10"/>
  <c r="C742" i="10"/>
  <c r="E742" i="10"/>
  <c r="C6" i="9"/>
  <c r="B987" i="10" s="1"/>
  <c r="G6" i="9"/>
  <c r="A987" i="10"/>
  <c r="C987" i="10"/>
  <c r="E987" i="10"/>
  <c r="G987" i="10"/>
  <c r="U5" i="6"/>
  <c r="E5" i="9"/>
  <c r="F986" i="10" s="1"/>
  <c r="I5" i="7"/>
  <c r="D741" i="10" s="1"/>
  <c r="A251" i="10"/>
  <c r="C251" i="10"/>
  <c r="E251" i="10"/>
  <c r="A496" i="10"/>
  <c r="C496" i="10"/>
  <c r="E496" i="10"/>
  <c r="A741" i="10"/>
  <c r="C741" i="10"/>
  <c r="E741" i="10"/>
  <c r="C5" i="9"/>
  <c r="B986" i="10" s="1"/>
  <c r="G5" i="9"/>
  <c r="A986" i="10"/>
  <c r="C986" i="10"/>
  <c r="E986" i="10"/>
  <c r="G986" i="10"/>
  <c r="U4" i="6"/>
  <c r="E4" i="9"/>
  <c r="F985" i="10" s="1"/>
  <c r="I4" i="7"/>
  <c r="D740" i="10" s="1"/>
  <c r="A250" i="10"/>
  <c r="C250" i="10"/>
  <c r="E250" i="10"/>
  <c r="A495" i="10"/>
  <c r="C495" i="10"/>
  <c r="E495" i="10"/>
  <c r="A740" i="10"/>
  <c r="C740" i="10"/>
  <c r="E740" i="10"/>
  <c r="C4" i="9"/>
  <c r="B985" i="10" s="1"/>
  <c r="G4" i="9"/>
  <c r="A985" i="10"/>
  <c r="C985" i="10"/>
  <c r="E985" i="10"/>
  <c r="G985" i="10"/>
  <c r="U3" i="6"/>
  <c r="E3" i="9"/>
  <c r="F984" i="10" s="1"/>
  <c r="I3" i="7"/>
  <c r="D739" i="10" s="1"/>
  <c r="A249" i="10"/>
  <c r="C249" i="10"/>
  <c r="E249" i="10"/>
  <c r="A494" i="10"/>
  <c r="C494" i="10"/>
  <c r="E494" i="10"/>
  <c r="A739" i="10"/>
  <c r="C739" i="10"/>
  <c r="E739" i="10"/>
  <c r="C3" i="9"/>
  <c r="B984" i="10" s="1"/>
  <c r="G3" i="9"/>
  <c r="A984" i="10"/>
  <c r="C984" i="10"/>
  <c r="E984" i="10"/>
  <c r="G984" i="10"/>
  <c r="U2" i="6"/>
  <c r="E2" i="9"/>
  <c r="B6" i="20"/>
  <c r="I2" i="7"/>
  <c r="D738" i="10" s="1"/>
  <c r="A248" i="10"/>
  <c r="C248" i="10"/>
  <c r="E248" i="10"/>
  <c r="A493" i="10"/>
  <c r="C493" i="10"/>
  <c r="E493" i="10"/>
  <c r="A738" i="10"/>
  <c r="C738" i="10"/>
  <c r="E738" i="10"/>
  <c r="C2" i="9"/>
  <c r="G2" i="9"/>
  <c r="A983" i="10"/>
  <c r="C983" i="10"/>
  <c r="E983" i="10"/>
  <c r="G983" i="10"/>
  <c r="B243" i="10"/>
  <c r="E242" i="5"/>
  <c r="O242" i="5"/>
  <c r="O241" i="5"/>
  <c r="AB242" i="5"/>
  <c r="AL242" i="5"/>
  <c r="AL241" i="5"/>
  <c r="B242" i="10"/>
  <c r="E241" i="5"/>
  <c r="O240" i="5"/>
  <c r="AB241" i="5"/>
  <c r="AL240" i="5"/>
  <c r="E240" i="5"/>
  <c r="O239" i="5"/>
  <c r="AL239" i="5"/>
  <c r="AB240" i="5"/>
  <c r="AL236" i="5"/>
  <c r="AB237" i="5"/>
  <c r="O236" i="5"/>
  <c r="E237" i="5"/>
  <c r="B233" i="10"/>
  <c r="B227" i="10"/>
  <c r="AB225" i="5"/>
  <c r="AL224" i="5"/>
  <c r="E225" i="5"/>
  <c r="O224" i="5"/>
  <c r="B225" i="10"/>
  <c r="B222" i="10"/>
  <c r="B221" i="10"/>
  <c r="E126" i="5"/>
  <c r="O125" i="5"/>
  <c r="AB126" i="5"/>
  <c r="AL125" i="5"/>
  <c r="B125" i="10"/>
  <c r="E123" i="5"/>
  <c r="O122" i="5"/>
  <c r="AB123" i="5"/>
  <c r="AL122" i="5"/>
  <c r="B119" i="10"/>
  <c r="AL117" i="5"/>
  <c r="AB118" i="5"/>
  <c r="E118" i="5"/>
  <c r="O117" i="5"/>
  <c r="AL116" i="5"/>
  <c r="AB117" i="5"/>
  <c r="O116" i="5"/>
  <c r="E117" i="5"/>
  <c r="B117" i="10"/>
  <c r="AB111" i="5"/>
  <c r="AL110" i="5"/>
  <c r="E111" i="5"/>
  <c r="O110" i="5"/>
  <c r="AB110" i="5"/>
  <c r="AL109" i="5"/>
  <c r="E110" i="5"/>
  <c r="O109" i="5"/>
  <c r="AB11" i="5"/>
  <c r="AL10" i="5"/>
  <c r="O10" i="5"/>
  <c r="E11" i="5"/>
  <c r="B11" i="10"/>
  <c r="O2" i="5"/>
  <c r="E3" i="5"/>
  <c r="AL2" i="5"/>
  <c r="AB3" i="5"/>
  <c r="E606" i="18"/>
  <c r="H1099" i="19"/>
  <c r="E851" i="18"/>
  <c r="H1344" i="19"/>
  <c r="E1096" i="18"/>
  <c r="H1589" i="19"/>
  <c r="E1341" i="18"/>
  <c r="H1834" i="19"/>
  <c r="C602" i="18"/>
  <c r="D1095" i="19"/>
  <c r="C847" i="18"/>
  <c r="D1340" i="19"/>
  <c r="C1092" i="18"/>
  <c r="D1585" i="19"/>
  <c r="C1337" i="18"/>
  <c r="D1830" i="19"/>
  <c r="B593" i="18"/>
  <c r="B1086" i="19"/>
  <c r="B1328" i="18"/>
  <c r="B1821" i="19"/>
  <c r="B1331" i="19"/>
  <c r="B838" i="18"/>
  <c r="B1576" i="19"/>
  <c r="B1083" i="18"/>
  <c r="E1078" i="18"/>
  <c r="H1571" i="19"/>
  <c r="E1323" i="18"/>
  <c r="H1816" i="19"/>
  <c r="H1081" i="19"/>
  <c r="E588" i="18"/>
  <c r="H1326" i="19"/>
  <c r="E833" i="18"/>
  <c r="E1071" i="18"/>
  <c r="H1564" i="19"/>
  <c r="H1074" i="19"/>
  <c r="E581" i="18"/>
  <c r="H1319" i="19"/>
  <c r="E826" i="18"/>
  <c r="H1809" i="19"/>
  <c r="E1316" i="18"/>
  <c r="D567" i="18"/>
  <c r="F1060" i="19"/>
  <c r="D1057" i="18"/>
  <c r="F1550" i="19"/>
  <c r="D812" i="18"/>
  <c r="F1305" i="19"/>
  <c r="D1302" i="18"/>
  <c r="F1795" i="19"/>
  <c r="C809" i="18"/>
  <c r="D1302" i="19"/>
  <c r="C1054" i="18"/>
  <c r="D1547" i="19"/>
  <c r="C1299" i="18"/>
  <c r="D1792" i="19"/>
  <c r="D1057" i="19"/>
  <c r="C564" i="18"/>
  <c r="B805" i="18"/>
  <c r="B1298" i="19"/>
  <c r="B1053" i="19"/>
  <c r="B560" i="18"/>
  <c r="B1543" i="19"/>
  <c r="B1050" i="18"/>
  <c r="B1295" i="18"/>
  <c r="B1788" i="19"/>
  <c r="D802" i="18"/>
  <c r="F1295" i="19"/>
  <c r="D557" i="18"/>
  <c r="F1050" i="19"/>
  <c r="F1540" i="19"/>
  <c r="D1047" i="18"/>
  <c r="F1785" i="19"/>
  <c r="D1292" i="18"/>
  <c r="B552" i="18"/>
  <c r="B1045" i="19"/>
  <c r="B797" i="18"/>
  <c r="B1290" i="19"/>
  <c r="B1287" i="18"/>
  <c r="B1780" i="19"/>
  <c r="B1535" i="19"/>
  <c r="B1042" i="18"/>
  <c r="F219" i="6"/>
  <c r="K219" i="6"/>
  <c r="B220" i="10"/>
  <c r="E219" i="5"/>
  <c r="O218" i="5"/>
  <c r="AB219" i="5"/>
  <c r="AL218" i="5"/>
  <c r="F218" i="6"/>
  <c r="K218" i="6"/>
  <c r="J218" i="6"/>
  <c r="F219" i="10" s="1"/>
  <c r="B219" i="10"/>
  <c r="E218" i="5"/>
  <c r="O217" i="5"/>
  <c r="AB218" i="5"/>
  <c r="AL217" i="5"/>
  <c r="F217" i="6"/>
  <c r="K217" i="6"/>
  <c r="B218" i="10"/>
  <c r="E217" i="5"/>
  <c r="O216" i="5"/>
  <c r="AB217" i="5"/>
  <c r="AL216" i="5"/>
  <c r="F216" i="6"/>
  <c r="K216" i="6"/>
  <c r="B217" i="10"/>
  <c r="E216" i="5"/>
  <c r="O215" i="5"/>
  <c r="AB216" i="5"/>
  <c r="AL215" i="5"/>
  <c r="F215" i="6"/>
  <c r="K215" i="6"/>
  <c r="B216" i="10"/>
  <c r="E215" i="5"/>
  <c r="O214" i="5"/>
  <c r="AB215" i="5"/>
  <c r="AL214" i="5"/>
  <c r="F214" i="6"/>
  <c r="K214" i="6"/>
  <c r="B215" i="10"/>
  <c r="E214" i="5"/>
  <c r="O213" i="5"/>
  <c r="AB214" i="5"/>
  <c r="AL213" i="5"/>
  <c r="F213" i="6"/>
  <c r="K213" i="6"/>
  <c r="J213" i="6"/>
  <c r="F214" i="10" s="1"/>
  <c r="B214" i="10"/>
  <c r="E213" i="5"/>
  <c r="O212" i="5"/>
  <c r="AB213" i="5"/>
  <c r="AL212" i="5"/>
  <c r="F212" i="6"/>
  <c r="K212" i="6"/>
  <c r="B213" i="10"/>
  <c r="E212" i="5"/>
  <c r="O211" i="5"/>
  <c r="AB212" i="5"/>
  <c r="AL211" i="5"/>
  <c r="F211" i="6"/>
  <c r="K211" i="6"/>
  <c r="B212" i="10"/>
  <c r="E211" i="5"/>
  <c r="O210" i="5"/>
  <c r="AB211" i="5"/>
  <c r="AL210" i="5"/>
  <c r="F210" i="6"/>
  <c r="K210" i="6"/>
  <c r="J210" i="6"/>
  <c r="F211" i="10" s="1"/>
  <c r="B211" i="10"/>
  <c r="E210" i="5"/>
  <c r="O209" i="5"/>
  <c r="AB210" i="5"/>
  <c r="AL209" i="5"/>
  <c r="F209" i="6"/>
  <c r="K209" i="6"/>
  <c r="B210" i="10"/>
  <c r="E209" i="5"/>
  <c r="O208" i="5"/>
  <c r="AB209" i="5"/>
  <c r="AL208" i="5"/>
  <c r="F208" i="6"/>
  <c r="K208" i="6"/>
  <c r="J208" i="6"/>
  <c r="F209" i="10" s="1"/>
  <c r="B209" i="10"/>
  <c r="E208" i="5"/>
  <c r="O207" i="5"/>
  <c r="AB208" i="5"/>
  <c r="AL207" i="5"/>
  <c r="F207" i="6"/>
  <c r="K207" i="6"/>
  <c r="B208" i="10"/>
  <c r="E207" i="5"/>
  <c r="O206" i="5"/>
  <c r="AB207" i="5"/>
  <c r="AL206" i="5"/>
  <c r="F206" i="6"/>
  <c r="K206" i="6"/>
  <c r="B207" i="10"/>
  <c r="E206" i="5"/>
  <c r="O205" i="5"/>
  <c r="AB206" i="5"/>
  <c r="AL205" i="5"/>
  <c r="F205" i="6"/>
  <c r="K205" i="6"/>
  <c r="B206" i="10"/>
  <c r="E205" i="5"/>
  <c r="O204" i="5"/>
  <c r="AB205" i="5"/>
  <c r="AL204" i="5"/>
  <c r="F204" i="6"/>
  <c r="K204" i="6"/>
  <c r="J204" i="6"/>
  <c r="F205" i="10" s="1"/>
  <c r="B205" i="10"/>
  <c r="E204" i="5"/>
  <c r="O203" i="5"/>
  <c r="AB204" i="5"/>
  <c r="AL203" i="5"/>
  <c r="F203" i="6"/>
  <c r="K203" i="6"/>
  <c r="B204" i="10"/>
  <c r="E203" i="5"/>
  <c r="O202" i="5"/>
  <c r="AB203" i="5"/>
  <c r="AL202" i="5"/>
  <c r="F202" i="6"/>
  <c r="K202" i="6"/>
  <c r="J202" i="6"/>
  <c r="F203" i="10" s="1"/>
  <c r="B203" i="10"/>
  <c r="E202" i="5"/>
  <c r="O201" i="5"/>
  <c r="AB202" i="5"/>
  <c r="AL201" i="5"/>
  <c r="F201" i="6"/>
  <c r="K201" i="6"/>
  <c r="J201" i="6"/>
  <c r="F202" i="10" s="1"/>
  <c r="B202" i="10"/>
  <c r="E201" i="5"/>
  <c r="O200" i="5"/>
  <c r="AB201" i="5"/>
  <c r="AL200" i="5"/>
  <c r="F200" i="6"/>
  <c r="K200" i="6"/>
  <c r="B201" i="10"/>
  <c r="E200" i="5"/>
  <c r="O199" i="5"/>
  <c r="AB200" i="5"/>
  <c r="AL199" i="5"/>
  <c r="F199" i="6"/>
  <c r="K199" i="6"/>
  <c r="B200" i="10"/>
  <c r="E199" i="5"/>
  <c r="O198" i="5"/>
  <c r="AB199" i="5"/>
  <c r="AL198" i="5"/>
  <c r="F198" i="6"/>
  <c r="K198" i="6"/>
  <c r="J198" i="6"/>
  <c r="F199" i="10" s="1"/>
  <c r="B199" i="10"/>
  <c r="E198" i="5"/>
  <c r="O197" i="5"/>
  <c r="AB198" i="5"/>
  <c r="AL197" i="5"/>
  <c r="F197" i="6"/>
  <c r="K197" i="6"/>
  <c r="B198" i="10"/>
  <c r="E197" i="5"/>
  <c r="O196" i="5"/>
  <c r="AB197" i="5"/>
  <c r="AL196" i="5"/>
  <c r="F196" i="6"/>
  <c r="K196" i="6"/>
  <c r="B197" i="10"/>
  <c r="E196" i="5"/>
  <c r="O195" i="5"/>
  <c r="AB196" i="5"/>
  <c r="AL195" i="5"/>
  <c r="F195" i="6"/>
  <c r="K195" i="6"/>
  <c r="J195" i="6"/>
  <c r="F196" i="10" s="1"/>
  <c r="B196" i="10"/>
  <c r="E195" i="5"/>
  <c r="O194" i="5"/>
  <c r="AB195" i="5"/>
  <c r="AL194" i="5"/>
  <c r="F194" i="6"/>
  <c r="K194" i="6"/>
  <c r="J194" i="6"/>
  <c r="F195" i="10" s="1"/>
  <c r="B195" i="10"/>
  <c r="E194" i="5"/>
  <c r="O193" i="5"/>
  <c r="AB194" i="5"/>
  <c r="AL193" i="5"/>
  <c r="F193" i="6"/>
  <c r="K193" i="6"/>
  <c r="J193" i="6"/>
  <c r="F194" i="10" s="1"/>
  <c r="B194" i="10"/>
  <c r="E193" i="5"/>
  <c r="O192" i="5"/>
  <c r="AB193" i="5"/>
  <c r="AL192" i="5"/>
  <c r="F192" i="6"/>
  <c r="K192" i="6"/>
  <c r="B193" i="10"/>
  <c r="E192" i="5"/>
  <c r="O191" i="5"/>
  <c r="AB192" i="5"/>
  <c r="AL191" i="5"/>
  <c r="F191" i="6"/>
  <c r="K191" i="6"/>
  <c r="B192" i="10"/>
  <c r="E191" i="5"/>
  <c r="O190" i="5"/>
  <c r="AB191" i="5"/>
  <c r="AL190" i="5"/>
  <c r="F190" i="6"/>
  <c r="K190" i="6"/>
  <c r="B191" i="10"/>
  <c r="E190" i="5"/>
  <c r="O189" i="5"/>
  <c r="AB190" i="5"/>
  <c r="AL189" i="5"/>
  <c r="F189" i="6"/>
  <c r="K189" i="6"/>
  <c r="B190" i="10"/>
  <c r="E189" i="5"/>
  <c r="O188" i="5"/>
  <c r="AB189" i="5"/>
  <c r="AL188" i="5"/>
  <c r="F188" i="6"/>
  <c r="K188" i="6"/>
  <c r="B189" i="10"/>
  <c r="E188" i="5"/>
  <c r="O187" i="5"/>
  <c r="AB188" i="5"/>
  <c r="AL187" i="5"/>
  <c r="F187" i="6"/>
  <c r="K187" i="6"/>
  <c r="J187" i="6"/>
  <c r="F188" i="10" s="1"/>
  <c r="B188" i="10"/>
  <c r="E187" i="5"/>
  <c r="O186" i="5"/>
  <c r="AB187" i="5"/>
  <c r="AL186" i="5"/>
  <c r="F186" i="6"/>
  <c r="K186" i="6"/>
  <c r="B187" i="10"/>
  <c r="E186" i="5"/>
  <c r="O185" i="5"/>
  <c r="AB186" i="5"/>
  <c r="AL185" i="5"/>
  <c r="F185" i="6"/>
  <c r="K185" i="6"/>
  <c r="B186" i="10"/>
  <c r="E185" i="5"/>
  <c r="O184" i="5"/>
  <c r="AB185" i="5"/>
  <c r="AL184" i="5"/>
  <c r="F184" i="6"/>
  <c r="K184" i="6"/>
  <c r="B185" i="10"/>
  <c r="E184" i="5"/>
  <c r="O183" i="5"/>
  <c r="AB184" i="5"/>
  <c r="AL183" i="5"/>
  <c r="F183" i="6"/>
  <c r="K183" i="6"/>
  <c r="B184" i="10"/>
  <c r="E183" i="5"/>
  <c r="O182" i="5"/>
  <c r="AB183" i="5"/>
  <c r="AL182" i="5"/>
  <c r="F182" i="6"/>
  <c r="K182" i="6"/>
  <c r="J182" i="6"/>
  <c r="F183" i="10" s="1"/>
  <c r="B183" i="10"/>
  <c r="E182" i="5"/>
  <c r="O181" i="5"/>
  <c r="AB182" i="5"/>
  <c r="AL181" i="5"/>
  <c r="F181" i="6"/>
  <c r="K181" i="6"/>
  <c r="B182" i="10"/>
  <c r="E181" i="5"/>
  <c r="O180" i="5"/>
  <c r="AB181" i="5"/>
  <c r="AL180" i="5"/>
  <c r="F180" i="6"/>
  <c r="K180" i="6"/>
  <c r="B181" i="10"/>
  <c r="E180" i="5"/>
  <c r="O179" i="5"/>
  <c r="AB180" i="5"/>
  <c r="AL179" i="5"/>
  <c r="F179" i="6"/>
  <c r="K179" i="6"/>
  <c r="B180" i="10"/>
  <c r="E179" i="5"/>
  <c r="O178" i="5"/>
  <c r="AB179" i="5"/>
  <c r="AL178" i="5"/>
  <c r="F178" i="6"/>
  <c r="K178" i="6"/>
  <c r="B179" i="10"/>
  <c r="E178" i="5"/>
  <c r="O177" i="5"/>
  <c r="AB178" i="5"/>
  <c r="AL177" i="5"/>
  <c r="F177" i="6"/>
  <c r="K177" i="6"/>
  <c r="J177" i="6"/>
  <c r="F178" i="10" s="1"/>
  <c r="B178" i="10"/>
  <c r="E177" i="5"/>
  <c r="O176" i="5"/>
  <c r="AB177" i="5"/>
  <c r="AL176" i="5"/>
  <c r="F176" i="6"/>
  <c r="K176" i="6"/>
  <c r="J176" i="6"/>
  <c r="F177" i="10" s="1"/>
  <c r="B177" i="10"/>
  <c r="E176" i="5"/>
  <c r="O175" i="5"/>
  <c r="AB176" i="5"/>
  <c r="AL175" i="5"/>
  <c r="F175" i="6"/>
  <c r="K175" i="6"/>
  <c r="B176" i="10"/>
  <c r="E175" i="5"/>
  <c r="O174" i="5"/>
  <c r="AB175" i="5"/>
  <c r="AL174" i="5"/>
  <c r="F174" i="6"/>
  <c r="K174" i="6"/>
  <c r="B175" i="10"/>
  <c r="E174" i="5"/>
  <c r="O173" i="5"/>
  <c r="AB174" i="5"/>
  <c r="AL173" i="5"/>
  <c r="F173" i="6"/>
  <c r="K173" i="6"/>
  <c r="B174" i="10"/>
  <c r="E173" i="5"/>
  <c r="O172" i="5"/>
  <c r="AB173" i="5"/>
  <c r="AL172" i="5"/>
  <c r="F172" i="6"/>
  <c r="K172" i="6"/>
  <c r="B173" i="10"/>
  <c r="E172" i="5"/>
  <c r="O171" i="5"/>
  <c r="AB172" i="5"/>
  <c r="AL171" i="5"/>
  <c r="F171" i="6"/>
  <c r="K171" i="6"/>
  <c r="B172" i="10"/>
  <c r="E171" i="5"/>
  <c r="O170" i="5"/>
  <c r="AB171" i="5"/>
  <c r="AL170" i="5"/>
  <c r="K170" i="6"/>
  <c r="F170" i="6"/>
  <c r="J170" i="6"/>
  <c r="F171" i="10" s="1"/>
  <c r="B171" i="10"/>
  <c r="E170" i="5"/>
  <c r="O169" i="5"/>
  <c r="AB170" i="5"/>
  <c r="AL169" i="5"/>
  <c r="K169" i="6"/>
  <c r="F169" i="6"/>
  <c r="B170" i="10"/>
  <c r="E169" i="5"/>
  <c r="O168" i="5"/>
  <c r="AB169" i="5"/>
  <c r="AL168" i="5"/>
  <c r="F168" i="6"/>
  <c r="K168" i="6"/>
  <c r="B169" i="10"/>
  <c r="E168" i="5"/>
  <c r="O167" i="5"/>
  <c r="AB168" i="5"/>
  <c r="AL167" i="5"/>
  <c r="F167" i="6"/>
  <c r="K167" i="6"/>
  <c r="B168" i="10"/>
  <c r="E167" i="5"/>
  <c r="O166" i="5"/>
  <c r="AB167" i="5"/>
  <c r="AL166" i="5"/>
  <c r="F166" i="6"/>
  <c r="K166" i="6"/>
  <c r="J166" i="6"/>
  <c r="F167" i="10" s="1"/>
  <c r="B167" i="10"/>
  <c r="E166" i="5"/>
  <c r="O165" i="5"/>
  <c r="AB166" i="5"/>
  <c r="AL165" i="5"/>
  <c r="F165" i="6"/>
  <c r="K165" i="6"/>
  <c r="B166" i="10"/>
  <c r="E165" i="5"/>
  <c r="O164" i="5"/>
  <c r="AB165" i="5"/>
  <c r="AL164" i="5"/>
  <c r="F164" i="6"/>
  <c r="K164" i="6"/>
  <c r="B165" i="10"/>
  <c r="E164" i="5"/>
  <c r="O163" i="5"/>
  <c r="AB164" i="5"/>
  <c r="AL163" i="5"/>
  <c r="K163" i="6"/>
  <c r="F163" i="6"/>
  <c r="B164" i="10"/>
  <c r="E163" i="5"/>
  <c r="O162" i="5"/>
  <c r="AB163" i="5"/>
  <c r="AL162" i="5"/>
  <c r="F162" i="6"/>
  <c r="K162" i="6"/>
  <c r="B163" i="10"/>
  <c r="J162" i="6"/>
  <c r="F163" i="10" s="1"/>
  <c r="E162" i="5"/>
  <c r="O161" i="5"/>
  <c r="AB162" i="5"/>
  <c r="AL161" i="5"/>
  <c r="F161" i="6"/>
  <c r="K161" i="6"/>
  <c r="B162" i="10"/>
  <c r="E161" i="5"/>
  <c r="O160" i="5"/>
  <c r="AB161" i="5"/>
  <c r="AL160" i="5"/>
  <c r="F160" i="6"/>
  <c r="K160" i="6"/>
  <c r="B161" i="10"/>
  <c r="E160" i="5"/>
  <c r="O159" i="5"/>
  <c r="AB160" i="5"/>
  <c r="AL159" i="5"/>
  <c r="F159" i="6"/>
  <c r="K159" i="6"/>
  <c r="B160" i="10"/>
  <c r="J159" i="6"/>
  <c r="F160" i="10" s="1"/>
  <c r="E159" i="5"/>
  <c r="O158" i="5"/>
  <c r="AB159" i="5"/>
  <c r="AL158" i="5"/>
  <c r="F158" i="6"/>
  <c r="K158" i="6"/>
  <c r="B159" i="10"/>
  <c r="E158" i="5"/>
  <c r="O157" i="5"/>
  <c r="AB158" i="5"/>
  <c r="AL157" i="5"/>
  <c r="F157" i="6"/>
  <c r="K157" i="6"/>
  <c r="B158" i="10"/>
  <c r="E157" i="5"/>
  <c r="O156" i="5"/>
  <c r="AB157" i="5"/>
  <c r="AL156" i="5"/>
  <c r="F156" i="6"/>
  <c r="K156" i="6"/>
  <c r="B157" i="10"/>
  <c r="E156" i="5"/>
  <c r="O155" i="5"/>
  <c r="AB156" i="5"/>
  <c r="AL155" i="5"/>
  <c r="F155" i="6"/>
  <c r="K155" i="6"/>
  <c r="B156" i="10"/>
  <c r="E155" i="5"/>
  <c r="O154" i="5"/>
  <c r="AB155" i="5"/>
  <c r="AL154" i="5"/>
  <c r="K154" i="6"/>
  <c r="F154" i="6"/>
  <c r="B155" i="10"/>
  <c r="E154" i="5"/>
  <c r="O153" i="5"/>
  <c r="AB154" i="5"/>
  <c r="AL153" i="5"/>
  <c r="K153" i="6"/>
  <c r="F153" i="6"/>
  <c r="B154" i="10"/>
  <c r="E153" i="5"/>
  <c r="O152" i="5"/>
  <c r="AB153" i="5"/>
  <c r="AL152" i="5"/>
  <c r="F152" i="6"/>
  <c r="K152" i="6"/>
  <c r="J152" i="6"/>
  <c r="F153" i="10" s="1"/>
  <c r="B153" i="10"/>
  <c r="E152" i="5"/>
  <c r="O151" i="5"/>
  <c r="AB152" i="5"/>
  <c r="AL151" i="5"/>
  <c r="B152" i="10"/>
  <c r="E151" i="5"/>
  <c r="O150" i="5"/>
  <c r="AB151" i="5"/>
  <c r="AL150" i="5"/>
  <c r="B151" i="10"/>
  <c r="E150" i="5"/>
  <c r="O149" i="5"/>
  <c r="AB150" i="5"/>
  <c r="AL149" i="5"/>
  <c r="B150" i="10"/>
  <c r="E149" i="5"/>
  <c r="O148" i="5"/>
  <c r="AB149" i="5"/>
  <c r="AL148" i="5"/>
  <c r="B149" i="10"/>
  <c r="E148" i="5"/>
  <c r="O147" i="5"/>
  <c r="AB148" i="5"/>
  <c r="AL147" i="5"/>
  <c r="B148" i="10"/>
  <c r="E147" i="5"/>
  <c r="O146" i="5"/>
  <c r="AB147" i="5"/>
  <c r="AL146" i="5"/>
  <c r="B147" i="10"/>
  <c r="E146" i="5"/>
  <c r="O145" i="5"/>
  <c r="AB146" i="5"/>
  <c r="AL145" i="5"/>
  <c r="B146" i="10"/>
  <c r="E145" i="5"/>
  <c r="O144" i="5"/>
  <c r="AB145" i="5"/>
  <c r="AL144" i="5"/>
  <c r="B145" i="10"/>
  <c r="E144" i="5"/>
  <c r="O143" i="5"/>
  <c r="AB144" i="5"/>
  <c r="AL143" i="5"/>
  <c r="B144" i="10"/>
  <c r="E143" i="5"/>
  <c r="O142" i="5"/>
  <c r="AB143" i="5"/>
  <c r="AL142" i="5"/>
  <c r="B143" i="10"/>
  <c r="E142" i="5"/>
  <c r="O141" i="5"/>
  <c r="AB142" i="5"/>
  <c r="AL141" i="5"/>
  <c r="B142" i="10"/>
  <c r="E141" i="5"/>
  <c r="O140" i="5"/>
  <c r="AB141" i="5"/>
  <c r="AL140" i="5"/>
  <c r="B141" i="10"/>
  <c r="E140" i="5"/>
  <c r="O139" i="5"/>
  <c r="AB140" i="5"/>
  <c r="AL139" i="5"/>
  <c r="B140" i="10"/>
  <c r="E139" i="5"/>
  <c r="O138" i="5"/>
  <c r="AB139" i="5"/>
  <c r="AL138" i="5"/>
  <c r="B139" i="10"/>
  <c r="E138" i="5"/>
  <c r="O137" i="5"/>
  <c r="AB138" i="5"/>
  <c r="AL137" i="5"/>
  <c r="B138" i="10"/>
  <c r="E137" i="5"/>
  <c r="O136" i="5"/>
  <c r="AB137" i="5"/>
  <c r="AL136" i="5"/>
  <c r="B137" i="10"/>
  <c r="E136" i="5"/>
  <c r="O135" i="5"/>
  <c r="AB136" i="5"/>
  <c r="AL135" i="5"/>
  <c r="B136" i="10"/>
  <c r="E135" i="5"/>
  <c r="O134" i="5"/>
  <c r="AB135" i="5"/>
  <c r="AL134" i="5"/>
  <c r="B135" i="10"/>
  <c r="E134" i="5"/>
  <c r="O133" i="5"/>
  <c r="AB134" i="5"/>
  <c r="AL133" i="5"/>
  <c r="B134" i="10"/>
  <c r="E133" i="5"/>
  <c r="O132" i="5"/>
  <c r="AB133" i="5"/>
  <c r="AL132" i="5"/>
  <c r="B133" i="10"/>
  <c r="E132" i="5"/>
  <c r="O131" i="5"/>
  <c r="AB132" i="5"/>
  <c r="AL131" i="5"/>
  <c r="B132" i="10"/>
  <c r="E131" i="5"/>
  <c r="O130" i="5"/>
  <c r="AB131" i="5"/>
  <c r="AL130" i="5"/>
  <c r="B131" i="10"/>
  <c r="E130" i="5"/>
  <c r="O129" i="5"/>
  <c r="AB130" i="5"/>
  <c r="AL129" i="5"/>
  <c r="B130" i="10"/>
  <c r="E129" i="5"/>
  <c r="O128" i="5"/>
  <c r="AB129" i="5"/>
  <c r="AL128" i="5"/>
  <c r="B129" i="10"/>
  <c r="E128" i="5"/>
  <c r="O127" i="5"/>
  <c r="AB128" i="5"/>
  <c r="AL127" i="5"/>
  <c r="B128" i="10"/>
  <c r="E127" i="5"/>
  <c r="O126" i="5"/>
  <c r="AB127" i="5"/>
  <c r="AL126" i="5"/>
  <c r="B127" i="10"/>
  <c r="E125" i="5"/>
  <c r="O124" i="5"/>
  <c r="AB125" i="5"/>
  <c r="AL124" i="5"/>
  <c r="B123" i="10"/>
  <c r="B122" i="10"/>
  <c r="E8" i="5"/>
  <c r="O7" i="5"/>
  <c r="AB8" i="5"/>
  <c r="AL7" i="5"/>
  <c r="AL3" i="5"/>
  <c r="AB4" i="5"/>
  <c r="O3" i="5"/>
  <c r="E4" i="5"/>
  <c r="B4" i="10"/>
  <c r="B3" i="10"/>
  <c r="E674" i="18"/>
  <c r="H1167" i="19"/>
  <c r="E919" i="18"/>
  <c r="H1412" i="19"/>
  <c r="E1164" i="18"/>
  <c r="H1657" i="19"/>
  <c r="E1409" i="18"/>
  <c r="H1902" i="19"/>
  <c r="E672" i="18"/>
  <c r="H1165" i="19"/>
  <c r="E917" i="18"/>
  <c r="H1410" i="19"/>
  <c r="E1162" i="18"/>
  <c r="H1655" i="19"/>
  <c r="E1407" i="18"/>
  <c r="H1900" i="19"/>
  <c r="C670" i="18"/>
  <c r="D1163" i="19"/>
  <c r="C915" i="18"/>
  <c r="D1408" i="19"/>
  <c r="C1160" i="18"/>
  <c r="D1653" i="19"/>
  <c r="C1405" i="18"/>
  <c r="D1898" i="19"/>
  <c r="C669" i="18"/>
  <c r="D1162" i="19"/>
  <c r="C914" i="18"/>
  <c r="D1407" i="19"/>
  <c r="C1159" i="18"/>
  <c r="D1652" i="19"/>
  <c r="C1404" i="18"/>
  <c r="D1897" i="19"/>
  <c r="D668" i="18"/>
  <c r="F1161" i="19"/>
  <c r="D913" i="18"/>
  <c r="F1406" i="19"/>
  <c r="D1158" i="18"/>
  <c r="F1651" i="19"/>
  <c r="D1403" i="18"/>
  <c r="F1896" i="19"/>
  <c r="E667" i="18"/>
  <c r="H1160" i="19"/>
  <c r="E912" i="18"/>
  <c r="H1405" i="19"/>
  <c r="E1157" i="18"/>
  <c r="H1650" i="19"/>
  <c r="E1402" i="18"/>
  <c r="H1895" i="19"/>
  <c r="D666" i="18"/>
  <c r="F1159" i="19"/>
  <c r="D911" i="18"/>
  <c r="F1404" i="19"/>
  <c r="D1156" i="18"/>
  <c r="F1649" i="19"/>
  <c r="D1401" i="18"/>
  <c r="F1894" i="19"/>
  <c r="B664" i="18"/>
  <c r="B1157" i="19"/>
  <c r="B909" i="18"/>
  <c r="B1402" i="19"/>
  <c r="B1154" i="18"/>
  <c r="B1647" i="19"/>
  <c r="B1399" i="18"/>
  <c r="B1892" i="19"/>
  <c r="C652" i="18"/>
  <c r="D1145" i="19"/>
  <c r="C897" i="18"/>
  <c r="D1390" i="19"/>
  <c r="C1142" i="18"/>
  <c r="D1635" i="19"/>
  <c r="C1387" i="18"/>
  <c r="D1880" i="19"/>
  <c r="D607" i="18"/>
  <c r="F1100" i="19"/>
  <c r="D852" i="18"/>
  <c r="F1345" i="19"/>
  <c r="D1097" i="18"/>
  <c r="F1590" i="19"/>
  <c r="D1342" i="18"/>
  <c r="F1835" i="19"/>
  <c r="D602" i="18"/>
  <c r="F1095" i="19"/>
  <c r="D847" i="18"/>
  <c r="F1340" i="19"/>
  <c r="D1092" i="18"/>
  <c r="F1585" i="19"/>
  <c r="D1337" i="18"/>
  <c r="F1830" i="19"/>
  <c r="D600" i="18"/>
  <c r="F1093" i="19"/>
  <c r="D845" i="18"/>
  <c r="F1338" i="19"/>
  <c r="D1090" i="18"/>
  <c r="F1583" i="19"/>
  <c r="D1335" i="18"/>
  <c r="F1828" i="19"/>
  <c r="D1085" i="19"/>
  <c r="C592" i="18"/>
  <c r="D1330" i="19"/>
  <c r="C837" i="18"/>
  <c r="D1575" i="19"/>
  <c r="C1082" i="18"/>
  <c r="D1820" i="19"/>
  <c r="C1327" i="18"/>
  <c r="E1081" i="18"/>
  <c r="H1574" i="19"/>
  <c r="E1326" i="18"/>
  <c r="H1819" i="19"/>
  <c r="H1084" i="19"/>
  <c r="E591" i="18"/>
  <c r="H1329" i="19"/>
  <c r="E836" i="18"/>
  <c r="B826" i="18"/>
  <c r="B1319" i="19"/>
  <c r="B1071" i="18"/>
  <c r="B1564" i="19"/>
  <c r="B1074" i="19"/>
  <c r="B581" i="18"/>
  <c r="B1809" i="19"/>
  <c r="B1316" i="18"/>
  <c r="D1063" i="18"/>
  <c r="F1556" i="19"/>
  <c r="D573" i="18"/>
  <c r="F1066" i="19"/>
  <c r="F1311" i="19"/>
  <c r="D818" i="18"/>
  <c r="F1801" i="19"/>
  <c r="D1308" i="18"/>
  <c r="C1304" i="18"/>
  <c r="D1797" i="19"/>
  <c r="C569" i="18"/>
  <c r="D1062" i="19"/>
  <c r="D1307" i="19"/>
  <c r="C814" i="18"/>
  <c r="D1552" i="19"/>
  <c r="C1059" i="18"/>
  <c r="H1302" i="19"/>
  <c r="E809" i="18"/>
  <c r="E1299" i="18"/>
  <c r="H1792" i="19"/>
  <c r="H1057" i="19"/>
  <c r="E564" i="18"/>
  <c r="H1547" i="19"/>
  <c r="E1054" i="18"/>
  <c r="D558" i="18"/>
  <c r="F1051" i="19"/>
  <c r="D1048" i="18"/>
  <c r="F1541" i="19"/>
  <c r="D803" i="18"/>
  <c r="F1296" i="19"/>
  <c r="D1293" i="18"/>
  <c r="F1786" i="19"/>
  <c r="E557" i="18"/>
  <c r="H1050" i="19"/>
  <c r="E802" i="18"/>
  <c r="H1295" i="19"/>
  <c r="E1047" i="18"/>
  <c r="H1540" i="19"/>
  <c r="E1292" i="18"/>
  <c r="H1785" i="19"/>
  <c r="B1045" i="18"/>
  <c r="B1538" i="19"/>
  <c r="B800" i="18"/>
  <c r="B1293" i="19"/>
  <c r="B1048" i="19"/>
  <c r="B555" i="18"/>
  <c r="B1783" i="19"/>
  <c r="B1290" i="18"/>
  <c r="B553" i="18"/>
  <c r="B1046" i="19"/>
  <c r="B1288" i="18"/>
  <c r="B1781" i="19"/>
  <c r="B1043" i="18"/>
  <c r="B1536" i="19"/>
  <c r="B798" i="18"/>
  <c r="B1291" i="19"/>
  <c r="F109" i="6"/>
  <c r="K109" i="6"/>
  <c r="B110" i="10"/>
  <c r="E109" i="5"/>
  <c r="O108" i="5"/>
  <c r="AB109" i="5"/>
  <c r="AL108" i="5"/>
  <c r="F108" i="6"/>
  <c r="K108" i="6"/>
  <c r="B109" i="10"/>
  <c r="E108" i="5"/>
  <c r="O107" i="5"/>
  <c r="AB108" i="5"/>
  <c r="AL107" i="5"/>
  <c r="F107" i="6"/>
  <c r="K107" i="6"/>
  <c r="B108" i="10"/>
  <c r="E107" i="5"/>
  <c r="O106" i="5"/>
  <c r="AB107" i="5"/>
  <c r="AL106" i="5"/>
  <c r="F106" i="6"/>
  <c r="K106" i="6"/>
  <c r="B107" i="10"/>
  <c r="E106" i="5"/>
  <c r="O105" i="5"/>
  <c r="AB106" i="5"/>
  <c r="AL105" i="5"/>
  <c r="F105" i="6"/>
  <c r="K105" i="6"/>
  <c r="B106" i="10"/>
  <c r="E105" i="5"/>
  <c r="O104" i="5"/>
  <c r="AB105" i="5"/>
  <c r="AL104" i="5"/>
  <c r="F104" i="6"/>
  <c r="K104" i="6"/>
  <c r="B105" i="10"/>
  <c r="E104" i="5"/>
  <c r="O103" i="5"/>
  <c r="AB104" i="5"/>
  <c r="AL103" i="5"/>
  <c r="F103" i="6"/>
  <c r="K103" i="6"/>
  <c r="B104" i="10"/>
  <c r="E103" i="5"/>
  <c r="O102" i="5"/>
  <c r="AB103" i="5"/>
  <c r="AL102" i="5"/>
  <c r="F102" i="6"/>
  <c r="K102" i="6"/>
  <c r="B103" i="10"/>
  <c r="E102" i="5"/>
  <c r="O101" i="5"/>
  <c r="AB102" i="5"/>
  <c r="AL101" i="5"/>
  <c r="F101" i="6"/>
  <c r="K101" i="6"/>
  <c r="B102" i="10"/>
  <c r="E101" i="5"/>
  <c r="O100" i="5"/>
  <c r="AB101" i="5"/>
  <c r="AL100" i="5"/>
  <c r="F100" i="6"/>
  <c r="K100" i="6"/>
  <c r="B101" i="10"/>
  <c r="E100" i="5"/>
  <c r="O99" i="5"/>
  <c r="AB100" i="5"/>
  <c r="AL99" i="5"/>
  <c r="F99" i="6"/>
  <c r="K99" i="6"/>
  <c r="B100" i="10"/>
  <c r="E99" i="5"/>
  <c r="O98" i="5"/>
  <c r="AB99" i="5"/>
  <c r="AL98" i="5"/>
  <c r="F98" i="6"/>
  <c r="K98" i="6"/>
  <c r="B99" i="10"/>
  <c r="E98" i="5"/>
  <c r="O97" i="5"/>
  <c r="AB98" i="5"/>
  <c r="AL97" i="5"/>
  <c r="F97" i="6"/>
  <c r="K97" i="6"/>
  <c r="B98" i="10"/>
  <c r="E97" i="5"/>
  <c r="O96" i="5"/>
  <c r="AB97" i="5"/>
  <c r="AL96" i="5"/>
  <c r="F96" i="6"/>
  <c r="K96" i="6"/>
  <c r="B97" i="10"/>
  <c r="E96" i="5"/>
  <c r="O95" i="5"/>
  <c r="AB96" i="5"/>
  <c r="AL95" i="5"/>
  <c r="F95" i="6"/>
  <c r="K95" i="6"/>
  <c r="B96" i="10"/>
  <c r="E95" i="5"/>
  <c r="O94" i="5"/>
  <c r="AB95" i="5"/>
  <c r="AL94" i="5"/>
  <c r="F94" i="6"/>
  <c r="K94" i="6"/>
  <c r="B95" i="10"/>
  <c r="E94" i="5"/>
  <c r="O93" i="5"/>
  <c r="AB94" i="5"/>
  <c r="AL93" i="5"/>
  <c r="F93" i="6"/>
  <c r="K93" i="6"/>
  <c r="B94" i="10"/>
  <c r="E93" i="5"/>
  <c r="O92" i="5"/>
  <c r="AB93" i="5"/>
  <c r="AL92" i="5"/>
  <c r="F92" i="6"/>
  <c r="K92" i="6"/>
  <c r="B93" i="10"/>
  <c r="E92" i="5"/>
  <c r="O91" i="5"/>
  <c r="AB92" i="5"/>
  <c r="AL91" i="5"/>
  <c r="F91" i="6"/>
  <c r="K91" i="6"/>
  <c r="B92" i="10"/>
  <c r="E91" i="5"/>
  <c r="O90" i="5"/>
  <c r="AB91" i="5"/>
  <c r="AL90" i="5"/>
  <c r="F90" i="6"/>
  <c r="K90" i="6"/>
  <c r="B91" i="10"/>
  <c r="E90" i="5"/>
  <c r="O89" i="5"/>
  <c r="AB90" i="5"/>
  <c r="AL89" i="5"/>
  <c r="F89" i="6"/>
  <c r="K89" i="6"/>
  <c r="B90" i="10"/>
  <c r="E89" i="5"/>
  <c r="O88" i="5"/>
  <c r="AB89" i="5"/>
  <c r="AL88" i="5"/>
  <c r="F88" i="6"/>
  <c r="K88" i="6"/>
  <c r="B89" i="10"/>
  <c r="E88" i="5"/>
  <c r="O87" i="5"/>
  <c r="AB88" i="5"/>
  <c r="AL87" i="5"/>
  <c r="F87" i="6"/>
  <c r="K87" i="6"/>
  <c r="B88" i="10"/>
  <c r="E87" i="5"/>
  <c r="O86" i="5"/>
  <c r="AB87" i="5"/>
  <c r="AL86" i="5"/>
  <c r="F86" i="6"/>
  <c r="K86" i="6"/>
  <c r="B87" i="10"/>
  <c r="E86" i="5"/>
  <c r="O85" i="5"/>
  <c r="AB86" i="5"/>
  <c r="AL85" i="5"/>
  <c r="F85" i="6"/>
  <c r="K85" i="6"/>
  <c r="B86" i="10"/>
  <c r="E85" i="5"/>
  <c r="O84" i="5"/>
  <c r="AB85" i="5"/>
  <c r="AL84" i="5"/>
  <c r="F84" i="6"/>
  <c r="K84" i="6"/>
  <c r="B85" i="10"/>
  <c r="E84" i="5"/>
  <c r="O83" i="5"/>
  <c r="AB84" i="5"/>
  <c r="AL83" i="5"/>
  <c r="F83" i="6"/>
  <c r="K83" i="6"/>
  <c r="B84" i="10"/>
  <c r="E83" i="5"/>
  <c r="O82" i="5"/>
  <c r="AB83" i="5"/>
  <c r="AL82" i="5"/>
  <c r="F82" i="6"/>
  <c r="K82" i="6"/>
  <c r="B83" i="10"/>
  <c r="E82" i="5"/>
  <c r="O81" i="5"/>
  <c r="AB82" i="5"/>
  <c r="AL81" i="5"/>
  <c r="F81" i="6"/>
  <c r="K81" i="6"/>
  <c r="B82" i="10"/>
  <c r="E81" i="5"/>
  <c r="O80" i="5"/>
  <c r="AB81" i="5"/>
  <c r="AL80" i="5"/>
  <c r="F80" i="6"/>
  <c r="K80" i="6"/>
  <c r="B81" i="10"/>
  <c r="E80" i="5"/>
  <c r="O79" i="5"/>
  <c r="AB80" i="5"/>
  <c r="AL79" i="5"/>
  <c r="F79" i="6"/>
  <c r="K79" i="6"/>
  <c r="B80" i="10"/>
  <c r="E79" i="5"/>
  <c r="O78" i="5"/>
  <c r="AB79" i="5"/>
  <c r="AL78" i="5"/>
  <c r="F78" i="6"/>
  <c r="K78" i="6"/>
  <c r="B79" i="10"/>
  <c r="E78" i="5"/>
  <c r="O77" i="5"/>
  <c r="AB78" i="5"/>
  <c r="AL77" i="5"/>
  <c r="F77" i="6"/>
  <c r="K77" i="6"/>
  <c r="B78" i="10"/>
  <c r="E77" i="5"/>
  <c r="O76" i="5"/>
  <c r="AB77" i="5"/>
  <c r="AL76" i="5"/>
  <c r="B77" i="10"/>
  <c r="E76" i="5"/>
  <c r="O75" i="5"/>
  <c r="AB76" i="5"/>
  <c r="AL75" i="5"/>
  <c r="B76" i="10"/>
  <c r="E75" i="5"/>
  <c r="O74" i="5"/>
  <c r="AB75" i="5"/>
  <c r="AL74" i="5"/>
  <c r="B75" i="10"/>
  <c r="E74" i="5"/>
  <c r="O73" i="5"/>
  <c r="AB74" i="5"/>
  <c r="AL73" i="5"/>
  <c r="B74" i="10"/>
  <c r="E73" i="5"/>
  <c r="O72" i="5"/>
  <c r="AB73" i="5"/>
  <c r="AL72" i="5"/>
  <c r="B73" i="10"/>
  <c r="E72" i="5"/>
  <c r="O71" i="5"/>
  <c r="AB72" i="5"/>
  <c r="AL71" i="5"/>
  <c r="B72" i="10"/>
  <c r="E71" i="5"/>
  <c r="O70" i="5"/>
  <c r="AB71" i="5"/>
  <c r="AL70" i="5"/>
  <c r="B71" i="10"/>
  <c r="E70" i="5"/>
  <c r="O69" i="5"/>
  <c r="AB70" i="5"/>
  <c r="AL69" i="5"/>
  <c r="B70" i="10"/>
  <c r="E69" i="5"/>
  <c r="O68" i="5"/>
  <c r="AB69" i="5"/>
  <c r="AL68" i="5"/>
  <c r="B69" i="10"/>
  <c r="E68" i="5"/>
  <c r="O67" i="5"/>
  <c r="AB68" i="5"/>
  <c r="AL67" i="5"/>
  <c r="B68" i="10"/>
  <c r="E67" i="5"/>
  <c r="O66" i="5"/>
  <c r="AB67" i="5"/>
  <c r="AL66" i="5"/>
  <c r="B67" i="10"/>
  <c r="E66" i="5"/>
  <c r="O65" i="5"/>
  <c r="AB66" i="5"/>
  <c r="AL65" i="5"/>
  <c r="B66" i="10"/>
  <c r="E65" i="5"/>
  <c r="O64" i="5"/>
  <c r="AB65" i="5"/>
  <c r="AL64" i="5"/>
  <c r="B65" i="10"/>
  <c r="E64" i="5"/>
  <c r="O63" i="5"/>
  <c r="AB64" i="5"/>
  <c r="AL63" i="5"/>
  <c r="B64" i="10"/>
  <c r="E63" i="5"/>
  <c r="O62" i="5"/>
  <c r="AB63" i="5"/>
  <c r="AL62" i="5"/>
  <c r="B63" i="10"/>
  <c r="E62" i="5"/>
  <c r="O61" i="5"/>
  <c r="AB62" i="5"/>
  <c r="AL61" i="5"/>
  <c r="B62" i="10"/>
  <c r="E61" i="5"/>
  <c r="O60" i="5"/>
  <c r="AB61" i="5"/>
  <c r="AL60" i="5"/>
  <c r="B61" i="10"/>
  <c r="E60" i="5"/>
  <c r="O59" i="5"/>
  <c r="AB60" i="5"/>
  <c r="AL59" i="5"/>
  <c r="B60" i="10"/>
  <c r="E59" i="5"/>
  <c r="O58" i="5"/>
  <c r="AB59" i="5"/>
  <c r="AL58" i="5"/>
  <c r="B59" i="10"/>
  <c r="E58" i="5"/>
  <c r="O57" i="5"/>
  <c r="AB58" i="5"/>
  <c r="AL57" i="5"/>
  <c r="B58" i="10"/>
  <c r="E57" i="5"/>
  <c r="O56" i="5"/>
  <c r="AB57" i="5"/>
  <c r="AL56" i="5"/>
  <c r="B57" i="10"/>
  <c r="E56" i="5"/>
  <c r="O55" i="5"/>
  <c r="AB56" i="5"/>
  <c r="AL55" i="5"/>
  <c r="B56" i="10"/>
  <c r="E55" i="5"/>
  <c r="O54" i="5"/>
  <c r="AB55" i="5"/>
  <c r="AL54" i="5"/>
  <c r="B55" i="10"/>
  <c r="E54" i="5"/>
  <c r="O53" i="5"/>
  <c r="AB54" i="5"/>
  <c r="AL53" i="5"/>
  <c r="B54" i="10"/>
  <c r="E53" i="5"/>
  <c r="O52" i="5"/>
  <c r="AB53" i="5"/>
  <c r="AL52" i="5"/>
  <c r="B53" i="10"/>
  <c r="E52" i="5"/>
  <c r="O51" i="5"/>
  <c r="AB52" i="5"/>
  <c r="AL51" i="5"/>
  <c r="B52" i="10"/>
  <c r="E51" i="5"/>
  <c r="O50" i="5"/>
  <c r="AB51" i="5"/>
  <c r="AL50" i="5"/>
  <c r="B51" i="10"/>
  <c r="E50" i="5"/>
  <c r="O49" i="5"/>
  <c r="AB50" i="5"/>
  <c r="AL49" i="5"/>
  <c r="B50" i="10"/>
  <c r="E49" i="5"/>
  <c r="O48" i="5"/>
  <c r="AB49" i="5"/>
  <c r="AL48" i="5"/>
  <c r="B49" i="10"/>
  <c r="E48" i="5"/>
  <c r="O47" i="5"/>
  <c r="AB48" i="5"/>
  <c r="AL47" i="5"/>
  <c r="B48" i="10"/>
  <c r="E47" i="5"/>
  <c r="O46" i="5"/>
  <c r="AB47" i="5"/>
  <c r="AL46" i="5"/>
  <c r="B47" i="10"/>
  <c r="E46" i="5"/>
  <c r="O45" i="5"/>
  <c r="AB46" i="5"/>
  <c r="AL45" i="5"/>
  <c r="B46" i="10"/>
  <c r="E45" i="5"/>
  <c r="O44" i="5"/>
  <c r="AB45" i="5"/>
  <c r="AL44" i="5"/>
  <c r="B45" i="10"/>
  <c r="E44" i="5"/>
  <c r="O43" i="5"/>
  <c r="AB44" i="5"/>
  <c r="AL43" i="5"/>
  <c r="B44" i="10"/>
  <c r="E43" i="5"/>
  <c r="O42" i="5"/>
  <c r="AB43" i="5"/>
  <c r="AL42" i="5"/>
  <c r="B43" i="10"/>
  <c r="E42" i="5"/>
  <c r="O41" i="5"/>
  <c r="AB42" i="5"/>
  <c r="AL41" i="5"/>
  <c r="B42" i="10"/>
  <c r="E41" i="5"/>
  <c r="O40" i="5"/>
  <c r="AB41" i="5"/>
  <c r="AL40" i="5"/>
  <c r="B41" i="10"/>
  <c r="E40" i="5"/>
  <c r="O39" i="5"/>
  <c r="AB40" i="5"/>
  <c r="AL39" i="5"/>
  <c r="B40" i="10"/>
  <c r="E39" i="5"/>
  <c r="O38" i="5"/>
  <c r="AB39" i="5"/>
  <c r="AL38" i="5"/>
  <c r="B39" i="10"/>
  <c r="E38" i="5"/>
  <c r="O37" i="5"/>
  <c r="AB38" i="5"/>
  <c r="AL37" i="5"/>
  <c r="B38" i="10"/>
  <c r="E37" i="5"/>
  <c r="O36" i="5"/>
  <c r="AB37" i="5"/>
  <c r="AL36" i="5"/>
  <c r="B37" i="10"/>
  <c r="E36" i="5"/>
  <c r="O35" i="5"/>
  <c r="AB36" i="5"/>
  <c r="AL35" i="5"/>
  <c r="B36" i="10"/>
  <c r="E35" i="5"/>
  <c r="O34" i="5"/>
  <c r="AB35" i="5"/>
  <c r="AL34" i="5"/>
  <c r="B35" i="10"/>
  <c r="E34" i="5"/>
  <c r="O33" i="5"/>
  <c r="AB34" i="5"/>
  <c r="AL33" i="5"/>
  <c r="B34" i="10"/>
  <c r="E33" i="5"/>
  <c r="O32" i="5"/>
  <c r="AB33" i="5"/>
  <c r="AL32" i="5"/>
  <c r="B33" i="10"/>
  <c r="E32" i="5"/>
  <c r="O31" i="5"/>
  <c r="AB32" i="5"/>
  <c r="AL31" i="5"/>
  <c r="B32" i="10"/>
  <c r="E31" i="5"/>
  <c r="O30" i="5"/>
  <c r="AB31" i="5"/>
  <c r="AL30" i="5"/>
  <c r="B31" i="10"/>
  <c r="E30" i="5"/>
  <c r="O29" i="5"/>
  <c r="AB30" i="5"/>
  <c r="AL29" i="5"/>
  <c r="B30" i="10"/>
  <c r="E29" i="5"/>
  <c r="O28" i="5"/>
  <c r="AB29" i="5"/>
  <c r="AL28" i="5"/>
  <c r="B29" i="10"/>
  <c r="E28" i="5"/>
  <c r="O27" i="5"/>
  <c r="AB28" i="5"/>
  <c r="AL27" i="5"/>
  <c r="B28" i="10"/>
  <c r="E27" i="5"/>
  <c r="O26" i="5"/>
  <c r="AB27" i="5"/>
  <c r="AL26" i="5"/>
  <c r="B27" i="10"/>
  <c r="E26" i="5"/>
  <c r="O25" i="5"/>
  <c r="AB26" i="5"/>
  <c r="AL25" i="5"/>
  <c r="B26" i="10"/>
  <c r="E25" i="5"/>
  <c r="O24" i="5"/>
  <c r="AB25" i="5"/>
  <c r="AL24" i="5"/>
  <c r="B25" i="10"/>
  <c r="E24" i="5"/>
  <c r="O23" i="5"/>
  <c r="AB24" i="5"/>
  <c r="AL23" i="5"/>
  <c r="B24" i="10"/>
  <c r="E23" i="5"/>
  <c r="O22" i="5"/>
  <c r="AB23" i="5"/>
  <c r="AL22" i="5"/>
  <c r="B23" i="10"/>
  <c r="E22" i="5"/>
  <c r="O21" i="5"/>
  <c r="AB22" i="5"/>
  <c r="AL21" i="5"/>
  <c r="B22" i="10"/>
  <c r="E21" i="5"/>
  <c r="O20" i="5"/>
  <c r="AB21" i="5"/>
  <c r="AL20" i="5"/>
  <c r="B21" i="10"/>
  <c r="E20" i="5"/>
  <c r="O19" i="5"/>
  <c r="AB20" i="5"/>
  <c r="AL19" i="5"/>
  <c r="B20" i="10"/>
  <c r="E19" i="5"/>
  <c r="O18" i="5"/>
  <c r="AB19" i="5"/>
  <c r="AL18" i="5"/>
  <c r="B19" i="10"/>
  <c r="E18" i="5"/>
  <c r="O17" i="5"/>
  <c r="AB18" i="5"/>
  <c r="AL17" i="5"/>
  <c r="B18" i="10"/>
  <c r="E17" i="5"/>
  <c r="O16" i="5"/>
  <c r="AB17" i="5"/>
  <c r="AL16" i="5"/>
  <c r="B17" i="10"/>
  <c r="E16" i="5"/>
  <c r="O15" i="5"/>
  <c r="AB16" i="5"/>
  <c r="AL15" i="5"/>
  <c r="B16" i="10"/>
  <c r="E15" i="5"/>
  <c r="O14" i="5"/>
  <c r="AB15" i="5"/>
  <c r="AL14" i="5"/>
  <c r="B15" i="10"/>
  <c r="E14" i="5"/>
  <c r="O13" i="5"/>
  <c r="AB14" i="5"/>
  <c r="AL13" i="5"/>
  <c r="B14" i="10"/>
  <c r="E13" i="5"/>
  <c r="O12" i="5"/>
  <c r="AB13" i="5"/>
  <c r="AL12" i="5"/>
  <c r="B13" i="10"/>
  <c r="AB10" i="5"/>
  <c r="AL9" i="5"/>
  <c r="E10" i="5"/>
  <c r="O9" i="5"/>
  <c r="B9" i="10"/>
  <c r="E5" i="5"/>
  <c r="O4" i="5"/>
  <c r="AL4" i="5"/>
  <c r="AB5" i="5"/>
  <c r="B674" i="18"/>
  <c r="B1167" i="19"/>
  <c r="B919" i="18"/>
  <c r="B1412" i="19"/>
  <c r="B1164" i="18"/>
  <c r="B1657" i="19"/>
  <c r="B1409" i="18"/>
  <c r="B1902" i="19"/>
  <c r="E670" i="18"/>
  <c r="H1163" i="19"/>
  <c r="E915" i="18"/>
  <c r="H1408" i="19"/>
  <c r="E1160" i="18"/>
  <c r="H1653" i="19"/>
  <c r="E1405" i="18"/>
  <c r="H1898" i="19"/>
  <c r="E669" i="18"/>
  <c r="H1162" i="19"/>
  <c r="E914" i="18"/>
  <c r="H1407" i="19"/>
  <c r="E1159" i="18"/>
  <c r="H1652" i="19"/>
  <c r="E1404" i="18"/>
  <c r="H1897" i="19"/>
  <c r="D667" i="18"/>
  <c r="F1160" i="19"/>
  <c r="D912" i="18"/>
  <c r="F1405" i="19"/>
  <c r="D1157" i="18"/>
  <c r="F1650" i="19"/>
  <c r="D1402" i="18"/>
  <c r="F1895" i="19"/>
  <c r="C665" i="18"/>
  <c r="D1158" i="19"/>
  <c r="C910" i="18"/>
  <c r="D1403" i="19"/>
  <c r="C1155" i="18"/>
  <c r="D1648" i="19"/>
  <c r="C1400" i="18"/>
  <c r="D1893" i="19"/>
  <c r="C664" i="18"/>
  <c r="D1157" i="19"/>
  <c r="C909" i="18"/>
  <c r="D1402" i="19"/>
  <c r="C1154" i="18"/>
  <c r="D1647" i="19"/>
  <c r="C1399" i="18"/>
  <c r="D1892" i="19"/>
  <c r="E663" i="18"/>
  <c r="H1156" i="19"/>
  <c r="E908" i="18"/>
  <c r="H1401" i="19"/>
  <c r="E1153" i="18"/>
  <c r="H1646" i="19"/>
  <c r="E1398" i="18"/>
  <c r="H1891" i="19"/>
  <c r="B662" i="18"/>
  <c r="B1155" i="19"/>
  <c r="B907" i="18"/>
  <c r="B1400" i="19"/>
  <c r="B1152" i="18"/>
  <c r="B1645" i="19"/>
  <c r="B1397" i="18"/>
  <c r="B1890" i="19"/>
  <c r="B657" i="18"/>
  <c r="B1150" i="19"/>
  <c r="B902" i="18"/>
  <c r="B1395" i="19"/>
  <c r="B1147" i="18"/>
  <c r="B1640" i="19"/>
  <c r="B1392" i="18"/>
  <c r="B1885" i="19"/>
  <c r="E656" i="18"/>
  <c r="H1149" i="19"/>
  <c r="E901" i="18"/>
  <c r="H1394" i="19"/>
  <c r="E1146" i="18"/>
  <c r="H1639" i="19"/>
  <c r="E1391" i="18"/>
  <c r="H1884" i="19"/>
  <c r="E655" i="18"/>
  <c r="H1148" i="19"/>
  <c r="E900" i="18"/>
  <c r="H1393" i="19"/>
  <c r="E1145" i="18"/>
  <c r="H1638" i="19"/>
  <c r="E1390" i="18"/>
  <c r="H1883" i="19"/>
  <c r="E650" i="18"/>
  <c r="H1143" i="19"/>
  <c r="E895" i="18"/>
  <c r="H1388" i="19"/>
  <c r="E1140" i="18"/>
  <c r="H1633" i="19"/>
  <c r="E1385" i="18"/>
  <c r="H1878" i="19"/>
  <c r="C610" i="18"/>
  <c r="D1103" i="19"/>
  <c r="C855" i="18"/>
  <c r="D1348" i="19"/>
  <c r="C1100" i="18"/>
  <c r="D1593" i="19"/>
  <c r="C1345" i="18"/>
  <c r="D1838" i="19"/>
  <c r="E607" i="18"/>
  <c r="H1100" i="19"/>
  <c r="E852" i="18"/>
  <c r="H1345" i="19"/>
  <c r="E1097" i="18"/>
  <c r="H1590" i="19"/>
  <c r="E1342" i="18"/>
  <c r="H1835" i="19"/>
  <c r="D603" i="18"/>
  <c r="F1096" i="19"/>
  <c r="D848" i="18"/>
  <c r="F1341" i="19"/>
  <c r="D1093" i="18"/>
  <c r="F1586" i="19"/>
  <c r="D1338" i="18"/>
  <c r="F1831" i="19"/>
  <c r="E601" i="18"/>
  <c r="H1094" i="19"/>
  <c r="E846" i="18"/>
  <c r="H1339" i="19"/>
  <c r="E1091" i="18"/>
  <c r="H1584" i="19"/>
  <c r="E1336" i="18"/>
  <c r="H1829" i="19"/>
  <c r="C599" i="18"/>
  <c r="D1092" i="19"/>
  <c r="C844" i="18"/>
  <c r="D1337" i="19"/>
  <c r="C1089" i="18"/>
  <c r="D1582" i="19"/>
  <c r="C1334" i="18"/>
  <c r="D1827" i="19"/>
  <c r="C597" i="18"/>
  <c r="D1090" i="19"/>
  <c r="C842" i="18"/>
  <c r="D1335" i="19"/>
  <c r="C1087" i="18"/>
  <c r="D1580" i="19"/>
  <c r="C1332" i="18"/>
  <c r="D1825" i="19"/>
  <c r="E830" i="18"/>
  <c r="H1323" i="19"/>
  <c r="E1320" i="18"/>
  <c r="H1813" i="19"/>
  <c r="E1075" i="18"/>
  <c r="H1568" i="19"/>
  <c r="H1078" i="19"/>
  <c r="E585" i="18"/>
  <c r="E1315" i="18"/>
  <c r="H1808" i="19"/>
  <c r="H1073" i="19"/>
  <c r="E580" i="18"/>
  <c r="H1318" i="19"/>
  <c r="E825" i="18"/>
  <c r="H1563" i="19"/>
  <c r="E1070" i="18"/>
  <c r="E578" i="18"/>
  <c r="H1071" i="19"/>
  <c r="E1313" i="18"/>
  <c r="H1806" i="19"/>
  <c r="E823" i="18"/>
  <c r="H1316" i="19"/>
  <c r="H1561" i="19"/>
  <c r="E1068" i="18"/>
  <c r="D822" i="18"/>
  <c r="F1315" i="19"/>
  <c r="D1312" i="18"/>
  <c r="F1805" i="19"/>
  <c r="F1070" i="19"/>
  <c r="D577" i="18"/>
  <c r="F1560" i="19"/>
  <c r="D1067" i="18"/>
  <c r="C1064" i="18"/>
  <c r="D1557" i="19"/>
  <c r="C1309" i="18"/>
  <c r="D1802" i="19"/>
  <c r="D1067" i="19"/>
  <c r="C574" i="18"/>
  <c r="D1312" i="19"/>
  <c r="C819" i="18"/>
  <c r="E815" i="18"/>
  <c r="H1308" i="19"/>
  <c r="E1060" i="18"/>
  <c r="H1553" i="19"/>
  <c r="E570" i="18"/>
  <c r="H1063" i="19"/>
  <c r="E1305" i="18"/>
  <c r="H1798" i="19"/>
  <c r="D566" i="18"/>
  <c r="F1059" i="19"/>
  <c r="D811" i="18"/>
  <c r="F1304" i="19"/>
  <c r="F1549" i="19"/>
  <c r="D1056" i="18"/>
  <c r="F1794" i="19"/>
  <c r="D1301" i="18"/>
  <c r="D565" i="18"/>
  <c r="F1058" i="19"/>
  <c r="D1300" i="18"/>
  <c r="F1793" i="19"/>
  <c r="F1303" i="19"/>
  <c r="D810" i="18"/>
  <c r="F1548" i="19"/>
  <c r="D1055" i="18"/>
  <c r="B839" i="18"/>
  <c r="B1332" i="19"/>
  <c r="C836" i="18"/>
  <c r="D1329" i="19"/>
  <c r="B349" i="19"/>
  <c r="B346" i="18"/>
  <c r="C1325" i="18"/>
  <c r="D1818" i="19"/>
  <c r="C1080" i="18"/>
  <c r="D1573" i="19"/>
  <c r="B1080" i="18"/>
  <c r="B1573" i="19"/>
  <c r="C835" i="18"/>
  <c r="D1328" i="19"/>
  <c r="B835" i="18"/>
  <c r="B1328" i="19"/>
  <c r="D348" i="19"/>
  <c r="C345" i="18"/>
  <c r="D1079" i="18"/>
  <c r="F1572" i="19"/>
  <c r="C834" i="18"/>
  <c r="D1327" i="19"/>
  <c r="C1078" i="18"/>
  <c r="D1571" i="19"/>
  <c r="D1322" i="18"/>
  <c r="F1815" i="19"/>
  <c r="C1077" i="18"/>
  <c r="D1570" i="19"/>
  <c r="D832" i="18"/>
  <c r="F1325" i="19"/>
  <c r="B832" i="18"/>
  <c r="B1325" i="19"/>
  <c r="D1076" i="18"/>
  <c r="F1569" i="19"/>
  <c r="D831" i="18"/>
  <c r="F1324" i="19"/>
  <c r="C1320" i="18"/>
  <c r="D1813" i="19"/>
  <c r="B1075" i="18"/>
  <c r="B1568" i="19"/>
  <c r="E1318" i="18"/>
  <c r="H1811" i="19"/>
  <c r="B1318" i="18"/>
  <c r="B1811" i="19"/>
  <c r="D1073" i="18"/>
  <c r="F1566" i="19"/>
  <c r="B1073" i="18"/>
  <c r="B1566" i="19"/>
  <c r="C828" i="18"/>
  <c r="D1321" i="19"/>
  <c r="E1317" i="18"/>
  <c r="H1810" i="19"/>
  <c r="E1072" i="18"/>
  <c r="H1565" i="19"/>
  <c r="B827" i="18"/>
  <c r="B1320" i="19"/>
  <c r="B1314" i="18"/>
  <c r="B1807" i="19"/>
  <c r="C1069" i="18"/>
  <c r="D1562" i="19"/>
  <c r="B824" i="18"/>
  <c r="B1317" i="19"/>
  <c r="C1312" i="18"/>
  <c r="D1805" i="19"/>
  <c r="C1311" i="18"/>
  <c r="D1804" i="19"/>
  <c r="D821" i="18"/>
  <c r="F1314" i="19"/>
  <c r="D1310" i="18"/>
  <c r="F1803" i="19"/>
  <c r="D1065" i="18"/>
  <c r="F1558" i="19"/>
  <c r="B1065" i="18"/>
  <c r="B1558" i="19"/>
  <c r="B820" i="18"/>
  <c r="B1313" i="19"/>
  <c r="C1063" i="18"/>
  <c r="D1556" i="19"/>
  <c r="C818" i="18"/>
  <c r="D1311" i="19"/>
  <c r="C1062" i="18"/>
  <c r="D1555" i="19"/>
  <c r="C1305" i="18"/>
  <c r="D1798" i="19"/>
  <c r="E1058" i="18"/>
  <c r="H1551" i="19"/>
  <c r="B1053" i="18"/>
  <c r="B1546" i="19"/>
  <c r="B808" i="18"/>
  <c r="B1301" i="19"/>
  <c r="B1052" i="18"/>
  <c r="B1545" i="19"/>
  <c r="C807" i="18"/>
  <c r="D1300" i="19"/>
  <c r="B804" i="18"/>
  <c r="B1297" i="19"/>
  <c r="C801" i="18"/>
  <c r="D1294" i="19"/>
  <c r="E798" i="18"/>
  <c r="H1291" i="19"/>
  <c r="D456" i="18"/>
  <c r="F459" i="19"/>
  <c r="E455" i="18"/>
  <c r="H458" i="19"/>
  <c r="B454" i="18"/>
  <c r="B457" i="19"/>
  <c r="C453" i="18"/>
  <c r="D456" i="19"/>
  <c r="B451" i="18"/>
  <c r="B454" i="19"/>
  <c r="E449" i="18"/>
  <c r="H452" i="19"/>
  <c r="C447" i="18"/>
  <c r="D450" i="19"/>
  <c r="D445" i="18"/>
  <c r="F448" i="19"/>
  <c r="E444" i="18"/>
  <c r="H447" i="19"/>
  <c r="C443" i="18"/>
  <c r="D446" i="19"/>
  <c r="D442" i="18"/>
  <c r="F445" i="19"/>
  <c r="C441" i="18"/>
  <c r="D444" i="19"/>
  <c r="E440" i="18"/>
  <c r="H443" i="19"/>
  <c r="C437" i="18"/>
  <c r="D440" i="19"/>
  <c r="C436" i="18"/>
  <c r="D439" i="19"/>
  <c r="C431" i="18"/>
  <c r="D434" i="19"/>
  <c r="C430" i="18"/>
  <c r="D433" i="19"/>
  <c r="E429" i="18"/>
  <c r="H432" i="19"/>
  <c r="E423" i="18"/>
  <c r="H426" i="19"/>
  <c r="D418" i="18"/>
  <c r="F421" i="19"/>
  <c r="C416" i="18"/>
  <c r="D419" i="19"/>
  <c r="D415" i="18"/>
  <c r="F418" i="19"/>
  <c r="D363" i="18"/>
  <c r="F366" i="19"/>
  <c r="H318" i="19"/>
  <c r="E315" i="18"/>
  <c r="B893" i="18"/>
  <c r="B1386" i="19"/>
  <c r="H1875" i="19"/>
  <c r="E1382" i="18"/>
  <c r="D1875" i="19"/>
  <c r="C1382" i="18"/>
  <c r="E1137" i="18"/>
  <c r="H1630" i="19"/>
  <c r="C1137" i="18"/>
  <c r="D1630" i="19"/>
  <c r="D892" i="18"/>
  <c r="F1385" i="19"/>
  <c r="C892" i="18"/>
  <c r="D1385" i="19"/>
  <c r="B1135" i="18"/>
  <c r="B1628" i="19"/>
  <c r="C815" i="18"/>
  <c r="D1308" i="19"/>
  <c r="B1797" i="19"/>
  <c r="B1304" i="18"/>
  <c r="B1059" i="18"/>
  <c r="B1552" i="19"/>
  <c r="D814" i="18"/>
  <c r="F1307" i="19"/>
  <c r="E813" i="18"/>
  <c r="H1306" i="19"/>
  <c r="B1056" i="18"/>
  <c r="B1549" i="19"/>
  <c r="D1791" i="19"/>
  <c r="C1298" i="18"/>
  <c r="D1790" i="19"/>
  <c r="C1297" i="18"/>
  <c r="B806" i="18"/>
  <c r="B1299" i="19"/>
  <c r="C1046" i="18"/>
  <c r="D1539" i="19"/>
  <c r="C800" i="18"/>
  <c r="D1293" i="19"/>
  <c r="F1875" i="19"/>
  <c r="D1382" i="18"/>
  <c r="B1875" i="19"/>
  <c r="B1382" i="18"/>
  <c r="F1630" i="19"/>
  <c r="D1137" i="18"/>
  <c r="B1630" i="19"/>
  <c r="B1137" i="18"/>
  <c r="B1383" i="19"/>
  <c r="B890" i="18"/>
  <c r="F1822" i="19"/>
  <c r="D1329" i="18"/>
  <c r="D1822" i="19"/>
  <c r="C1329" i="18"/>
  <c r="D1577" i="19"/>
  <c r="C1084" i="18"/>
  <c r="F1332" i="19"/>
  <c r="D839" i="18"/>
  <c r="D1819" i="19"/>
  <c r="C1326" i="18"/>
  <c r="B1559" i="19"/>
  <c r="B1066" i="18"/>
  <c r="B1803" i="19"/>
  <c r="B1310" i="18"/>
  <c r="D1801" i="19"/>
  <c r="C1308" i="18"/>
  <c r="D1800" i="19"/>
  <c r="C1307" i="18"/>
  <c r="B1555" i="19"/>
  <c r="B1062" i="18"/>
  <c r="D1310" i="19"/>
  <c r="C817" i="18"/>
  <c r="B1798" i="19"/>
  <c r="B1305" i="18"/>
  <c r="B1553" i="19"/>
  <c r="B1060" i="18"/>
  <c r="F324" i="19"/>
  <c r="D321" i="18"/>
  <c r="B1791" i="19"/>
  <c r="B1298" i="18"/>
  <c r="D1301" i="19"/>
  <c r="C808" i="18"/>
  <c r="D1545" i="19"/>
  <c r="C1052" i="18"/>
  <c r="B1544" i="19"/>
  <c r="B1051" i="18"/>
  <c r="B1542" i="19"/>
  <c r="B1049" i="18"/>
  <c r="B1784" i="19"/>
  <c r="B1291" i="18"/>
  <c r="D1538" i="19"/>
  <c r="C1045" i="18"/>
  <c r="H1781" i="19"/>
  <c r="E1288" i="18"/>
  <c r="H1536" i="19"/>
  <c r="E1043" i="18"/>
  <c r="D460" i="19"/>
  <c r="C457" i="18"/>
  <c r="H454" i="19"/>
  <c r="E451" i="18"/>
  <c r="H450" i="19"/>
  <c r="E447" i="18"/>
  <c r="B447" i="19"/>
  <c r="B444" i="18"/>
  <c r="B437" i="19"/>
  <c r="B434" i="18"/>
  <c r="B436" i="19"/>
  <c r="B433" i="18"/>
  <c r="E313" i="18"/>
  <c r="H316" i="19"/>
  <c r="B1922" i="19"/>
  <c r="B1429" i="18"/>
  <c r="B1677" i="19"/>
  <c r="B1184" i="18"/>
  <c r="B1432" i="19"/>
  <c r="B939" i="18"/>
  <c r="B1907" i="19"/>
  <c r="B1414" i="18"/>
  <c r="B1662" i="19"/>
  <c r="B1169" i="18"/>
  <c r="B1417" i="19"/>
  <c r="B924" i="18"/>
  <c r="D1411" i="19"/>
  <c r="C918" i="18"/>
  <c r="F1655" i="19"/>
  <c r="D1162" i="18"/>
  <c r="F1410" i="19"/>
  <c r="D917" i="18"/>
  <c r="B1653" i="19"/>
  <c r="B1160" i="18"/>
  <c r="B1408" i="19"/>
  <c r="B915" i="18"/>
  <c r="B1891" i="19"/>
  <c r="B1398" i="18"/>
  <c r="B1646" i="19"/>
  <c r="B1153" i="18"/>
  <c r="B1401" i="19"/>
  <c r="B908" i="18"/>
  <c r="B1644" i="19"/>
  <c r="B1151" i="18"/>
  <c r="B1399" i="19"/>
  <c r="B906" i="18"/>
  <c r="D1888" i="19"/>
  <c r="C1395" i="18"/>
  <c r="F1643" i="19"/>
  <c r="D1150" i="18"/>
  <c r="D1643" i="19"/>
  <c r="C1150" i="18"/>
  <c r="F1398" i="19"/>
  <c r="D905" i="18"/>
  <c r="D1398" i="19"/>
  <c r="C905" i="18"/>
  <c r="H1882" i="19"/>
  <c r="E1389" i="18"/>
  <c r="B1636" i="19"/>
  <c r="B1143" i="18"/>
  <c r="B1391" i="19"/>
  <c r="B898" i="18"/>
  <c r="B1574" i="19"/>
  <c r="B1081" i="18"/>
  <c r="D1817" i="19"/>
  <c r="C1324" i="18"/>
  <c r="D1816" i="19"/>
  <c r="C1323" i="18"/>
  <c r="B1815" i="19"/>
  <c r="B1322" i="18"/>
  <c r="B1324" i="19"/>
  <c r="B831" i="18"/>
  <c r="H1320" i="19"/>
  <c r="E827" i="18"/>
  <c r="F1804" i="19"/>
  <c r="D1311" i="18"/>
  <c r="B333" i="19"/>
  <c r="B330" i="18"/>
  <c r="B1787" i="19"/>
  <c r="B1294" i="18"/>
  <c r="H435" i="19"/>
  <c r="E432" i="18"/>
  <c r="F433" i="19"/>
  <c r="D430" i="18"/>
  <c r="B432" i="19"/>
  <c r="B429" i="18"/>
  <c r="D430" i="19"/>
  <c r="C427" i="18"/>
  <c r="D428" i="19"/>
  <c r="C425" i="18"/>
  <c r="H427" i="19"/>
  <c r="E424" i="18"/>
  <c r="H425" i="19"/>
  <c r="E422" i="18"/>
  <c r="B424" i="19"/>
  <c r="B421" i="18"/>
  <c r="F422" i="19"/>
  <c r="D419" i="18"/>
  <c r="H415" i="19"/>
  <c r="E412" i="18"/>
  <c r="D408" i="19"/>
  <c r="C405" i="18"/>
  <c r="H407" i="19"/>
  <c r="E404" i="18"/>
  <c r="B358" i="19"/>
  <c r="B355" i="18"/>
  <c r="B356" i="19"/>
  <c r="B353" i="18"/>
  <c r="D347" i="19"/>
  <c r="C344" i="18"/>
  <c r="D346" i="19"/>
  <c r="C343" i="18"/>
  <c r="B343" i="19"/>
  <c r="B340" i="18"/>
  <c r="D340" i="19"/>
  <c r="C337" i="18"/>
  <c r="H337" i="19"/>
  <c r="E334" i="18"/>
  <c r="F334" i="19"/>
  <c r="D331" i="18"/>
  <c r="F330" i="19"/>
  <c r="D327" i="18"/>
  <c r="H329" i="19"/>
  <c r="E326" i="18"/>
  <c r="B327" i="19"/>
  <c r="B324" i="18"/>
  <c r="H326" i="19"/>
  <c r="E323" i="18"/>
  <c r="B325" i="19"/>
  <c r="B322" i="18"/>
  <c r="F320" i="19"/>
  <c r="D317" i="18"/>
  <c r="D1908" i="19"/>
  <c r="C1415" i="18"/>
  <c r="D1663" i="19"/>
  <c r="C1170" i="18"/>
  <c r="D1418" i="19"/>
  <c r="C925" i="18"/>
  <c r="D1901" i="19"/>
  <c r="C1408" i="18"/>
  <c r="D1656" i="19"/>
  <c r="C1163" i="18"/>
  <c r="F1900" i="19"/>
  <c r="D1407" i="18"/>
  <c r="B1899" i="19"/>
  <c r="B1406" i="18"/>
  <c r="B1654" i="19"/>
  <c r="B1161" i="18"/>
  <c r="B1409" i="19"/>
  <c r="B916" i="18"/>
  <c r="B1898" i="19"/>
  <c r="B1405" i="18"/>
  <c r="D1890" i="19"/>
  <c r="C1397" i="18"/>
  <c r="D1645" i="19"/>
  <c r="C1152" i="18"/>
  <c r="D1400" i="19"/>
  <c r="C907" i="18"/>
  <c r="B1889" i="19"/>
  <c r="B1396" i="18"/>
  <c r="F1888" i="19"/>
  <c r="D1395" i="18"/>
  <c r="D1886" i="19"/>
  <c r="C1393" i="18"/>
  <c r="D1641" i="19"/>
  <c r="C1148" i="18"/>
  <c r="D1396" i="19"/>
  <c r="C903" i="18"/>
  <c r="H1637" i="19"/>
  <c r="E1144" i="18"/>
  <c r="H1392" i="19"/>
  <c r="E899" i="18"/>
  <c r="B1881" i="19"/>
  <c r="B1388" i="18"/>
  <c r="B1819" i="19"/>
  <c r="B1326" i="18"/>
  <c r="D1574" i="19"/>
  <c r="C1081" i="18"/>
  <c r="B1329" i="19"/>
  <c r="B836" i="18"/>
  <c r="D1572" i="19"/>
  <c r="C1079" i="18"/>
  <c r="D1326" i="19"/>
  <c r="C833" i="18"/>
  <c r="B1570" i="19"/>
  <c r="B1077" i="18"/>
  <c r="D1315" i="19"/>
  <c r="C822" i="18"/>
  <c r="F1559" i="19"/>
  <c r="D1066" i="18"/>
  <c r="D1558" i="19"/>
  <c r="C1065" i="18"/>
  <c r="F1797" i="19"/>
  <c r="D1304" i="18"/>
  <c r="F1552" i="19"/>
  <c r="D1059" i="18"/>
  <c r="B1796" i="19"/>
  <c r="B1303" i="18"/>
  <c r="B1304" i="19"/>
  <c r="B811" i="18"/>
  <c r="B1300" i="19"/>
  <c r="B807" i="18"/>
  <c r="F444" i="19"/>
  <c r="D441" i="18"/>
  <c r="B444" i="19"/>
  <c r="B441" i="18"/>
  <c r="B443" i="19"/>
  <c r="B440" i="18"/>
  <c r="B442" i="19"/>
  <c r="B439" i="18"/>
  <c r="H441" i="19"/>
  <c r="E438" i="18"/>
  <c r="H440" i="19"/>
  <c r="E437" i="18"/>
  <c r="F438" i="19"/>
  <c r="D435" i="18"/>
  <c r="D423" i="19"/>
  <c r="C420" i="18"/>
  <c r="D422" i="19"/>
  <c r="C419" i="18"/>
  <c r="H421" i="19"/>
  <c r="E418" i="18"/>
  <c r="B420" i="19"/>
  <c r="B417" i="18"/>
  <c r="H414" i="19"/>
  <c r="E411" i="18"/>
  <c r="D410" i="19"/>
  <c r="C407" i="18"/>
  <c r="D409" i="19"/>
  <c r="C406" i="18"/>
  <c r="B406" i="19"/>
  <c r="B403" i="18"/>
  <c r="F405" i="19"/>
  <c r="D402" i="18"/>
  <c r="B362" i="19"/>
  <c r="B359" i="18"/>
  <c r="H353" i="19"/>
  <c r="E350" i="18"/>
  <c r="F337" i="19"/>
  <c r="D334" i="18"/>
  <c r="B1838" i="19"/>
  <c r="B1345" i="18"/>
  <c r="B1593" i="19"/>
  <c r="B1100" i="18"/>
  <c r="B1348" i="19"/>
  <c r="B855" i="18"/>
  <c r="F1836" i="19"/>
  <c r="D1343" i="18"/>
  <c r="F1591" i="19"/>
  <c r="D1098" i="18"/>
  <c r="F1346" i="19"/>
  <c r="D853" i="18"/>
  <c r="B1835" i="19"/>
  <c r="B1342" i="18"/>
  <c r="B1590" i="19"/>
  <c r="B1097" i="18"/>
  <c r="B1345" i="19"/>
  <c r="B852" i="18"/>
  <c r="D1826" i="19"/>
  <c r="C1333" i="18"/>
  <c r="D1581" i="19"/>
  <c r="C1088" i="18"/>
  <c r="D1336" i="19"/>
  <c r="C843" i="18"/>
  <c r="B354" i="19"/>
  <c r="B351" i="18"/>
  <c r="F1570" i="19"/>
  <c r="D1077" i="18"/>
  <c r="F1814" i="19"/>
  <c r="D1321" i="18"/>
  <c r="B1814" i="19"/>
  <c r="B1321" i="18"/>
  <c r="B1569" i="19"/>
  <c r="B1076" i="18"/>
  <c r="D1811" i="19"/>
  <c r="C1318" i="18"/>
  <c r="D1566" i="19"/>
  <c r="C1073" i="18"/>
  <c r="B1810" i="19"/>
  <c r="B1317" i="18"/>
  <c r="B1565" i="19"/>
  <c r="B1072" i="18"/>
  <c r="D1560" i="19"/>
  <c r="C1067" i="18"/>
  <c r="D1803" i="19"/>
  <c r="C1310" i="18"/>
  <c r="D1313" i="19"/>
  <c r="C820" i="18"/>
  <c r="B1551" i="19"/>
  <c r="B1058" i="18"/>
  <c r="B1306" i="19"/>
  <c r="B813" i="18"/>
  <c r="B1794" i="19"/>
  <c r="B1301" i="18"/>
  <c r="B1790" i="19"/>
  <c r="B1297" i="18"/>
  <c r="B1789" i="19"/>
  <c r="B1296" i="18"/>
  <c r="D1784" i="19"/>
  <c r="C1291" i="18"/>
  <c r="E483" i="18"/>
  <c r="H486" i="19"/>
  <c r="F486" i="19"/>
  <c r="D483" i="18"/>
  <c r="C483" i="18"/>
  <c r="D486" i="19"/>
  <c r="B486" i="19"/>
  <c r="B483" i="18"/>
  <c r="H461" i="19"/>
  <c r="E458" i="18"/>
  <c r="B460" i="19"/>
  <c r="B457" i="18"/>
  <c r="D459" i="19"/>
  <c r="C456" i="18"/>
  <c r="F458" i="19"/>
  <c r="D455" i="18"/>
  <c r="D457" i="19"/>
  <c r="C454" i="18"/>
  <c r="F456" i="19"/>
  <c r="D453" i="18"/>
  <c r="H455" i="19"/>
  <c r="E452" i="18"/>
  <c r="H453" i="19"/>
  <c r="E450" i="18"/>
  <c r="D451" i="19"/>
  <c r="C448" i="18"/>
  <c r="B450" i="19"/>
  <c r="B447" i="18"/>
  <c r="F449" i="19"/>
  <c r="D446" i="18"/>
  <c r="D413" i="19"/>
  <c r="C410" i="18"/>
  <c r="B368" i="19"/>
  <c r="B365" i="18"/>
  <c r="B365" i="19"/>
  <c r="B362" i="18"/>
  <c r="D357" i="19"/>
  <c r="C354" i="18"/>
  <c r="F344" i="19"/>
  <c r="D341" i="18"/>
  <c r="D339" i="19"/>
  <c r="C336" i="18"/>
  <c r="D331" i="19"/>
  <c r="C328" i="18"/>
  <c r="D317" i="19"/>
  <c r="C314" i="18"/>
  <c r="F315" i="19"/>
  <c r="D312" i="18"/>
  <c r="B312" i="19"/>
  <c r="B309" i="18"/>
  <c r="H307" i="19"/>
  <c r="E304" i="18"/>
  <c r="F307" i="19"/>
  <c r="D304" i="18"/>
  <c r="B338" i="19"/>
  <c r="B335" i="18"/>
  <c r="F321" i="19"/>
  <c r="D318" i="18"/>
  <c r="B350" i="19"/>
  <c r="B347" i="18"/>
  <c r="F430" i="19"/>
  <c r="D427" i="18"/>
  <c r="H429" i="19"/>
  <c r="E426" i="18"/>
  <c r="B428" i="19"/>
  <c r="B425" i="18"/>
  <c r="F420" i="19"/>
  <c r="D417" i="18"/>
  <c r="H418" i="19"/>
  <c r="E415" i="18"/>
  <c r="B416" i="19"/>
  <c r="B413" i="18"/>
  <c r="C400" i="18"/>
  <c r="D403" i="19"/>
  <c r="F368" i="19"/>
  <c r="D365" i="18"/>
  <c r="H364" i="19"/>
  <c r="E361" i="18"/>
  <c r="D363" i="19"/>
  <c r="C360" i="18"/>
  <c r="H358" i="19"/>
  <c r="E355" i="18"/>
  <c r="H349" i="19"/>
  <c r="E346" i="18"/>
  <c r="F348" i="19"/>
  <c r="D345" i="18"/>
  <c r="H341" i="19"/>
  <c r="E338" i="18"/>
  <c r="F335" i="19"/>
  <c r="D332" i="18"/>
  <c r="D324" i="18"/>
  <c r="F327" i="19"/>
  <c r="F323" i="19"/>
  <c r="D320" i="18"/>
  <c r="B322" i="19"/>
  <c r="B319" i="18"/>
  <c r="B319" i="19"/>
  <c r="B316" i="18"/>
  <c r="C309" i="18"/>
  <c r="D312" i="19"/>
  <c r="D426" i="19"/>
  <c r="C423" i="18"/>
  <c r="B419" i="19"/>
  <c r="B416" i="18"/>
  <c r="B418" i="19"/>
  <c r="B415" i="18"/>
  <c r="F361" i="19"/>
  <c r="D358" i="18"/>
  <c r="D358" i="19"/>
  <c r="C355" i="18"/>
  <c r="D353" i="19"/>
  <c r="C350" i="18"/>
  <c r="H339" i="19"/>
  <c r="E336" i="18"/>
  <c r="D424" i="19"/>
  <c r="C421" i="18"/>
  <c r="B484" i="18"/>
  <c r="B487" i="19"/>
  <c r="H408" i="19"/>
  <c r="E405" i="18"/>
  <c r="D401" i="18"/>
  <c r="F404" i="19"/>
  <c r="D368" i="19"/>
  <c r="C365" i="18"/>
  <c r="D367" i="19"/>
  <c r="C364" i="18"/>
  <c r="H350" i="19"/>
  <c r="E347" i="18"/>
  <c r="H343" i="19"/>
  <c r="E340" i="18"/>
  <c r="B340" i="19"/>
  <c r="B337" i="18"/>
  <c r="D329" i="19"/>
  <c r="C326" i="18"/>
  <c r="E322" i="18"/>
  <c r="H325" i="19"/>
  <c r="H324" i="19"/>
  <c r="E321" i="18"/>
  <c r="F318" i="19"/>
  <c r="D315" i="18"/>
  <c r="F316" i="19"/>
  <c r="D313" i="18"/>
  <c r="H315" i="19"/>
  <c r="E312" i="18"/>
  <c r="F425" i="19"/>
  <c r="D422" i="18"/>
  <c r="D420" i="19"/>
  <c r="C417" i="18"/>
  <c r="H334" i="19"/>
  <c r="E331" i="18"/>
  <c r="F332" i="19"/>
  <c r="D329" i="18"/>
  <c r="F326" i="19"/>
  <c r="D323" i="18"/>
  <c r="D333" i="19"/>
  <c r="C330" i="18"/>
  <c r="D314" i="19"/>
  <c r="C311" i="18"/>
  <c r="C399" i="18"/>
  <c r="D402" i="19"/>
  <c r="H368" i="19"/>
  <c r="E365" i="18"/>
  <c r="B364" i="19"/>
  <c r="B361" i="18"/>
  <c r="F360" i="19"/>
  <c r="D357" i="18"/>
  <c r="D356" i="19"/>
  <c r="C353" i="18"/>
  <c r="D341" i="19"/>
  <c r="C338" i="18"/>
  <c r="D338" i="19"/>
  <c r="C335" i="18"/>
  <c r="H322" i="19"/>
  <c r="E319" i="18"/>
  <c r="F336" i="19"/>
  <c r="D333" i="18"/>
  <c r="D335" i="19"/>
  <c r="C332" i="18"/>
  <c r="B334" i="19"/>
  <c r="B331" i="18"/>
  <c r="F325" i="19"/>
  <c r="D322" i="18"/>
  <c r="D321" i="19"/>
  <c r="C318" i="18"/>
  <c r="H309" i="19"/>
  <c r="E306" i="18"/>
  <c r="D316" i="18"/>
  <c r="F319" i="19"/>
  <c r="F311" i="19"/>
  <c r="D308" i="18"/>
  <c r="D431" i="19"/>
  <c r="C428" i="18"/>
  <c r="H428" i="19"/>
  <c r="E425" i="18"/>
  <c r="F426" i="19"/>
  <c r="D423" i="18"/>
  <c r="H363" i="19"/>
  <c r="E360" i="18"/>
  <c r="F355" i="19"/>
  <c r="D352" i="18"/>
  <c r="H348" i="19"/>
  <c r="E345" i="18"/>
  <c r="F345" i="19"/>
  <c r="D342" i="18"/>
  <c r="B324" i="19"/>
  <c r="B321" i="18"/>
  <c r="E318" i="18"/>
  <c r="H321" i="19"/>
  <c r="D309" i="19"/>
  <c r="C306" i="18"/>
  <c r="F419" i="19"/>
  <c r="D416" i="18"/>
  <c r="B415" i="19"/>
  <c r="B412" i="18"/>
  <c r="D412" i="19"/>
  <c r="C409" i="18"/>
  <c r="H410" i="19"/>
  <c r="E407" i="18"/>
  <c r="H409" i="19"/>
  <c r="E406" i="18"/>
  <c r="H404" i="19"/>
  <c r="E401" i="18"/>
  <c r="B402" i="19"/>
  <c r="B399" i="18"/>
  <c r="H367" i="19"/>
  <c r="E364" i="18"/>
  <c r="F364" i="19"/>
  <c r="D361" i="18"/>
  <c r="D362" i="19"/>
  <c r="C359" i="18"/>
  <c r="F359" i="19"/>
  <c r="D356" i="18"/>
  <c r="H357" i="19"/>
  <c r="E354" i="18"/>
  <c r="B355" i="19"/>
  <c r="B352" i="18"/>
  <c r="D351" i="19"/>
  <c r="C348" i="18"/>
  <c r="D345" i="19"/>
  <c r="C342" i="18"/>
  <c r="B344" i="19"/>
  <c r="B341" i="18"/>
  <c r="F343" i="19"/>
  <c r="D340" i="18"/>
  <c r="F342" i="19"/>
  <c r="D339" i="18"/>
  <c r="F340" i="19"/>
  <c r="D337" i="18"/>
  <c r="H320" i="19"/>
  <c r="E317" i="18"/>
  <c r="H319" i="19"/>
  <c r="E316" i="18"/>
  <c r="B317" i="19"/>
  <c r="B314" i="18"/>
  <c r="B314" i="19"/>
  <c r="B311" i="18"/>
  <c r="F312" i="19"/>
  <c r="D309" i="18"/>
  <c r="D417" i="19"/>
  <c r="C414" i="18"/>
  <c r="H351" i="19"/>
  <c r="E348" i="18"/>
  <c r="AG239" i="5"/>
  <c r="AH239" i="5" s="1"/>
  <c r="AG119" i="5"/>
  <c r="AH119" i="5" s="1"/>
  <c r="AG114" i="5"/>
  <c r="AH114" i="5" s="1"/>
  <c r="AG238" i="5"/>
  <c r="AH238" i="5" s="1"/>
  <c r="K229" i="5"/>
  <c r="L229" i="5" s="1"/>
  <c r="K228" i="5"/>
  <c r="L228" i="5" s="1"/>
  <c r="AG228" i="5"/>
  <c r="AH228" i="5" s="1"/>
  <c r="K226" i="5"/>
  <c r="L226" i="5" s="1"/>
  <c r="AG226" i="5"/>
  <c r="AH226" i="5" s="1"/>
  <c r="K224" i="5"/>
  <c r="L224" i="5" s="1"/>
  <c r="AG224" i="5"/>
  <c r="AH224" i="5" s="1"/>
  <c r="K223" i="5"/>
  <c r="L223" i="5" s="1"/>
  <c r="K222" i="5"/>
  <c r="L222" i="5" s="1"/>
  <c r="K221" i="5"/>
  <c r="L221" i="5" s="1"/>
  <c r="AG220" i="5"/>
  <c r="AH220" i="5" s="1"/>
  <c r="AG122" i="5"/>
  <c r="AH122" i="5" s="1"/>
  <c r="AG113" i="5"/>
  <c r="AH113" i="5" s="1"/>
  <c r="K113" i="5"/>
  <c r="L113" i="5" s="1"/>
  <c r="K12" i="5"/>
  <c r="L12" i="5" s="1"/>
  <c r="AG6" i="5"/>
  <c r="AH6" i="5" s="1"/>
  <c r="K6" i="5"/>
  <c r="L6" i="5" s="1"/>
  <c r="AG2" i="5"/>
  <c r="AH2" i="5" s="1"/>
  <c r="K2" i="5"/>
  <c r="L2" i="5" s="1"/>
  <c r="Q204" i="6"/>
  <c r="E204" i="9"/>
  <c r="F1185" i="10" s="1"/>
  <c r="Q198" i="6"/>
  <c r="E198" i="9"/>
  <c r="F1179" i="10" s="1"/>
  <c r="Q195" i="6"/>
  <c r="E195" i="9"/>
  <c r="F1176" i="10" s="1"/>
  <c r="Q194" i="6"/>
  <c r="E194" i="9"/>
  <c r="F1175" i="10" s="1"/>
  <c r="K138" i="6"/>
  <c r="K137" i="6"/>
  <c r="I136" i="6"/>
  <c r="N136" i="6" s="1"/>
  <c r="K136" i="6"/>
  <c r="F134" i="6"/>
  <c r="F132" i="6"/>
  <c r="K132" i="6"/>
  <c r="F131" i="6"/>
  <c r="K131" i="6"/>
  <c r="K129" i="6"/>
  <c r="F128" i="6"/>
  <c r="F127" i="6"/>
  <c r="K127" i="6"/>
  <c r="F126" i="6"/>
  <c r="K126" i="6"/>
  <c r="F124" i="6"/>
  <c r="K124" i="6"/>
  <c r="F119" i="6"/>
  <c r="K119" i="6"/>
  <c r="F117" i="6"/>
  <c r="K117" i="6"/>
  <c r="F116" i="6"/>
  <c r="K116" i="6"/>
  <c r="F114" i="6"/>
  <c r="K114" i="6"/>
  <c r="F112" i="6"/>
  <c r="K112" i="6"/>
  <c r="F111" i="6"/>
  <c r="K111" i="6"/>
  <c r="F110" i="6"/>
  <c r="K110" i="6"/>
  <c r="F76" i="6"/>
  <c r="K76" i="6"/>
  <c r="F74" i="6"/>
  <c r="K74" i="6"/>
  <c r="F73" i="6"/>
  <c r="K73" i="6"/>
  <c r="F71" i="6"/>
  <c r="F70" i="6"/>
  <c r="F69" i="6"/>
  <c r="I68" i="6"/>
  <c r="N68" i="6" s="1"/>
  <c r="K68" i="6"/>
  <c r="I67" i="6"/>
  <c r="N67" i="6" s="1"/>
  <c r="K67" i="6"/>
  <c r="F242" i="6"/>
  <c r="K242" i="6"/>
  <c r="F241" i="6"/>
  <c r="K241" i="6"/>
  <c r="F240" i="6"/>
  <c r="K240" i="6"/>
  <c r="F239" i="6"/>
  <c r="K239" i="6"/>
  <c r="F238" i="6"/>
  <c r="K238" i="6"/>
  <c r="F237" i="6"/>
  <c r="K237" i="6"/>
  <c r="F236" i="6"/>
  <c r="K236" i="6"/>
  <c r="F235" i="6"/>
  <c r="K235" i="6"/>
  <c r="F234" i="6"/>
  <c r="K234" i="6"/>
  <c r="F233" i="6"/>
  <c r="K233" i="6"/>
  <c r="F232" i="6"/>
  <c r="K232" i="6"/>
  <c r="F231" i="6"/>
  <c r="K231" i="6"/>
  <c r="F230" i="6"/>
  <c r="K230" i="6"/>
  <c r="F229" i="6"/>
  <c r="K229" i="6"/>
  <c r="F228" i="6"/>
  <c r="K228" i="6"/>
  <c r="F227" i="6"/>
  <c r="K227" i="6"/>
  <c r="F226" i="6"/>
  <c r="K226" i="6"/>
  <c r="F225" i="6"/>
  <c r="K225" i="6"/>
  <c r="F224" i="6"/>
  <c r="K224" i="6"/>
  <c r="F223" i="6"/>
  <c r="K223" i="6"/>
  <c r="F222" i="6"/>
  <c r="K222" i="6"/>
  <c r="F221" i="6"/>
  <c r="K221" i="6"/>
  <c r="F220" i="6"/>
  <c r="K220" i="6"/>
  <c r="Q218" i="6"/>
  <c r="Q213" i="6"/>
  <c r="Q210" i="6"/>
  <c r="Q208" i="6"/>
  <c r="E208" i="9"/>
  <c r="F1189" i="10" s="1"/>
  <c r="Q202" i="6"/>
  <c r="E202" i="9"/>
  <c r="F1183" i="10" s="1"/>
  <c r="Q201" i="6"/>
  <c r="E201" i="9"/>
  <c r="F1182" i="10" s="1"/>
  <c r="Q193" i="6"/>
  <c r="E193" i="9"/>
  <c r="F1174" i="10" s="1"/>
  <c r="F137" i="6"/>
  <c r="F135" i="6"/>
  <c r="F133" i="6"/>
  <c r="K133" i="6"/>
  <c r="F130" i="6"/>
  <c r="K130" i="6"/>
  <c r="F129" i="6"/>
  <c r="K128" i="6"/>
  <c r="F125" i="6"/>
  <c r="K125" i="6"/>
  <c r="F123" i="6"/>
  <c r="K123" i="6"/>
  <c r="F122" i="6"/>
  <c r="K122" i="6"/>
  <c r="F121" i="6"/>
  <c r="K121" i="6"/>
  <c r="F120" i="6"/>
  <c r="K120" i="6"/>
  <c r="F118" i="6"/>
  <c r="K118" i="6"/>
  <c r="F115" i="6"/>
  <c r="K115" i="6"/>
  <c r="F113" i="6"/>
  <c r="K113" i="6"/>
  <c r="F75" i="6"/>
  <c r="K75" i="6"/>
  <c r="F72" i="6"/>
  <c r="K72" i="6"/>
  <c r="K70" i="6"/>
  <c r="I69" i="6"/>
  <c r="N69" i="6" s="1"/>
  <c r="K69" i="6"/>
  <c r="F68" i="6"/>
  <c r="F67" i="6"/>
  <c r="Q187" i="6"/>
  <c r="E187" i="9"/>
  <c r="F1168" i="10" s="1"/>
  <c r="Q182" i="6"/>
  <c r="E182" i="9"/>
  <c r="F1163" i="10" s="1"/>
  <c r="Q177" i="6"/>
  <c r="E177" i="9"/>
  <c r="F1158" i="10" s="1"/>
  <c r="Q176" i="6"/>
  <c r="E176" i="9"/>
  <c r="F1157" i="10" s="1"/>
  <c r="E159" i="9"/>
  <c r="F1140" i="10" s="1"/>
  <c r="Q159" i="6"/>
  <c r="AG236" i="5"/>
  <c r="AH236" i="5" s="1"/>
  <c r="K235" i="5"/>
  <c r="L235" i="5" s="1"/>
  <c r="AG234" i="5"/>
  <c r="AH234" i="5" s="1"/>
  <c r="K233" i="5"/>
  <c r="L233" i="5" s="1"/>
  <c r="AG232" i="5"/>
  <c r="AH232" i="5" s="1"/>
  <c r="K231" i="5"/>
  <c r="L231" i="5" s="1"/>
  <c r="K230" i="5"/>
  <c r="L230" i="5" s="1"/>
  <c r="AG230" i="5"/>
  <c r="AH230" i="5" s="1"/>
  <c r="K227" i="5"/>
  <c r="L227" i="5" s="1"/>
  <c r="AG227" i="5"/>
  <c r="AH227" i="5" s="1"/>
  <c r="K124" i="5"/>
  <c r="L124" i="5" s="1"/>
  <c r="AG116" i="5"/>
  <c r="AH116" i="5" s="1"/>
  <c r="F151" i="6"/>
  <c r="K151" i="6"/>
  <c r="F150" i="6"/>
  <c r="K150" i="6"/>
  <c r="F149" i="6"/>
  <c r="K149" i="6"/>
  <c r="F148" i="6"/>
  <c r="K148" i="6"/>
  <c r="F147" i="6"/>
  <c r="K147" i="6"/>
  <c r="F146" i="6"/>
  <c r="K146" i="6"/>
  <c r="F145" i="6"/>
  <c r="K145" i="6"/>
  <c r="F144" i="6"/>
  <c r="K144" i="6"/>
  <c r="F143" i="6"/>
  <c r="K143" i="6"/>
  <c r="F142" i="6"/>
  <c r="K142" i="6"/>
  <c r="F141" i="6"/>
  <c r="K141" i="6"/>
  <c r="F140" i="6"/>
  <c r="K140" i="6"/>
  <c r="F139" i="6"/>
  <c r="K139" i="6"/>
  <c r="F138" i="6"/>
  <c r="F136" i="6"/>
  <c r="I135" i="6"/>
  <c r="N135" i="6" s="1"/>
  <c r="K135" i="6"/>
  <c r="K134" i="6"/>
  <c r="I71" i="6"/>
  <c r="N71" i="6" s="1"/>
  <c r="K71" i="6"/>
  <c r="I66" i="6"/>
  <c r="N66" i="6" s="1"/>
  <c r="I65" i="6"/>
  <c r="N65" i="6" s="1"/>
  <c r="F57" i="6"/>
  <c r="K57" i="6"/>
  <c r="F56" i="6"/>
  <c r="K56" i="6"/>
  <c r="F55" i="6"/>
  <c r="K55" i="6"/>
  <c r="F54" i="6"/>
  <c r="K54" i="6"/>
  <c r="F53" i="6"/>
  <c r="K53" i="6"/>
  <c r="F52" i="6"/>
  <c r="K52" i="6"/>
  <c r="F51" i="6"/>
  <c r="K51" i="6"/>
  <c r="F50" i="6"/>
  <c r="K50" i="6"/>
  <c r="F49" i="6"/>
  <c r="K49" i="6"/>
  <c r="F48" i="6"/>
  <c r="K48" i="6"/>
  <c r="F47" i="6"/>
  <c r="K47" i="6"/>
  <c r="F46" i="6"/>
  <c r="K46" i="6"/>
  <c r="F45" i="6"/>
  <c r="K45" i="6"/>
  <c r="F44" i="6"/>
  <c r="K44" i="6"/>
  <c r="F43" i="6"/>
  <c r="K43" i="6"/>
  <c r="F42" i="6"/>
  <c r="K42" i="6"/>
  <c r="F41" i="6"/>
  <c r="K41" i="6"/>
  <c r="F40" i="6"/>
  <c r="K40" i="6"/>
  <c r="F39" i="6"/>
  <c r="K39" i="6"/>
  <c r="F38" i="6"/>
  <c r="K38" i="6"/>
  <c r="F37" i="6"/>
  <c r="K37" i="6"/>
  <c r="F36" i="6"/>
  <c r="K36" i="6"/>
  <c r="F35" i="6"/>
  <c r="K35" i="6"/>
  <c r="F34" i="6"/>
  <c r="K34" i="6"/>
  <c r="F33" i="6"/>
  <c r="K33" i="6"/>
  <c r="F32" i="6"/>
  <c r="K32" i="6"/>
  <c r="F31" i="6"/>
  <c r="K31" i="6"/>
  <c r="F30" i="6"/>
  <c r="K30" i="6"/>
  <c r="F29" i="6"/>
  <c r="K29" i="6"/>
  <c r="F28" i="6"/>
  <c r="K28" i="6"/>
  <c r="F27" i="6"/>
  <c r="K27" i="6"/>
  <c r="F26" i="6"/>
  <c r="K26" i="6"/>
  <c r="F25" i="6"/>
  <c r="K25" i="6"/>
  <c r="F24" i="6"/>
  <c r="K24" i="6"/>
  <c r="F23" i="6"/>
  <c r="K23" i="6"/>
  <c r="F22" i="6"/>
  <c r="K22" i="6"/>
  <c r="F21" i="6"/>
  <c r="K21" i="6"/>
  <c r="F20" i="6"/>
  <c r="K20" i="6"/>
  <c r="F19" i="6"/>
  <c r="K19" i="6"/>
  <c r="F18" i="6"/>
  <c r="K18" i="6"/>
  <c r="F17" i="6"/>
  <c r="K17" i="6"/>
  <c r="F16" i="6"/>
  <c r="K16" i="6"/>
  <c r="F15" i="6"/>
  <c r="K15" i="6"/>
  <c r="F14" i="6"/>
  <c r="K14" i="6"/>
  <c r="F13" i="6"/>
  <c r="K13" i="6"/>
  <c r="F12" i="6"/>
  <c r="K12" i="6"/>
  <c r="F11" i="6"/>
  <c r="K11" i="6"/>
  <c r="F10" i="6"/>
  <c r="K10" i="6"/>
  <c r="F9" i="6"/>
  <c r="K9" i="6"/>
  <c r="F8" i="6"/>
  <c r="K8" i="6"/>
  <c r="F7" i="6"/>
  <c r="K7" i="6"/>
  <c r="F6" i="6"/>
  <c r="K6" i="6"/>
  <c r="F5" i="6"/>
  <c r="K5" i="6"/>
  <c r="F4" i="6"/>
  <c r="K4" i="6"/>
  <c r="F3" i="6"/>
  <c r="K3" i="6"/>
  <c r="F2" i="6"/>
  <c r="K2" i="6"/>
  <c r="K242" i="5"/>
  <c r="L242" i="5" s="1"/>
  <c r="AG242" i="5"/>
  <c r="AH242" i="5" s="1"/>
  <c r="K241" i="5"/>
  <c r="L241" i="5" s="1"/>
  <c r="AG241" i="5"/>
  <c r="AH241" i="5" s="1"/>
  <c r="AG240" i="5"/>
  <c r="AH240" i="5" s="1"/>
  <c r="K225" i="5"/>
  <c r="L225" i="5" s="1"/>
  <c r="K126" i="5"/>
  <c r="L126" i="5" s="1"/>
  <c r="AG126" i="5"/>
  <c r="AH126" i="5" s="1"/>
  <c r="K123" i="5"/>
  <c r="L123" i="5" s="1"/>
  <c r="AG123" i="5"/>
  <c r="AH123" i="5" s="1"/>
  <c r="AG118" i="5"/>
  <c r="AH118" i="5" s="1"/>
  <c r="K118" i="5"/>
  <c r="L118" i="5" s="1"/>
  <c r="K117" i="5"/>
  <c r="L117" i="5" s="1"/>
  <c r="AG111" i="5"/>
  <c r="AH111" i="5" s="1"/>
  <c r="K110" i="5"/>
  <c r="L110" i="5" s="1"/>
  <c r="K11" i="5"/>
  <c r="L11" i="5" s="1"/>
  <c r="AG3" i="5"/>
  <c r="AH3" i="5" s="1"/>
  <c r="K219" i="5"/>
  <c r="L219" i="5" s="1"/>
  <c r="AG219" i="5"/>
  <c r="AH219" i="5" s="1"/>
  <c r="K218" i="5"/>
  <c r="L218" i="5" s="1"/>
  <c r="AG218" i="5"/>
  <c r="AH218" i="5" s="1"/>
  <c r="K217" i="5"/>
  <c r="L217" i="5" s="1"/>
  <c r="AG217" i="5"/>
  <c r="AH217" i="5" s="1"/>
  <c r="K216" i="5"/>
  <c r="L216" i="5" s="1"/>
  <c r="AG216" i="5"/>
  <c r="AH216" i="5" s="1"/>
  <c r="K215" i="5"/>
  <c r="L215" i="5" s="1"/>
  <c r="AG215" i="5"/>
  <c r="AH215" i="5" s="1"/>
  <c r="K214" i="5"/>
  <c r="L214" i="5" s="1"/>
  <c r="AG214" i="5"/>
  <c r="AH214" i="5" s="1"/>
  <c r="K213" i="5"/>
  <c r="L213" i="5" s="1"/>
  <c r="AG213" i="5"/>
  <c r="AH213" i="5" s="1"/>
  <c r="K212" i="5"/>
  <c r="L212" i="5" s="1"/>
  <c r="AG212" i="5"/>
  <c r="AH212" i="5" s="1"/>
  <c r="K142" i="5"/>
  <c r="L142" i="5" s="1"/>
  <c r="K141" i="5"/>
  <c r="L141" i="5" s="1"/>
  <c r="AG141" i="5"/>
  <c r="AH141" i="5" s="1"/>
  <c r="K140" i="5"/>
  <c r="L140" i="5" s="1"/>
  <c r="AG140" i="5"/>
  <c r="AH140" i="5" s="1"/>
  <c r="K139" i="5"/>
  <c r="L139" i="5" s="1"/>
  <c r="K138" i="5"/>
  <c r="L138" i="5" s="1"/>
  <c r="AG138" i="5"/>
  <c r="AH138" i="5" s="1"/>
  <c r="K137" i="5"/>
  <c r="L137" i="5" s="1"/>
  <c r="K136" i="5"/>
  <c r="L136" i="5" s="1"/>
  <c r="AG136" i="5"/>
  <c r="AH136" i="5" s="1"/>
  <c r="K135" i="5"/>
  <c r="L135" i="5" s="1"/>
  <c r="AG135" i="5"/>
  <c r="AH135" i="5" s="1"/>
  <c r="K134" i="5"/>
  <c r="L134" i="5" s="1"/>
  <c r="K133" i="5"/>
  <c r="L133" i="5" s="1"/>
  <c r="K132" i="5"/>
  <c r="L132" i="5" s="1"/>
  <c r="K131" i="5"/>
  <c r="L131" i="5" s="1"/>
  <c r="K130" i="5"/>
  <c r="L130" i="5" s="1"/>
  <c r="K129" i="5"/>
  <c r="L129" i="5" s="1"/>
  <c r="AG129" i="5"/>
  <c r="AH129" i="5" s="1"/>
  <c r="K128" i="5"/>
  <c r="L128" i="5" s="1"/>
  <c r="AG128" i="5"/>
  <c r="AH128" i="5" s="1"/>
  <c r="K127" i="5"/>
  <c r="L127" i="5" s="1"/>
  <c r="K109" i="5"/>
  <c r="L109" i="5" s="1"/>
  <c r="AG109" i="5"/>
  <c r="AH109" i="5" s="1"/>
  <c r="K107" i="5"/>
  <c r="L107" i="5" s="1"/>
  <c r="AG107" i="5"/>
  <c r="AH107" i="5" s="1"/>
  <c r="K106" i="5"/>
  <c r="L106" i="5" s="1"/>
  <c r="K102" i="5"/>
  <c r="L102" i="5" s="1"/>
  <c r="AG102" i="5"/>
  <c r="AH102" i="5" s="1"/>
  <c r="K101" i="5"/>
  <c r="L101" i="5" s="1"/>
  <c r="K99" i="5"/>
  <c r="L99" i="5" s="1"/>
  <c r="AG99" i="5"/>
  <c r="AH99" i="5" s="1"/>
  <c r="AG96" i="5"/>
  <c r="AH96" i="5" s="1"/>
  <c r="K95" i="5"/>
  <c r="L95" i="5" s="1"/>
  <c r="AG95" i="5"/>
  <c r="AH95" i="5" s="1"/>
  <c r="K94" i="5"/>
  <c r="L94" i="5" s="1"/>
  <c r="AG93" i="5"/>
  <c r="AH93" i="5" s="1"/>
  <c r="AG211" i="5"/>
  <c r="AH211" i="5" s="1"/>
  <c r="K210" i="5"/>
  <c r="L210" i="5" s="1"/>
  <c r="AG210" i="5"/>
  <c r="AH210" i="5" s="1"/>
  <c r="K209" i="5"/>
  <c r="L209" i="5" s="1"/>
  <c r="AG209" i="5"/>
  <c r="AH209" i="5" s="1"/>
  <c r="K208" i="5"/>
  <c r="L208" i="5" s="1"/>
  <c r="AG208" i="5"/>
  <c r="AH208" i="5" s="1"/>
  <c r="K207" i="5"/>
  <c r="L207" i="5" s="1"/>
  <c r="AG207" i="5"/>
  <c r="AH207" i="5" s="1"/>
  <c r="K206" i="5"/>
  <c r="L206" i="5" s="1"/>
  <c r="AG206" i="5"/>
  <c r="AH206" i="5" s="1"/>
  <c r="K205" i="5"/>
  <c r="L205" i="5" s="1"/>
  <c r="AG205" i="5"/>
  <c r="AH205" i="5" s="1"/>
  <c r="K204" i="5"/>
  <c r="L204" i="5" s="1"/>
  <c r="AG204" i="5"/>
  <c r="AH204" i="5" s="1"/>
  <c r="K203" i="5"/>
  <c r="L203" i="5" s="1"/>
  <c r="AG203" i="5"/>
  <c r="AH203" i="5" s="1"/>
  <c r="K202" i="5"/>
  <c r="L202" i="5" s="1"/>
  <c r="AG202" i="5"/>
  <c r="AH202" i="5" s="1"/>
  <c r="K201" i="5"/>
  <c r="L201" i="5" s="1"/>
  <c r="AG201" i="5"/>
  <c r="AH201" i="5" s="1"/>
  <c r="K200" i="5"/>
  <c r="L200" i="5" s="1"/>
  <c r="AG200" i="5"/>
  <c r="AH200" i="5" s="1"/>
  <c r="K199" i="5"/>
  <c r="L199" i="5" s="1"/>
  <c r="AG199" i="5"/>
  <c r="AH199" i="5" s="1"/>
  <c r="K198" i="5"/>
  <c r="L198" i="5" s="1"/>
  <c r="AG198" i="5"/>
  <c r="AH198" i="5" s="1"/>
  <c r="K197" i="5"/>
  <c r="L197" i="5" s="1"/>
  <c r="AG197" i="5"/>
  <c r="AH197" i="5" s="1"/>
  <c r="K196" i="5"/>
  <c r="L196" i="5" s="1"/>
  <c r="AG196" i="5"/>
  <c r="AH196" i="5" s="1"/>
  <c r="K195" i="5"/>
  <c r="L195" i="5" s="1"/>
  <c r="AG195" i="5"/>
  <c r="AH195" i="5" s="1"/>
  <c r="K194" i="5"/>
  <c r="L194" i="5" s="1"/>
  <c r="AG194" i="5"/>
  <c r="AH194" i="5" s="1"/>
  <c r="K193" i="5"/>
  <c r="L193" i="5" s="1"/>
  <c r="AG193" i="5"/>
  <c r="AH193" i="5" s="1"/>
  <c r="K192" i="5"/>
  <c r="L192" i="5" s="1"/>
  <c r="AG192" i="5"/>
  <c r="AH192" i="5" s="1"/>
  <c r="K191" i="5"/>
  <c r="L191" i="5" s="1"/>
  <c r="AG191" i="5"/>
  <c r="AH191" i="5" s="1"/>
  <c r="K190" i="5"/>
  <c r="L190" i="5" s="1"/>
  <c r="AG190" i="5"/>
  <c r="AH190" i="5" s="1"/>
  <c r="K189" i="5"/>
  <c r="L189" i="5" s="1"/>
  <c r="AG189" i="5"/>
  <c r="AH189" i="5" s="1"/>
  <c r="K188" i="5"/>
  <c r="L188" i="5" s="1"/>
  <c r="AG188" i="5"/>
  <c r="AH188" i="5" s="1"/>
  <c r="K187" i="5"/>
  <c r="L187" i="5" s="1"/>
  <c r="AG187" i="5"/>
  <c r="AH187" i="5" s="1"/>
  <c r="K186" i="5"/>
  <c r="L186" i="5" s="1"/>
  <c r="AG186" i="5"/>
  <c r="AH186" i="5" s="1"/>
  <c r="K185" i="5"/>
  <c r="L185" i="5" s="1"/>
  <c r="AG185" i="5"/>
  <c r="AH185" i="5" s="1"/>
  <c r="K184" i="5"/>
  <c r="L184" i="5" s="1"/>
  <c r="AG184" i="5"/>
  <c r="AH184" i="5" s="1"/>
  <c r="K183" i="5"/>
  <c r="L183" i="5" s="1"/>
  <c r="AG183" i="5"/>
  <c r="AH183" i="5" s="1"/>
  <c r="K182" i="5"/>
  <c r="L182" i="5" s="1"/>
  <c r="AG182" i="5"/>
  <c r="AH182" i="5" s="1"/>
  <c r="K181" i="5"/>
  <c r="L181" i="5" s="1"/>
  <c r="AG181" i="5"/>
  <c r="AH181" i="5" s="1"/>
  <c r="K180" i="5"/>
  <c r="L180" i="5" s="1"/>
  <c r="AG180" i="5"/>
  <c r="AH180" i="5" s="1"/>
  <c r="K179" i="5"/>
  <c r="L179" i="5" s="1"/>
  <c r="AG179" i="5"/>
  <c r="AH179" i="5" s="1"/>
  <c r="K178" i="5"/>
  <c r="L178" i="5" s="1"/>
  <c r="AG178" i="5"/>
  <c r="AH178" i="5" s="1"/>
  <c r="K177" i="5"/>
  <c r="L177" i="5" s="1"/>
  <c r="AG177" i="5"/>
  <c r="AH177" i="5" s="1"/>
  <c r="K176" i="5"/>
  <c r="L176" i="5" s="1"/>
  <c r="AG176" i="5"/>
  <c r="AH176" i="5" s="1"/>
  <c r="K175" i="5"/>
  <c r="L175" i="5" s="1"/>
  <c r="AG175" i="5"/>
  <c r="AH175" i="5" s="1"/>
  <c r="K174" i="5"/>
  <c r="L174" i="5" s="1"/>
  <c r="AG174" i="5"/>
  <c r="AH174" i="5" s="1"/>
  <c r="K173" i="5"/>
  <c r="L173" i="5" s="1"/>
  <c r="AG173" i="5"/>
  <c r="AH173" i="5" s="1"/>
  <c r="K172" i="5"/>
  <c r="L172" i="5" s="1"/>
  <c r="AG172" i="5"/>
  <c r="AH172" i="5" s="1"/>
  <c r="K171" i="5"/>
  <c r="L171" i="5" s="1"/>
  <c r="AG171" i="5"/>
  <c r="AH171" i="5" s="1"/>
  <c r="K170" i="5"/>
  <c r="L170" i="5" s="1"/>
  <c r="AG170" i="5"/>
  <c r="AH170" i="5" s="1"/>
  <c r="K169" i="5"/>
  <c r="L169" i="5" s="1"/>
  <c r="AG169" i="5"/>
  <c r="AH169" i="5" s="1"/>
  <c r="K168" i="5"/>
  <c r="L168" i="5" s="1"/>
  <c r="AG168" i="5"/>
  <c r="AH168" i="5" s="1"/>
  <c r="K167" i="5"/>
  <c r="L167" i="5" s="1"/>
  <c r="AG167" i="5"/>
  <c r="AH167" i="5" s="1"/>
  <c r="K166" i="5"/>
  <c r="L166" i="5" s="1"/>
  <c r="AG166" i="5"/>
  <c r="AH166" i="5" s="1"/>
  <c r="K165" i="5"/>
  <c r="L165" i="5" s="1"/>
  <c r="AG165" i="5"/>
  <c r="AH165" i="5" s="1"/>
  <c r="K164" i="5"/>
  <c r="L164" i="5" s="1"/>
  <c r="AG164" i="5"/>
  <c r="AH164" i="5" s="1"/>
  <c r="K163" i="5"/>
  <c r="L163" i="5" s="1"/>
  <c r="AG163" i="5"/>
  <c r="AH163" i="5" s="1"/>
  <c r="K162" i="5"/>
  <c r="L162" i="5" s="1"/>
  <c r="AG162" i="5"/>
  <c r="AH162" i="5" s="1"/>
  <c r="K161" i="5"/>
  <c r="L161" i="5" s="1"/>
  <c r="AG161" i="5"/>
  <c r="AH161" i="5" s="1"/>
  <c r="K160" i="5"/>
  <c r="L160" i="5" s="1"/>
  <c r="AG160" i="5"/>
  <c r="AH160" i="5" s="1"/>
  <c r="K159" i="5"/>
  <c r="L159" i="5" s="1"/>
  <c r="AG159" i="5"/>
  <c r="AH159" i="5" s="1"/>
  <c r="K158" i="5"/>
  <c r="L158" i="5" s="1"/>
  <c r="AG158" i="5"/>
  <c r="AH158" i="5" s="1"/>
  <c r="K157" i="5"/>
  <c r="L157" i="5" s="1"/>
  <c r="AG157" i="5"/>
  <c r="AH157" i="5" s="1"/>
  <c r="K156" i="5"/>
  <c r="L156" i="5" s="1"/>
  <c r="AG156" i="5"/>
  <c r="AH156" i="5" s="1"/>
  <c r="K155" i="5"/>
  <c r="L155" i="5" s="1"/>
  <c r="AG155" i="5"/>
  <c r="AH155" i="5" s="1"/>
  <c r="K154" i="5"/>
  <c r="L154" i="5" s="1"/>
  <c r="AG154" i="5"/>
  <c r="AH154" i="5" s="1"/>
  <c r="K153" i="5"/>
  <c r="L153" i="5" s="1"/>
  <c r="AG153" i="5"/>
  <c r="AH153" i="5" s="1"/>
  <c r="K152" i="5"/>
  <c r="L152" i="5" s="1"/>
  <c r="AG152" i="5"/>
  <c r="AH152" i="5" s="1"/>
  <c r="K151" i="5"/>
  <c r="L151" i="5" s="1"/>
  <c r="AG151" i="5"/>
  <c r="AH151" i="5" s="1"/>
  <c r="K150" i="5"/>
  <c r="L150" i="5" s="1"/>
  <c r="AG150" i="5"/>
  <c r="AH150" i="5" s="1"/>
  <c r="K149" i="5"/>
  <c r="L149" i="5" s="1"/>
  <c r="AG149" i="5"/>
  <c r="AH149" i="5" s="1"/>
  <c r="K148" i="5"/>
  <c r="L148" i="5" s="1"/>
  <c r="AG148" i="5"/>
  <c r="AH148" i="5" s="1"/>
  <c r="K147" i="5"/>
  <c r="L147" i="5" s="1"/>
  <c r="AG147" i="5"/>
  <c r="AH147" i="5" s="1"/>
  <c r="K146" i="5"/>
  <c r="L146" i="5" s="1"/>
  <c r="AG146" i="5"/>
  <c r="AH146" i="5" s="1"/>
  <c r="K145" i="5"/>
  <c r="L145" i="5" s="1"/>
  <c r="AG145" i="5"/>
  <c r="AH145" i="5" s="1"/>
  <c r="K144" i="5"/>
  <c r="L144" i="5" s="1"/>
  <c r="AG144" i="5"/>
  <c r="AH144" i="5" s="1"/>
  <c r="K143" i="5"/>
  <c r="L143" i="5" s="1"/>
  <c r="AG143" i="5"/>
  <c r="AH143" i="5" s="1"/>
  <c r="AG142" i="5"/>
  <c r="AH142" i="5" s="1"/>
  <c r="AG139" i="5"/>
  <c r="AH139" i="5" s="1"/>
  <c r="AG137" i="5"/>
  <c r="AH137" i="5" s="1"/>
  <c r="AG134" i="5"/>
  <c r="AH134" i="5" s="1"/>
  <c r="AG133" i="5"/>
  <c r="AH133" i="5" s="1"/>
  <c r="AG132" i="5"/>
  <c r="AH132" i="5" s="1"/>
  <c r="AG131" i="5"/>
  <c r="AH131" i="5" s="1"/>
  <c r="AG130" i="5"/>
  <c r="AH130" i="5" s="1"/>
  <c r="AG127" i="5"/>
  <c r="AH127" i="5" s="1"/>
  <c r="AG8" i="5"/>
  <c r="AH8" i="5" s="1"/>
  <c r="K8" i="5"/>
  <c r="L8" i="5" s="1"/>
  <c r="K4" i="5"/>
  <c r="L4" i="5" s="1"/>
  <c r="K108" i="5"/>
  <c r="L108" i="5" s="1"/>
  <c r="AG108" i="5"/>
  <c r="AH108" i="5" s="1"/>
  <c r="AG106" i="5"/>
  <c r="AH106" i="5" s="1"/>
  <c r="K105" i="5"/>
  <c r="L105" i="5" s="1"/>
  <c r="AG105" i="5"/>
  <c r="AH105" i="5" s="1"/>
  <c r="K104" i="5"/>
  <c r="L104" i="5" s="1"/>
  <c r="AG104" i="5"/>
  <c r="AH104" i="5" s="1"/>
  <c r="K103" i="5"/>
  <c r="L103" i="5" s="1"/>
  <c r="AG103" i="5"/>
  <c r="AH103" i="5" s="1"/>
  <c r="AG101" i="5"/>
  <c r="AH101" i="5" s="1"/>
  <c r="K100" i="5"/>
  <c r="L100" i="5" s="1"/>
  <c r="AG100" i="5"/>
  <c r="AH100" i="5" s="1"/>
  <c r="K98" i="5"/>
  <c r="L98" i="5" s="1"/>
  <c r="AG98" i="5"/>
  <c r="AH98" i="5" s="1"/>
  <c r="K97" i="5"/>
  <c r="L97" i="5" s="1"/>
  <c r="AG97" i="5"/>
  <c r="AH97" i="5" s="1"/>
  <c r="K96" i="5"/>
  <c r="L96" i="5" s="1"/>
  <c r="AG94" i="5"/>
  <c r="AH94" i="5" s="1"/>
  <c r="K93" i="5"/>
  <c r="L93" i="5" s="1"/>
  <c r="K92" i="5"/>
  <c r="L92" i="5" s="1"/>
  <c r="AG92" i="5"/>
  <c r="AH92" i="5" s="1"/>
  <c r="K91" i="5"/>
  <c r="L91" i="5" s="1"/>
  <c r="AG91" i="5"/>
  <c r="AH91" i="5" s="1"/>
  <c r="K90" i="5"/>
  <c r="L90" i="5" s="1"/>
  <c r="AG90" i="5"/>
  <c r="AH90" i="5" s="1"/>
  <c r="K89" i="5"/>
  <c r="L89" i="5" s="1"/>
  <c r="AG89" i="5"/>
  <c r="AH89" i="5" s="1"/>
  <c r="K88" i="5"/>
  <c r="L88" i="5" s="1"/>
  <c r="AG88" i="5"/>
  <c r="AH88" i="5" s="1"/>
  <c r="K87" i="5"/>
  <c r="L87" i="5" s="1"/>
  <c r="AG87" i="5"/>
  <c r="AH87" i="5" s="1"/>
  <c r="K86" i="5"/>
  <c r="L86" i="5" s="1"/>
  <c r="AG86" i="5"/>
  <c r="AH86" i="5" s="1"/>
  <c r="K85" i="5"/>
  <c r="L85" i="5" s="1"/>
  <c r="AG85" i="5"/>
  <c r="AH85" i="5" s="1"/>
  <c r="K84" i="5"/>
  <c r="L84" i="5" s="1"/>
  <c r="AG84" i="5"/>
  <c r="AH84" i="5" s="1"/>
  <c r="K83" i="5"/>
  <c r="L83" i="5" s="1"/>
  <c r="AG83" i="5"/>
  <c r="AH83" i="5" s="1"/>
  <c r="K82" i="5"/>
  <c r="L82" i="5" s="1"/>
  <c r="AG82" i="5"/>
  <c r="AH82" i="5" s="1"/>
  <c r="K81" i="5"/>
  <c r="L81" i="5" s="1"/>
  <c r="AG81" i="5"/>
  <c r="AH81" i="5" s="1"/>
  <c r="K80" i="5"/>
  <c r="L80" i="5" s="1"/>
  <c r="AG80" i="5"/>
  <c r="AH80" i="5" s="1"/>
  <c r="K79" i="5"/>
  <c r="L79" i="5" s="1"/>
  <c r="AG79" i="5"/>
  <c r="AH79" i="5" s="1"/>
  <c r="K78" i="5"/>
  <c r="L78" i="5" s="1"/>
  <c r="AG78" i="5"/>
  <c r="AH78" i="5" s="1"/>
  <c r="K77" i="5"/>
  <c r="L77" i="5" s="1"/>
  <c r="AG77" i="5"/>
  <c r="AH77" i="5" s="1"/>
  <c r="K76" i="5"/>
  <c r="L76" i="5" s="1"/>
  <c r="AG76" i="5"/>
  <c r="AH76" i="5" s="1"/>
  <c r="K75" i="5"/>
  <c r="L75" i="5" s="1"/>
  <c r="AG75" i="5"/>
  <c r="AH75" i="5" s="1"/>
  <c r="K74" i="5"/>
  <c r="L74" i="5" s="1"/>
  <c r="AG74" i="5"/>
  <c r="AH74" i="5" s="1"/>
  <c r="K73" i="5"/>
  <c r="L73" i="5" s="1"/>
  <c r="AG73" i="5"/>
  <c r="AH73" i="5" s="1"/>
  <c r="K72" i="5"/>
  <c r="L72" i="5" s="1"/>
  <c r="AG72" i="5"/>
  <c r="AH72" i="5" s="1"/>
  <c r="K71" i="5"/>
  <c r="L71" i="5" s="1"/>
  <c r="AG71" i="5"/>
  <c r="AH71" i="5" s="1"/>
  <c r="K70" i="5"/>
  <c r="L70" i="5" s="1"/>
  <c r="AG70" i="5"/>
  <c r="AH70" i="5" s="1"/>
  <c r="K69" i="5"/>
  <c r="L69" i="5" s="1"/>
  <c r="AG69" i="5"/>
  <c r="AH69" i="5" s="1"/>
  <c r="K68" i="5"/>
  <c r="L68" i="5" s="1"/>
  <c r="AG68" i="5"/>
  <c r="AH68" i="5" s="1"/>
  <c r="K67" i="5"/>
  <c r="L67" i="5" s="1"/>
  <c r="AG67" i="5"/>
  <c r="AH67" i="5" s="1"/>
  <c r="K66" i="5"/>
  <c r="L66" i="5" s="1"/>
  <c r="AG66" i="5"/>
  <c r="AH66" i="5" s="1"/>
  <c r="K65" i="5"/>
  <c r="L65" i="5" s="1"/>
  <c r="AG65" i="5"/>
  <c r="AH65" i="5" s="1"/>
  <c r="K64" i="5"/>
  <c r="L64" i="5" s="1"/>
  <c r="AG64" i="5"/>
  <c r="AH64" i="5" s="1"/>
  <c r="K63" i="5"/>
  <c r="L63" i="5" s="1"/>
  <c r="AG63" i="5"/>
  <c r="AH63" i="5" s="1"/>
  <c r="K62" i="5"/>
  <c r="L62" i="5" s="1"/>
  <c r="AG62" i="5"/>
  <c r="AH62" i="5" s="1"/>
  <c r="K61" i="5"/>
  <c r="L61" i="5" s="1"/>
  <c r="AG61" i="5"/>
  <c r="AH61" i="5" s="1"/>
  <c r="K60" i="5"/>
  <c r="L60" i="5" s="1"/>
  <c r="AG60" i="5"/>
  <c r="AH60" i="5" s="1"/>
  <c r="K59" i="5"/>
  <c r="L59" i="5" s="1"/>
  <c r="AG59" i="5"/>
  <c r="AH59" i="5" s="1"/>
  <c r="K58" i="5"/>
  <c r="L58" i="5" s="1"/>
  <c r="AG58" i="5"/>
  <c r="AH58" i="5" s="1"/>
  <c r="K57" i="5"/>
  <c r="L57" i="5" s="1"/>
  <c r="AG57" i="5"/>
  <c r="AH57" i="5" s="1"/>
  <c r="K56" i="5"/>
  <c r="L56" i="5" s="1"/>
  <c r="AG56" i="5"/>
  <c r="AH56" i="5" s="1"/>
  <c r="K55" i="5"/>
  <c r="L55" i="5" s="1"/>
  <c r="AG55" i="5"/>
  <c r="AH55" i="5" s="1"/>
  <c r="K54" i="5"/>
  <c r="L54" i="5" s="1"/>
  <c r="AG54" i="5"/>
  <c r="AH54" i="5" s="1"/>
  <c r="K53" i="5"/>
  <c r="L53" i="5" s="1"/>
  <c r="AG53" i="5"/>
  <c r="AH53" i="5" s="1"/>
  <c r="K52" i="5"/>
  <c r="L52" i="5" s="1"/>
  <c r="AG52" i="5"/>
  <c r="AH52" i="5" s="1"/>
  <c r="K51" i="5"/>
  <c r="L51" i="5" s="1"/>
  <c r="AG51" i="5"/>
  <c r="AH51" i="5" s="1"/>
  <c r="K50" i="5"/>
  <c r="L50" i="5" s="1"/>
  <c r="AG50" i="5"/>
  <c r="AH50" i="5" s="1"/>
  <c r="K49" i="5"/>
  <c r="L49" i="5" s="1"/>
  <c r="AG49" i="5"/>
  <c r="AH49" i="5" s="1"/>
  <c r="K48" i="5"/>
  <c r="L48" i="5" s="1"/>
  <c r="AG48" i="5"/>
  <c r="AH48" i="5" s="1"/>
  <c r="K47" i="5"/>
  <c r="L47" i="5" s="1"/>
  <c r="AG47" i="5"/>
  <c r="AH47" i="5" s="1"/>
  <c r="K46" i="5"/>
  <c r="L46" i="5" s="1"/>
  <c r="AG46" i="5"/>
  <c r="AH46" i="5" s="1"/>
  <c r="K45" i="5"/>
  <c r="L45" i="5" s="1"/>
  <c r="AG45" i="5"/>
  <c r="AH45" i="5" s="1"/>
  <c r="K44" i="5"/>
  <c r="L44" i="5" s="1"/>
  <c r="AG44" i="5"/>
  <c r="AH44" i="5" s="1"/>
  <c r="K43" i="5"/>
  <c r="L43" i="5" s="1"/>
  <c r="AG43" i="5"/>
  <c r="AH43" i="5" s="1"/>
  <c r="K42" i="5"/>
  <c r="L42" i="5" s="1"/>
  <c r="AG42" i="5"/>
  <c r="AH42" i="5" s="1"/>
  <c r="K41" i="5"/>
  <c r="L41" i="5" s="1"/>
  <c r="AG41" i="5"/>
  <c r="AH41" i="5" s="1"/>
  <c r="K40" i="5"/>
  <c r="L40" i="5" s="1"/>
  <c r="AG40" i="5"/>
  <c r="AH40" i="5" s="1"/>
  <c r="K39" i="5"/>
  <c r="L39" i="5" s="1"/>
  <c r="AG39" i="5"/>
  <c r="AH39" i="5" s="1"/>
  <c r="K38" i="5"/>
  <c r="L38" i="5" s="1"/>
  <c r="AG38" i="5"/>
  <c r="AH38" i="5" s="1"/>
  <c r="K37" i="5"/>
  <c r="L37" i="5" s="1"/>
  <c r="AG37" i="5"/>
  <c r="AH37" i="5" s="1"/>
  <c r="K36" i="5"/>
  <c r="L36" i="5" s="1"/>
  <c r="AG36" i="5"/>
  <c r="AH36" i="5" s="1"/>
  <c r="K35" i="5"/>
  <c r="L35" i="5" s="1"/>
  <c r="AG35" i="5"/>
  <c r="AH35" i="5" s="1"/>
  <c r="K34" i="5"/>
  <c r="L34" i="5" s="1"/>
  <c r="AG34" i="5"/>
  <c r="AH34" i="5" s="1"/>
  <c r="K33" i="5"/>
  <c r="L33" i="5" s="1"/>
  <c r="AG33" i="5"/>
  <c r="AH33" i="5" s="1"/>
  <c r="K32" i="5"/>
  <c r="L32" i="5" s="1"/>
  <c r="AG32" i="5"/>
  <c r="AH32" i="5" s="1"/>
  <c r="K31" i="5"/>
  <c r="L31" i="5" s="1"/>
  <c r="AG31" i="5"/>
  <c r="AH31" i="5" s="1"/>
  <c r="K30" i="5"/>
  <c r="L30" i="5" s="1"/>
  <c r="AG30" i="5"/>
  <c r="AH30" i="5" s="1"/>
  <c r="K29" i="5"/>
  <c r="L29" i="5" s="1"/>
  <c r="AG29" i="5"/>
  <c r="AH29" i="5" s="1"/>
  <c r="K28" i="5"/>
  <c r="L28" i="5" s="1"/>
  <c r="AG28" i="5"/>
  <c r="AH28" i="5" s="1"/>
  <c r="K27" i="5"/>
  <c r="L27" i="5" s="1"/>
  <c r="AG27" i="5"/>
  <c r="AH27" i="5" s="1"/>
  <c r="K26" i="5"/>
  <c r="L26" i="5" s="1"/>
  <c r="AG26" i="5"/>
  <c r="AH26" i="5" s="1"/>
  <c r="K25" i="5"/>
  <c r="L25" i="5" s="1"/>
  <c r="AG25" i="5"/>
  <c r="AH25" i="5" s="1"/>
  <c r="K24" i="5"/>
  <c r="L24" i="5" s="1"/>
  <c r="AG24" i="5"/>
  <c r="AH24" i="5" s="1"/>
  <c r="K23" i="5"/>
  <c r="L23" i="5" s="1"/>
  <c r="AG23" i="5"/>
  <c r="AH23" i="5" s="1"/>
  <c r="K22" i="5"/>
  <c r="L22" i="5" s="1"/>
  <c r="AG22" i="5"/>
  <c r="AH22" i="5" s="1"/>
  <c r="K21" i="5"/>
  <c r="L21" i="5" s="1"/>
  <c r="AG21" i="5"/>
  <c r="AH21" i="5" s="1"/>
  <c r="K20" i="5"/>
  <c r="L20" i="5" s="1"/>
  <c r="AG20" i="5"/>
  <c r="AH20" i="5" s="1"/>
  <c r="K19" i="5"/>
  <c r="L19" i="5" s="1"/>
  <c r="AG19" i="5"/>
  <c r="AH19" i="5" s="1"/>
  <c r="K18" i="5"/>
  <c r="L18" i="5" s="1"/>
  <c r="AG18" i="5"/>
  <c r="AH18" i="5" s="1"/>
  <c r="K17" i="5"/>
  <c r="L17" i="5" s="1"/>
  <c r="AG17" i="5"/>
  <c r="AH17" i="5" s="1"/>
  <c r="K16" i="5"/>
  <c r="L16" i="5" s="1"/>
  <c r="AG16" i="5"/>
  <c r="AH16" i="5" s="1"/>
  <c r="K15" i="5"/>
  <c r="L15" i="5" s="1"/>
  <c r="AG15" i="5"/>
  <c r="AH15" i="5" s="1"/>
  <c r="K14" i="5"/>
  <c r="L14" i="5" s="1"/>
  <c r="AG14" i="5"/>
  <c r="AH14" i="5" s="1"/>
  <c r="K13" i="5"/>
  <c r="L13" i="5" s="1"/>
  <c r="AG13" i="5"/>
  <c r="AH13" i="5" s="1"/>
  <c r="K10" i="5"/>
  <c r="L10" i="5" s="1"/>
  <c r="F983" i="10" l="1"/>
  <c r="D6" i="22"/>
  <c r="J227" i="6"/>
  <c r="F228" i="10" s="1"/>
  <c r="Q227" i="6"/>
  <c r="Q151" i="6"/>
  <c r="J151" i="6"/>
  <c r="F152" i="10" s="1"/>
  <c r="J137" i="6"/>
  <c r="F138" i="10" s="1"/>
  <c r="J132" i="6"/>
  <c r="F133" i="10" s="1"/>
  <c r="J140" i="6"/>
  <c r="F141" i="10" s="1"/>
  <c r="J148" i="6"/>
  <c r="F149" i="10" s="1"/>
  <c r="J141" i="6"/>
  <c r="F142" i="10" s="1"/>
  <c r="J134" i="6"/>
  <c r="F135" i="10" s="1"/>
  <c r="J139" i="6"/>
  <c r="F140" i="10" s="1"/>
  <c r="J138" i="6"/>
  <c r="F139" i="10" s="1"/>
  <c r="J149" i="6"/>
  <c r="F150" i="10" s="1"/>
  <c r="J133" i="6"/>
  <c r="F134" i="10" s="1"/>
  <c r="J142" i="6"/>
  <c r="F143" i="10" s="1"/>
  <c r="J147" i="6"/>
  <c r="F148" i="10" s="1"/>
  <c r="J146" i="6"/>
  <c r="F147" i="10" s="1"/>
  <c r="J131" i="6"/>
  <c r="F132" i="10" s="1"/>
  <c r="J129" i="6"/>
  <c r="F130" i="10" s="1"/>
  <c r="J128" i="6"/>
  <c r="F129" i="10" s="1"/>
  <c r="J127" i="6"/>
  <c r="F128" i="10" s="1"/>
  <c r="J126" i="6"/>
  <c r="F127" i="10" s="1"/>
  <c r="E161" i="9"/>
  <c r="F1142" i="10" s="1"/>
  <c r="J91" i="6"/>
  <c r="F92" i="10" s="1"/>
  <c r="J90" i="6"/>
  <c r="F91" i="10" s="1"/>
  <c r="Q211" i="6"/>
  <c r="Q212" i="6"/>
  <c r="Q56" i="6"/>
  <c r="Q5" i="6"/>
  <c r="J184" i="6"/>
  <c r="F185" i="10" s="1"/>
  <c r="J174" i="6"/>
  <c r="F175" i="10" s="1"/>
  <c r="J167" i="6"/>
  <c r="F168" i="10" s="1"/>
  <c r="J154" i="6"/>
  <c r="F155" i="10" s="1"/>
  <c r="J85" i="6"/>
  <c r="F86" i="10" s="1"/>
  <c r="J82" i="6"/>
  <c r="F83" i="10" s="1"/>
  <c r="J76" i="6"/>
  <c r="F77" i="10" s="1"/>
  <c r="J64" i="6"/>
  <c r="F65" i="10" s="1"/>
  <c r="J59" i="6"/>
  <c r="F60" i="10" s="1"/>
  <c r="Q200" i="6"/>
  <c r="E64" i="9"/>
  <c r="F1045" i="10" s="1"/>
  <c r="E58" i="9"/>
  <c r="F1039" i="10" s="1"/>
  <c r="J192" i="6"/>
  <c r="F193" i="10" s="1"/>
  <c r="J169" i="6"/>
  <c r="F170" i="10" s="1"/>
  <c r="J157" i="6"/>
  <c r="F158" i="10" s="1"/>
  <c r="J84" i="6"/>
  <c r="F85" i="10" s="1"/>
  <c r="J83" i="6"/>
  <c r="F84" i="10" s="1"/>
  <c r="J62" i="6"/>
  <c r="F63" i="10" s="1"/>
  <c r="E207" i="9"/>
  <c r="F1188" i="10" s="1"/>
  <c r="E200" i="9"/>
  <c r="F1181" i="10" s="1"/>
  <c r="Q60" i="6"/>
  <c r="E59" i="9"/>
  <c r="F1040" i="10" s="1"/>
  <c r="E56" i="9"/>
  <c r="F1037" i="10" s="1"/>
  <c r="J185" i="6"/>
  <c r="F186" i="10" s="1"/>
  <c r="J175" i="6"/>
  <c r="F176" i="10" s="1"/>
  <c r="J164" i="6"/>
  <c r="F165" i="10" s="1"/>
  <c r="J130" i="6"/>
  <c r="F131" i="10" s="1"/>
  <c r="J96" i="6"/>
  <c r="F97" i="10" s="1"/>
  <c r="J94" i="6"/>
  <c r="F95" i="10" s="1"/>
  <c r="J93" i="6"/>
  <c r="F94" i="10" s="1"/>
  <c r="J88" i="6"/>
  <c r="F89" i="10" s="1"/>
  <c r="J86" i="6"/>
  <c r="F87" i="10" s="1"/>
  <c r="J63" i="6"/>
  <c r="F64" i="10" s="1"/>
  <c r="Q205" i="6"/>
  <c r="Q196" i="6"/>
  <c r="Q190" i="6"/>
  <c r="Q64" i="6"/>
  <c r="Q63" i="6"/>
  <c r="J190" i="6"/>
  <c r="F191" i="10" s="1"/>
  <c r="J181" i="6"/>
  <c r="F182" i="10" s="1"/>
  <c r="J180" i="6"/>
  <c r="F181" i="10" s="1"/>
  <c r="J179" i="6"/>
  <c r="F180" i="10" s="1"/>
  <c r="J153" i="6"/>
  <c r="F154" i="10" s="1"/>
  <c r="J3" i="6"/>
  <c r="F4" i="10" s="1"/>
  <c r="J102" i="6"/>
  <c r="F103" i="10" s="1"/>
  <c r="J97" i="6"/>
  <c r="F98" i="10" s="1"/>
  <c r="J92" i="6"/>
  <c r="F93" i="10" s="1"/>
  <c r="Q61" i="6"/>
  <c r="J178" i="6"/>
  <c r="F179" i="10" s="1"/>
  <c r="J172" i="6"/>
  <c r="F173" i="10" s="1"/>
  <c r="J87" i="6"/>
  <c r="F88" i="10" s="1"/>
  <c r="J58" i="6"/>
  <c r="F59" i="10" s="1"/>
  <c r="Q192" i="6"/>
  <c r="E63" i="9"/>
  <c r="F1044" i="10" s="1"/>
  <c r="E62" i="9"/>
  <c r="F1043" i="10" s="1"/>
  <c r="E61" i="9"/>
  <c r="F1042" i="10" s="1"/>
  <c r="Q59" i="6"/>
  <c r="J191" i="6"/>
  <c r="F192" i="10" s="1"/>
  <c r="J183" i="6"/>
  <c r="F184" i="10" s="1"/>
  <c r="J173" i="6"/>
  <c r="F174" i="10" s="1"/>
  <c r="J95" i="6"/>
  <c r="F96" i="10" s="1"/>
  <c r="Q207" i="6"/>
  <c r="Q150" i="6"/>
  <c r="Q62" i="6"/>
  <c r="E60" i="9"/>
  <c r="F1041" i="10" s="1"/>
  <c r="Q7" i="6"/>
  <c r="Q6" i="6"/>
  <c r="J188" i="6"/>
  <c r="F189" i="10" s="1"/>
  <c r="J186" i="6"/>
  <c r="F187" i="10" s="1"/>
  <c r="J160" i="6"/>
  <c r="F161" i="10" s="1"/>
  <c r="J89" i="6"/>
  <c r="F90" i="10" s="1"/>
  <c r="J80" i="6"/>
  <c r="F81" i="10" s="1"/>
  <c r="Q209" i="6"/>
  <c r="E205" i="9"/>
  <c r="F1186" i="10" s="1"/>
  <c r="Q76" i="6"/>
  <c r="E76" i="9"/>
  <c r="F1057" i="10" s="1"/>
  <c r="Q58" i="6"/>
  <c r="Q10" i="6"/>
  <c r="J189" i="6"/>
  <c r="F190" i="10" s="1"/>
  <c r="J78" i="6"/>
  <c r="F79" i="10" s="1"/>
  <c r="J77" i="6"/>
  <c r="F78" i="10" s="1"/>
  <c r="E192" i="9"/>
  <c r="F1173" i="10" s="1"/>
  <c r="J171" i="6"/>
  <c r="F172" i="10" s="1"/>
  <c r="J155" i="6"/>
  <c r="F156" i="10" s="1"/>
  <c r="J150" i="6"/>
  <c r="F151" i="10" s="1"/>
  <c r="J81" i="6"/>
  <c r="F82" i="10" s="1"/>
  <c r="J61" i="6"/>
  <c r="F62" i="10" s="1"/>
  <c r="J56" i="6"/>
  <c r="F57" i="10" s="1"/>
  <c r="Q3" i="6"/>
  <c r="J161" i="6"/>
  <c r="F162" i="10" s="1"/>
  <c r="J79" i="6"/>
  <c r="F80" i="10" s="1"/>
  <c r="J60" i="6"/>
  <c r="F61" i="10" s="1"/>
  <c r="E196" i="9"/>
  <c r="F1177" i="10" s="1"/>
  <c r="Q169" i="6"/>
  <c r="E169" i="9"/>
  <c r="F1150" i="10" s="1"/>
  <c r="Q164" i="6"/>
  <c r="E164" i="9"/>
  <c r="F1145" i="10" s="1"/>
  <c r="E170" i="9"/>
  <c r="F1151" i="10" s="1"/>
  <c r="Q108" i="6"/>
  <c r="E108" i="9"/>
  <c r="F1089" i="10" s="1"/>
  <c r="Q106" i="6"/>
  <c r="E106" i="9"/>
  <c r="F1087" i="10" s="1"/>
  <c r="Q104" i="6"/>
  <c r="E104" i="9"/>
  <c r="F1085" i="10" s="1"/>
  <c r="Q103" i="6"/>
  <c r="E103" i="9"/>
  <c r="F1084" i="10" s="1"/>
  <c r="Q101" i="6"/>
  <c r="E101" i="9"/>
  <c r="F1082" i="10" s="1"/>
  <c r="Q99" i="6"/>
  <c r="E99" i="9"/>
  <c r="F1080" i="10" s="1"/>
  <c r="Q97" i="6"/>
  <c r="E97" i="9"/>
  <c r="F1078" i="10" s="1"/>
  <c r="Q95" i="6"/>
  <c r="E95" i="9"/>
  <c r="F1076" i="10" s="1"/>
  <c r="Q94" i="6"/>
  <c r="E94" i="9"/>
  <c r="F1075" i="10" s="1"/>
  <c r="Q91" i="6"/>
  <c r="E91" i="9"/>
  <c r="F1072" i="10" s="1"/>
  <c r="Q89" i="6"/>
  <c r="E89" i="9"/>
  <c r="F1070" i="10" s="1"/>
  <c r="Q88" i="6"/>
  <c r="E88" i="9"/>
  <c r="F1069" i="10" s="1"/>
  <c r="E87" i="9"/>
  <c r="F1068" i="10" s="1"/>
  <c r="E85" i="9"/>
  <c r="F1066" i="10" s="1"/>
  <c r="Q83" i="6"/>
  <c r="E83" i="9"/>
  <c r="F1064" i="10" s="1"/>
  <c r="Q81" i="6"/>
  <c r="E81" i="9"/>
  <c r="F1062" i="10" s="1"/>
  <c r="Q219" i="6"/>
  <c r="Q217" i="6"/>
  <c r="Q216" i="6"/>
  <c r="Q215" i="6"/>
  <c r="Q214" i="6"/>
  <c r="Q109" i="6"/>
  <c r="J105" i="6"/>
  <c r="F106" i="10" s="1"/>
  <c r="J101" i="6"/>
  <c r="F102" i="10" s="1"/>
  <c r="J100" i="6"/>
  <c r="F101" i="10" s="1"/>
  <c r="J99" i="6"/>
  <c r="F100" i="10" s="1"/>
  <c r="J98" i="6"/>
  <c r="F99" i="10" s="1"/>
  <c r="Q160" i="6"/>
  <c r="E160" i="9"/>
  <c r="F1141" i="10" s="1"/>
  <c r="Q154" i="6"/>
  <c r="Q153" i="6"/>
  <c r="Q167" i="6"/>
  <c r="E166" i="9"/>
  <c r="F1147" i="10" s="1"/>
  <c r="E157" i="9"/>
  <c r="F1138" i="10" s="1"/>
  <c r="Q157" i="6"/>
  <c r="Q155" i="6"/>
  <c r="Q206" i="6"/>
  <c r="E206" i="9"/>
  <c r="F1187" i="10" s="1"/>
  <c r="Q203" i="6"/>
  <c r="E203" i="9"/>
  <c r="F1184" i="10" s="1"/>
  <c r="Q199" i="6"/>
  <c r="E199" i="9"/>
  <c r="F1180" i="10" s="1"/>
  <c r="Q197" i="6"/>
  <c r="E197" i="9"/>
  <c r="F1178" i="10" s="1"/>
  <c r="Q191" i="6"/>
  <c r="E191" i="9"/>
  <c r="F1172" i="10" s="1"/>
  <c r="E190" i="9"/>
  <c r="F1171" i="10" s="1"/>
  <c r="E109" i="9"/>
  <c r="F1090" i="10" s="1"/>
  <c r="Q107" i="6"/>
  <c r="E107" i="9"/>
  <c r="F1088" i="10" s="1"/>
  <c r="Q105" i="6"/>
  <c r="E105" i="9"/>
  <c r="F1086" i="10" s="1"/>
  <c r="Q102" i="6"/>
  <c r="E102" i="9"/>
  <c r="F1083" i="10" s="1"/>
  <c r="Q100" i="6"/>
  <c r="E100" i="9"/>
  <c r="F1081" i="10" s="1"/>
  <c r="Q98" i="6"/>
  <c r="J113" i="6"/>
  <c r="F114" i="10" s="1"/>
  <c r="X170" i="6"/>
  <c r="B1396" i="10" s="1"/>
  <c r="J6" i="6"/>
  <c r="F7" i="10" s="1"/>
  <c r="Q113" i="6"/>
  <c r="J224" i="6"/>
  <c r="F225" i="10" s="1"/>
  <c r="J10" i="6"/>
  <c r="F11" i="10" s="1"/>
  <c r="J206" i="6"/>
  <c r="F207" i="10" s="1"/>
  <c r="J203" i="6"/>
  <c r="F204" i="10" s="1"/>
  <c r="J200" i="6"/>
  <c r="F201" i="10" s="1"/>
  <c r="J199" i="6"/>
  <c r="F200" i="10" s="1"/>
  <c r="J197" i="6"/>
  <c r="F198" i="10" s="1"/>
  <c r="J196" i="6"/>
  <c r="F197" i="10" s="1"/>
  <c r="E98" i="9"/>
  <c r="F1079" i="10" s="1"/>
  <c r="Q96" i="6"/>
  <c r="E96" i="9"/>
  <c r="F1077" i="10" s="1"/>
  <c r="Q93" i="6"/>
  <c r="E93" i="9"/>
  <c r="F1074" i="10" s="1"/>
  <c r="Q92" i="6"/>
  <c r="E92" i="9"/>
  <c r="F1073" i="10" s="1"/>
  <c r="Q90" i="6"/>
  <c r="E90" i="9"/>
  <c r="F1071" i="10" s="1"/>
  <c r="Q87" i="6"/>
  <c r="Q86" i="6"/>
  <c r="E86" i="9"/>
  <c r="F1067" i="10" s="1"/>
  <c r="J220" i="6"/>
  <c r="F221" i="10" s="1"/>
  <c r="Q130" i="6"/>
  <c r="Q19" i="6"/>
  <c r="Q18" i="6"/>
  <c r="J242" i="6"/>
  <c r="F243" i="10" s="1"/>
  <c r="J241" i="6"/>
  <c r="F242" i="10" s="1"/>
  <c r="J109" i="6"/>
  <c r="F110" i="10" s="1"/>
  <c r="J108" i="6"/>
  <c r="F109" i="10" s="1"/>
  <c r="J107" i="6"/>
  <c r="F108" i="10" s="1"/>
  <c r="J106" i="6"/>
  <c r="F107" i="10" s="1"/>
  <c r="J104" i="6"/>
  <c r="F105" i="10" s="1"/>
  <c r="J103" i="6"/>
  <c r="F104" i="10" s="1"/>
  <c r="Q85" i="6"/>
  <c r="Q84" i="6"/>
  <c r="E84" i="9"/>
  <c r="F1065" i="10" s="1"/>
  <c r="Q82" i="6"/>
  <c r="E82" i="9"/>
  <c r="F1063" i="10" s="1"/>
  <c r="Q80" i="6"/>
  <c r="E80" i="9"/>
  <c r="F1061" i="10" s="1"/>
  <c r="Q79" i="6"/>
  <c r="E79" i="9"/>
  <c r="F1060" i="10" s="1"/>
  <c r="Q78" i="6"/>
  <c r="E78" i="9"/>
  <c r="F1059" i="10" s="1"/>
  <c r="Q77" i="6"/>
  <c r="E77" i="9"/>
  <c r="F1058" i="10" s="1"/>
  <c r="J145" i="6"/>
  <c r="F146" i="10" s="1"/>
  <c r="J144" i="6"/>
  <c r="F145" i="10" s="1"/>
  <c r="J121" i="6"/>
  <c r="F122" i="10" s="1"/>
  <c r="Q228" i="6"/>
  <c r="J5" i="6"/>
  <c r="F6" i="10" s="1"/>
  <c r="J143" i="6"/>
  <c r="F144" i="10" s="1"/>
  <c r="J122" i="6"/>
  <c r="F123" i="10" s="1"/>
  <c r="J2" i="6"/>
  <c r="F3" i="10" s="1"/>
  <c r="E167" i="9"/>
  <c r="F1148" i="10" s="1"/>
  <c r="J116" i="6"/>
  <c r="F117" i="10" s="1"/>
  <c r="J118" i="6"/>
  <c r="F119" i="10" s="1"/>
  <c r="J124" i="6"/>
  <c r="F125" i="10" s="1"/>
  <c r="J219" i="6"/>
  <c r="F220" i="10" s="1"/>
  <c r="Q189" i="6"/>
  <c r="E189" i="9"/>
  <c r="F1170" i="10" s="1"/>
  <c r="J7" i="6"/>
  <c r="F8" i="10" s="1"/>
  <c r="J228" i="6"/>
  <c r="F229" i="10" s="1"/>
  <c r="J217" i="6"/>
  <c r="F218" i="10" s="1"/>
  <c r="J211" i="6"/>
  <c r="F212" i="10" s="1"/>
  <c r="J38" i="6"/>
  <c r="F39" i="10" s="1"/>
  <c r="J24" i="6"/>
  <c r="F25" i="10" s="1"/>
  <c r="J23" i="6"/>
  <c r="F24" i="10" s="1"/>
  <c r="J17" i="6"/>
  <c r="F18" i="10" s="1"/>
  <c r="J16" i="6"/>
  <c r="F17" i="10" s="1"/>
  <c r="J14" i="6"/>
  <c r="F15" i="10" s="1"/>
  <c r="J13" i="6"/>
  <c r="F14" i="10" s="1"/>
  <c r="J8" i="6"/>
  <c r="F9" i="10" s="1"/>
  <c r="Q188" i="6"/>
  <c r="E188" i="9"/>
  <c r="F1169" i="10" s="1"/>
  <c r="Q186" i="6"/>
  <c r="J216" i="6"/>
  <c r="F217" i="10" s="1"/>
  <c r="J215" i="6"/>
  <c r="F216" i="10" s="1"/>
  <c r="J214" i="6"/>
  <c r="F215" i="10" s="1"/>
  <c r="E186" i="9"/>
  <c r="F1167" i="10" s="1"/>
  <c r="Q185" i="6"/>
  <c r="E185" i="9"/>
  <c r="F1166" i="10" s="1"/>
  <c r="Q184" i="6"/>
  <c r="E184" i="9"/>
  <c r="F1165" i="10" s="1"/>
  <c r="Q128" i="6"/>
  <c r="Q123" i="6"/>
  <c r="E41" i="9"/>
  <c r="F1022" i="10" s="1"/>
  <c r="Q41" i="6"/>
  <c r="Q127" i="6"/>
  <c r="Q126" i="6"/>
  <c r="Q224" i="6"/>
  <c r="Q131" i="6"/>
  <c r="Q120" i="6"/>
  <c r="Q38" i="6"/>
  <c r="E38" i="9"/>
  <c r="F1019" i="10" s="1"/>
  <c r="J41" i="6"/>
  <c r="F42" i="10" s="1"/>
  <c r="Q183" i="6"/>
  <c r="E183" i="9"/>
  <c r="F1164" i="10" s="1"/>
  <c r="Q181" i="6"/>
  <c r="E181" i="9"/>
  <c r="F1162" i="10" s="1"/>
  <c r="Q180" i="6"/>
  <c r="E180" i="9"/>
  <c r="F1161" i="10" s="1"/>
  <c r="Q179" i="6"/>
  <c r="E52" i="9"/>
  <c r="F1033" i="10" s="1"/>
  <c r="Q119" i="6"/>
  <c r="J212" i="6"/>
  <c r="F213" i="10" s="1"/>
  <c r="J33" i="6"/>
  <c r="F34" i="10" s="1"/>
  <c r="J32" i="6"/>
  <c r="F33" i="10" s="1"/>
  <c r="J31" i="6"/>
  <c r="F32" i="10" s="1"/>
  <c r="J30" i="6"/>
  <c r="F31" i="10" s="1"/>
  <c r="E179" i="9"/>
  <c r="F1160" i="10" s="1"/>
  <c r="Q178" i="6"/>
  <c r="E178" i="9"/>
  <c r="F1159" i="10" s="1"/>
  <c r="Q175" i="6"/>
  <c r="E175" i="9"/>
  <c r="F1156" i="10" s="1"/>
  <c r="Q174" i="6"/>
  <c r="E174" i="9"/>
  <c r="F1155" i="10" s="1"/>
  <c r="J209" i="6"/>
  <c r="F210" i="10" s="1"/>
  <c r="Q232" i="6"/>
  <c r="Q231" i="6"/>
  <c r="Q230" i="6"/>
  <c r="X161" i="6"/>
  <c r="B1387" i="10" s="1"/>
  <c r="Q233" i="6"/>
  <c r="Q116" i="6"/>
  <c r="Q8" i="6"/>
  <c r="J207" i="6"/>
  <c r="F208" i="10" s="1"/>
  <c r="J205" i="6"/>
  <c r="F206" i="10" s="1"/>
  <c r="Q173" i="6"/>
  <c r="E173" i="9"/>
  <c r="F1154" i="10" s="1"/>
  <c r="Q172" i="6"/>
  <c r="E172" i="9"/>
  <c r="F1153" i="10" s="1"/>
  <c r="Q171" i="6"/>
  <c r="E171" i="9"/>
  <c r="F1152" i="10" s="1"/>
  <c r="E162" i="9"/>
  <c r="F1143" i="10" s="1"/>
  <c r="Q14" i="6"/>
  <c r="Q13" i="6"/>
  <c r="Q118" i="6"/>
  <c r="Q36" i="6"/>
  <c r="X152" i="6"/>
  <c r="B1378" i="10" s="1"/>
  <c r="X162" i="6"/>
  <c r="B1388" i="10" s="1"/>
  <c r="N2" i="6"/>
  <c r="J123" i="6"/>
  <c r="F124" i="10" s="1"/>
  <c r="J120" i="6"/>
  <c r="F121" i="10" s="1"/>
  <c r="Q137" i="6"/>
  <c r="Q125" i="6"/>
  <c r="Q124" i="6"/>
  <c r="Q122" i="6"/>
  <c r="Q121" i="6"/>
  <c r="Q117" i="6"/>
  <c r="Q115" i="6"/>
  <c r="Q114" i="6"/>
  <c r="Q52" i="6"/>
  <c r="Q21" i="6"/>
  <c r="G103" i="6"/>
  <c r="D104" i="10" s="1"/>
  <c r="G107" i="6"/>
  <c r="D108" i="10" s="1"/>
  <c r="L108" i="6"/>
  <c r="H109" i="10" s="1"/>
  <c r="J114" i="6"/>
  <c r="F115" i="10" s="1"/>
  <c r="G108" i="6"/>
  <c r="D109" i="10" s="1"/>
  <c r="G104" i="6"/>
  <c r="D105" i="10" s="1"/>
  <c r="J9" i="6"/>
  <c r="F10" i="10" s="1"/>
  <c r="G106" i="6"/>
  <c r="D107" i="10" s="1"/>
  <c r="L105" i="6"/>
  <c r="H106" i="10" s="1"/>
  <c r="L109" i="6"/>
  <c r="H110" i="10" s="1"/>
  <c r="L102" i="6"/>
  <c r="H103" i="10" s="1"/>
  <c r="J119" i="6"/>
  <c r="F120" i="10" s="1"/>
  <c r="J112" i="6"/>
  <c r="F113" i="10" s="1"/>
  <c r="J125" i="6"/>
  <c r="F126" i="10" s="1"/>
  <c r="J115" i="6"/>
  <c r="F116" i="10" s="1"/>
  <c r="J111" i="6"/>
  <c r="F112" i="10" s="1"/>
  <c r="J117" i="6"/>
  <c r="F118" i="10" s="1"/>
  <c r="G105" i="6"/>
  <c r="D106" i="10" s="1"/>
  <c r="Q149" i="6"/>
  <c r="Q148" i="6"/>
  <c r="Q147" i="6"/>
  <c r="Q146" i="6"/>
  <c r="Q145" i="6"/>
  <c r="Q112" i="6"/>
  <c r="Q111" i="6"/>
  <c r="Q110" i="6"/>
  <c r="E110" i="9"/>
  <c r="F1091" i="10" s="1"/>
  <c r="Q75" i="6"/>
  <c r="E75" i="9"/>
  <c r="F1056" i="10" s="1"/>
  <c r="Q74" i="6"/>
  <c r="E74" i="9"/>
  <c r="F1055" i="10" s="1"/>
  <c r="Q73" i="6"/>
  <c r="E73" i="9"/>
  <c r="F1054" i="10" s="1"/>
  <c r="Q72" i="6"/>
  <c r="E72" i="9"/>
  <c r="F1053" i="10" s="1"/>
  <c r="Q71" i="6"/>
  <c r="E71" i="9"/>
  <c r="F1052" i="10" s="1"/>
  <c r="Q70" i="6"/>
  <c r="E70" i="9"/>
  <c r="F1051" i="10" s="1"/>
  <c r="Q66" i="6"/>
  <c r="E66" i="9"/>
  <c r="F1047" i="10" s="1"/>
  <c r="L106" i="6"/>
  <c r="H107" i="10" s="1"/>
  <c r="L104" i="6"/>
  <c r="H105" i="10" s="1"/>
  <c r="L103" i="6"/>
  <c r="H104" i="10" s="1"/>
  <c r="Q30" i="6"/>
  <c r="Q24" i="6"/>
  <c r="Q23" i="6"/>
  <c r="Q17" i="6"/>
  <c r="Q16" i="6"/>
  <c r="Q15" i="6"/>
  <c r="Q12" i="6"/>
  <c r="Q11" i="6"/>
  <c r="Q9" i="6"/>
  <c r="Q4" i="6"/>
  <c r="Q2" i="6"/>
  <c r="G102" i="6"/>
  <c r="D103" i="10" s="1"/>
  <c r="G109" i="6"/>
  <c r="D110" i="10" s="1"/>
  <c r="L107" i="6"/>
  <c r="H108" i="10" s="1"/>
  <c r="E165" i="9"/>
  <c r="F1146" i="10" s="1"/>
  <c r="E163" i="9"/>
  <c r="F1144" i="10" s="1"/>
  <c r="L193" i="6"/>
  <c r="H194" i="10" s="1"/>
  <c r="G101" i="6"/>
  <c r="D102" i="10" s="1"/>
  <c r="G86" i="6"/>
  <c r="D87" i="10" s="1"/>
  <c r="Q165" i="6"/>
  <c r="Q163" i="6"/>
  <c r="G197" i="6"/>
  <c r="D198" i="10" s="1"/>
  <c r="G91" i="6"/>
  <c r="D92" i="10" s="1"/>
  <c r="Q26" i="6"/>
  <c r="Q25" i="6"/>
  <c r="Q20" i="6"/>
  <c r="G219" i="6"/>
  <c r="D220" i="10" s="1"/>
  <c r="L194" i="6"/>
  <c r="H195" i="10" s="1"/>
  <c r="G97" i="6"/>
  <c r="D98" i="10" s="1"/>
  <c r="L89" i="6"/>
  <c r="H90" i="10" s="1"/>
  <c r="Q27" i="6"/>
  <c r="L219" i="6"/>
  <c r="H220" i="10" s="1"/>
  <c r="L197" i="6"/>
  <c r="H198" i="10" s="1"/>
  <c r="G192" i="6"/>
  <c r="D193" i="10" s="1"/>
  <c r="G95" i="6"/>
  <c r="D96" i="10" s="1"/>
  <c r="G94" i="6"/>
  <c r="D95" i="10" s="1"/>
  <c r="L94" i="6"/>
  <c r="H95" i="10" s="1"/>
  <c r="L93" i="6"/>
  <c r="H94" i="10" s="1"/>
  <c r="M66" i="6"/>
  <c r="D66" i="9" s="1"/>
  <c r="D1047" i="10" s="1"/>
  <c r="T66" i="6"/>
  <c r="G89" i="6"/>
  <c r="D90" i="10" s="1"/>
  <c r="G87" i="6"/>
  <c r="D88" i="10" s="1"/>
  <c r="P66" i="6"/>
  <c r="B66" i="7"/>
  <c r="Q22" i="6"/>
  <c r="G194" i="6"/>
  <c r="D195" i="10" s="1"/>
  <c r="G98" i="6"/>
  <c r="D99" i="10" s="1"/>
  <c r="L98" i="6"/>
  <c r="H99" i="10" s="1"/>
  <c r="G96" i="6"/>
  <c r="D97" i="10" s="1"/>
  <c r="L88" i="6"/>
  <c r="H89" i="10" s="1"/>
  <c r="J110" i="6"/>
  <c r="F111" i="10" s="1"/>
  <c r="J234" i="6"/>
  <c r="F235" i="10" s="1"/>
  <c r="J225" i="6"/>
  <c r="F226" i="10" s="1"/>
  <c r="J222" i="6"/>
  <c r="F223" i="10" s="1"/>
  <c r="J11" i="6"/>
  <c r="F12" i="10" s="1"/>
  <c r="J4" i="6"/>
  <c r="F5" i="10" s="1"/>
  <c r="J238" i="6"/>
  <c r="F239" i="10" s="1"/>
  <c r="Q29" i="6"/>
  <c r="L196" i="6"/>
  <c r="H197" i="10" s="1"/>
  <c r="G99" i="6"/>
  <c r="D100" i="10" s="1"/>
  <c r="L95" i="6"/>
  <c r="H96" i="10" s="1"/>
  <c r="G93" i="6"/>
  <c r="D94" i="10" s="1"/>
  <c r="G92" i="6"/>
  <c r="D93" i="10" s="1"/>
  <c r="L92" i="6"/>
  <c r="H93" i="10" s="1"/>
  <c r="L91" i="6"/>
  <c r="H92" i="10" s="1"/>
  <c r="G90" i="6"/>
  <c r="D91" i="10" s="1"/>
  <c r="Q242" i="6"/>
  <c r="Q241" i="6"/>
  <c r="Q240" i="6"/>
  <c r="Q238" i="6"/>
  <c r="Q237" i="6"/>
  <c r="Q236" i="6"/>
  <c r="Q235" i="6"/>
  <c r="Q234" i="6"/>
  <c r="Q229" i="6"/>
  <c r="J229" i="6"/>
  <c r="F230" i="10" s="1"/>
  <c r="L87" i="6"/>
  <c r="H88" i="10" s="1"/>
  <c r="Q144" i="6"/>
  <c r="Q143" i="6"/>
  <c r="Q142" i="6"/>
  <c r="Q141" i="6"/>
  <c r="Q140" i="6"/>
  <c r="Q139" i="6"/>
  <c r="Q138" i="6"/>
  <c r="Q136" i="6"/>
  <c r="Q135" i="6"/>
  <c r="Q134" i="6"/>
  <c r="Q133" i="6"/>
  <c r="Q132" i="6"/>
  <c r="Q129" i="6"/>
  <c r="O66" i="6"/>
  <c r="F66" i="9" s="1"/>
  <c r="H1047" i="10" s="1"/>
  <c r="G195" i="6"/>
  <c r="D196" i="10" s="1"/>
  <c r="L195" i="6"/>
  <c r="H196" i="10" s="1"/>
  <c r="G193" i="6"/>
  <c r="D194" i="10" s="1"/>
  <c r="L100" i="6"/>
  <c r="H101" i="10" s="1"/>
  <c r="L90" i="6"/>
  <c r="H91" i="10" s="1"/>
  <c r="G88" i="6"/>
  <c r="D89" i="10" s="1"/>
  <c r="M65" i="6"/>
  <c r="D65" i="9" s="1"/>
  <c r="D1046" i="10" s="1"/>
  <c r="P65" i="6"/>
  <c r="Q65" i="6"/>
  <c r="E65" i="9"/>
  <c r="F1046" i="10" s="1"/>
  <c r="O65" i="6"/>
  <c r="F65" i="9" s="1"/>
  <c r="H1046" i="10" s="1"/>
  <c r="T65" i="6"/>
  <c r="B65" i="7"/>
  <c r="M64" i="6"/>
  <c r="D64" i="9" s="1"/>
  <c r="D1045" i="10" s="1"/>
  <c r="P64" i="6"/>
  <c r="O64" i="6"/>
  <c r="F64" i="9" s="1"/>
  <c r="H1045" i="10" s="1"/>
  <c r="T64" i="6"/>
  <c r="B64" i="7"/>
  <c r="M63" i="6"/>
  <c r="D63" i="9" s="1"/>
  <c r="D1044" i="10" s="1"/>
  <c r="P63" i="6"/>
  <c r="O63" i="6"/>
  <c r="F63" i="9" s="1"/>
  <c r="H1044" i="10" s="1"/>
  <c r="T63" i="6"/>
  <c r="B63" i="7"/>
  <c r="M62" i="6"/>
  <c r="D62" i="9" s="1"/>
  <c r="D1043" i="10" s="1"/>
  <c r="P62" i="6"/>
  <c r="O62" i="6"/>
  <c r="F62" i="9" s="1"/>
  <c r="H1043" i="10" s="1"/>
  <c r="T62" i="6"/>
  <c r="B62" i="7"/>
  <c r="M61" i="6"/>
  <c r="D61" i="9" s="1"/>
  <c r="D1042" i="10" s="1"/>
  <c r="P61" i="6"/>
  <c r="O61" i="6"/>
  <c r="F61" i="9" s="1"/>
  <c r="H1042" i="10" s="1"/>
  <c r="T61" i="6"/>
  <c r="B61" i="7"/>
  <c r="M60" i="6"/>
  <c r="D60" i="9" s="1"/>
  <c r="D1041" i="10" s="1"/>
  <c r="P60" i="6"/>
  <c r="O60" i="6"/>
  <c r="F60" i="9" s="1"/>
  <c r="H1041" i="10" s="1"/>
  <c r="T60" i="6"/>
  <c r="B60" i="7"/>
  <c r="M59" i="6"/>
  <c r="D59" i="9" s="1"/>
  <c r="D1040" i="10" s="1"/>
  <c r="P59" i="6"/>
  <c r="O59" i="6"/>
  <c r="F59" i="9" s="1"/>
  <c r="H1040" i="10" s="1"/>
  <c r="T59" i="6"/>
  <c r="B59" i="7"/>
  <c r="M58" i="6"/>
  <c r="D58" i="9" s="1"/>
  <c r="D1039" i="10" s="1"/>
  <c r="P58" i="6"/>
  <c r="O58" i="6"/>
  <c r="F58" i="9" s="1"/>
  <c r="H1039" i="10" s="1"/>
  <c r="T58" i="6"/>
  <c r="B58" i="7"/>
  <c r="Q57" i="6"/>
  <c r="E57" i="9"/>
  <c r="F1038" i="10" s="1"/>
  <c r="Q55" i="6"/>
  <c r="E55" i="9"/>
  <c r="F1036" i="10" s="1"/>
  <c r="Q54" i="6"/>
  <c r="E54" i="9"/>
  <c r="F1035" i="10" s="1"/>
  <c r="Q53" i="6"/>
  <c r="E53" i="9"/>
  <c r="F1034" i="10" s="1"/>
  <c r="Q50" i="6"/>
  <c r="E50" i="9"/>
  <c r="F1031" i="10" s="1"/>
  <c r="Q43" i="6"/>
  <c r="E43" i="9"/>
  <c r="F1024" i="10" s="1"/>
  <c r="Q40" i="6"/>
  <c r="E40" i="9"/>
  <c r="F1021" i="10" s="1"/>
  <c r="Q37" i="6"/>
  <c r="Q35" i="6"/>
  <c r="Q34" i="6"/>
  <c r="Q28" i="6"/>
  <c r="G196" i="6"/>
  <c r="D197" i="10" s="1"/>
  <c r="L96" i="6"/>
  <c r="H97" i="10" s="1"/>
  <c r="J168" i="6"/>
  <c r="F169" i="10" s="1"/>
  <c r="J165" i="6"/>
  <c r="F166" i="10" s="1"/>
  <c r="J163" i="6"/>
  <c r="F164" i="10" s="1"/>
  <c r="L101" i="6"/>
  <c r="H102" i="10" s="1"/>
  <c r="G100" i="6"/>
  <c r="D101" i="10" s="1"/>
  <c r="L99" i="6"/>
  <c r="H100" i="10" s="1"/>
  <c r="L97" i="6"/>
  <c r="H98" i="10" s="1"/>
  <c r="G76" i="6"/>
  <c r="D77" i="10" s="1"/>
  <c r="L76" i="6"/>
  <c r="H77" i="10" s="1"/>
  <c r="J75" i="6"/>
  <c r="F76" i="10" s="1"/>
  <c r="G74" i="6"/>
  <c r="D75" i="10" s="1"/>
  <c r="J74" i="6"/>
  <c r="F75" i="10" s="1"/>
  <c r="L74" i="6"/>
  <c r="H75" i="10" s="1"/>
  <c r="G73" i="6"/>
  <c r="D74" i="10" s="1"/>
  <c r="J73" i="6"/>
  <c r="F74" i="10" s="1"/>
  <c r="L73" i="6"/>
  <c r="H74" i="10" s="1"/>
  <c r="J72" i="6"/>
  <c r="F73" i="10" s="1"/>
  <c r="G71" i="6"/>
  <c r="D72" i="10" s="1"/>
  <c r="J71" i="6"/>
  <c r="F72" i="10" s="1"/>
  <c r="L71" i="6"/>
  <c r="H72" i="10" s="1"/>
  <c r="G70" i="6"/>
  <c r="D71" i="10" s="1"/>
  <c r="J70" i="6"/>
  <c r="F71" i="10" s="1"/>
  <c r="G69" i="6"/>
  <c r="D70" i="10" s="1"/>
  <c r="J68" i="6"/>
  <c r="F69" i="10" s="1"/>
  <c r="L68" i="6"/>
  <c r="H69" i="10" s="1"/>
  <c r="J67" i="6"/>
  <c r="F68" i="10" s="1"/>
  <c r="L67" i="6"/>
  <c r="H68" i="10" s="1"/>
  <c r="G66" i="6"/>
  <c r="D67" i="10" s="1"/>
  <c r="J66" i="6"/>
  <c r="F67" i="10" s="1"/>
  <c r="L66" i="6"/>
  <c r="H67" i="10" s="1"/>
  <c r="G65" i="6"/>
  <c r="D66" i="10" s="1"/>
  <c r="J65" i="6"/>
  <c r="F66" i="10" s="1"/>
  <c r="L65" i="6"/>
  <c r="H66" i="10" s="1"/>
  <c r="G64" i="6"/>
  <c r="D65" i="10" s="1"/>
  <c r="L64" i="6"/>
  <c r="H65" i="10" s="1"/>
  <c r="G63" i="6"/>
  <c r="D64" i="10" s="1"/>
  <c r="L63" i="6"/>
  <c r="H64" i="10" s="1"/>
  <c r="G62" i="6"/>
  <c r="D63" i="10" s="1"/>
  <c r="L62" i="6"/>
  <c r="H63" i="10" s="1"/>
  <c r="G61" i="6"/>
  <c r="D62" i="10" s="1"/>
  <c r="L61" i="6"/>
  <c r="H62" i="10" s="1"/>
  <c r="G60" i="6"/>
  <c r="D61" i="10" s="1"/>
  <c r="L60" i="6"/>
  <c r="H61" i="10" s="1"/>
  <c r="G59" i="6"/>
  <c r="D60" i="10" s="1"/>
  <c r="L59" i="6"/>
  <c r="H60" i="10" s="1"/>
  <c r="G58" i="6"/>
  <c r="D59" i="10" s="1"/>
  <c r="L58" i="6"/>
  <c r="H59" i="10" s="1"/>
  <c r="G57" i="6"/>
  <c r="D58" i="10" s="1"/>
  <c r="J57" i="6"/>
  <c r="F58" i="10" s="1"/>
  <c r="L57" i="6"/>
  <c r="H58" i="10" s="1"/>
  <c r="G56" i="6"/>
  <c r="D57" i="10" s="1"/>
  <c r="L56" i="6"/>
  <c r="H57" i="10" s="1"/>
  <c r="G55" i="6"/>
  <c r="D56" i="10" s="1"/>
  <c r="J55" i="6"/>
  <c r="F56" i="10" s="1"/>
  <c r="L55" i="6"/>
  <c r="H56" i="10" s="1"/>
  <c r="G54" i="6"/>
  <c r="D55" i="10" s="1"/>
  <c r="J54" i="6"/>
  <c r="F55" i="10" s="1"/>
  <c r="L54" i="6"/>
  <c r="H55" i="10" s="1"/>
  <c r="G53" i="6"/>
  <c r="D54" i="10" s="1"/>
  <c r="J53" i="6"/>
  <c r="F54" i="10" s="1"/>
  <c r="L53" i="6"/>
  <c r="H54" i="10" s="1"/>
  <c r="G52" i="6"/>
  <c r="D53" i="10" s="1"/>
  <c r="J52" i="6"/>
  <c r="F53" i="10" s="1"/>
  <c r="L52" i="6"/>
  <c r="H53" i="10" s="1"/>
  <c r="G51" i="6"/>
  <c r="D52" i="10" s="1"/>
  <c r="J51" i="6"/>
  <c r="F52" i="10" s="1"/>
  <c r="L51" i="6"/>
  <c r="H52" i="10" s="1"/>
  <c r="G50" i="6"/>
  <c r="D51" i="10" s="1"/>
  <c r="J50" i="6"/>
  <c r="F51" i="10" s="1"/>
  <c r="L50" i="6"/>
  <c r="H51" i="10" s="1"/>
  <c r="G49" i="6"/>
  <c r="D50" i="10" s="1"/>
  <c r="J49" i="6"/>
  <c r="F50" i="10" s="1"/>
  <c r="L49" i="6"/>
  <c r="H50" i="10" s="1"/>
  <c r="G48" i="6"/>
  <c r="D49" i="10" s="1"/>
  <c r="J48" i="6"/>
  <c r="F49" i="10" s="1"/>
  <c r="L48" i="6"/>
  <c r="H49" i="10" s="1"/>
  <c r="G47" i="6"/>
  <c r="D48" i="10" s="1"/>
  <c r="J47" i="6"/>
  <c r="F48" i="10" s="1"/>
  <c r="L47" i="6"/>
  <c r="H48" i="10" s="1"/>
  <c r="G46" i="6"/>
  <c r="D47" i="10" s="1"/>
  <c r="J46" i="6"/>
  <c r="F47" i="10" s="1"/>
  <c r="L46" i="6"/>
  <c r="H47" i="10" s="1"/>
  <c r="J45" i="6"/>
  <c r="F46" i="10" s="1"/>
  <c r="J44" i="6"/>
  <c r="F45" i="10" s="1"/>
  <c r="J43" i="6"/>
  <c r="F44" i="10" s="1"/>
  <c r="J42" i="6"/>
  <c r="F43" i="10" s="1"/>
  <c r="J40" i="6"/>
  <c r="F41" i="10" s="1"/>
  <c r="J39" i="6"/>
  <c r="F40" i="10" s="1"/>
  <c r="J37" i="6"/>
  <c r="F38" i="10" s="1"/>
  <c r="J36" i="6"/>
  <c r="F37" i="10" s="1"/>
  <c r="J35" i="6"/>
  <c r="F36" i="10" s="1"/>
  <c r="J34" i="6"/>
  <c r="F35" i="10" s="1"/>
  <c r="J29" i="6"/>
  <c r="F30" i="10" s="1"/>
  <c r="J28" i="6"/>
  <c r="F29" i="10" s="1"/>
  <c r="J27" i="6"/>
  <c r="F28" i="10" s="1"/>
  <c r="J26" i="6"/>
  <c r="F27" i="10" s="1"/>
  <c r="J25" i="6"/>
  <c r="F26" i="10" s="1"/>
  <c r="J22" i="6"/>
  <c r="F23" i="10" s="1"/>
  <c r="J21" i="6"/>
  <c r="F22" i="10" s="1"/>
  <c r="J20" i="6"/>
  <c r="F21" i="10" s="1"/>
  <c r="J19" i="6"/>
  <c r="F20" i="10" s="1"/>
  <c r="J18" i="6"/>
  <c r="F19" i="10" s="1"/>
  <c r="J15" i="6"/>
  <c r="F16" i="10" s="1"/>
  <c r="J12" i="6"/>
  <c r="F13" i="10" s="1"/>
  <c r="N158" i="6"/>
  <c r="E158" i="9" s="1"/>
  <c r="F1139" i="10" s="1"/>
  <c r="Q158" i="6"/>
  <c r="X158" i="6" s="1"/>
  <c r="B1384" i="10" s="1"/>
  <c r="N156" i="6"/>
  <c r="E156" i="9" s="1"/>
  <c r="F1137" i="10" s="1"/>
  <c r="Q156" i="6"/>
  <c r="X156" i="6" s="1"/>
  <c r="B1382" i="10" s="1"/>
  <c r="N168" i="6"/>
  <c r="E168" i="9" s="1"/>
  <c r="F1149" i="10" s="1"/>
  <c r="Q168" i="6"/>
  <c r="X168" i="6" s="1"/>
  <c r="B1394" i="10" s="1"/>
  <c r="G190" i="6"/>
  <c r="D191" i="10" s="1"/>
  <c r="G189" i="6"/>
  <c r="D190" i="10" s="1"/>
  <c r="L177" i="6"/>
  <c r="H178" i="10" s="1"/>
  <c r="G176" i="6"/>
  <c r="D177" i="10" s="1"/>
  <c r="G172" i="6"/>
  <c r="D173" i="10" s="1"/>
  <c r="G171" i="6"/>
  <c r="D172" i="10" s="1"/>
  <c r="L167" i="6"/>
  <c r="H168" i="10" s="1"/>
  <c r="L86" i="6"/>
  <c r="H87" i="10" s="1"/>
  <c r="G85" i="6"/>
  <c r="D86" i="10" s="1"/>
  <c r="L82" i="6"/>
  <c r="H83" i="10" s="1"/>
  <c r="L187" i="6"/>
  <c r="H188" i="10" s="1"/>
  <c r="G186" i="6"/>
  <c r="D187" i="10" s="1"/>
  <c r="L186" i="6"/>
  <c r="H187" i="10" s="1"/>
  <c r="G185" i="6"/>
  <c r="D186" i="10" s="1"/>
  <c r="G174" i="6"/>
  <c r="D175" i="10" s="1"/>
  <c r="G165" i="6"/>
  <c r="D166" i="10" s="1"/>
  <c r="G164" i="6"/>
  <c r="D165" i="10" s="1"/>
  <c r="L189" i="6"/>
  <c r="H190" i="10" s="1"/>
  <c r="G175" i="6"/>
  <c r="D176" i="10" s="1"/>
  <c r="L174" i="6"/>
  <c r="H175" i="10" s="1"/>
  <c r="L169" i="6"/>
  <c r="H170" i="10" s="1"/>
  <c r="L164" i="6"/>
  <c r="H165" i="10" s="1"/>
  <c r="L85" i="6"/>
  <c r="H86" i="10" s="1"/>
  <c r="L79" i="6"/>
  <c r="H80" i="10" s="1"/>
  <c r="Q67" i="6"/>
  <c r="L192" i="6"/>
  <c r="H193" i="10" s="1"/>
  <c r="L185" i="6"/>
  <c r="H186" i="10" s="1"/>
  <c r="L184" i="6"/>
  <c r="H185" i="10" s="1"/>
  <c r="L180" i="6"/>
  <c r="H181" i="10" s="1"/>
  <c r="L178" i="6"/>
  <c r="H179" i="10" s="1"/>
  <c r="G177" i="6"/>
  <c r="D178" i="10" s="1"/>
  <c r="L171" i="6"/>
  <c r="H172" i="10" s="1"/>
  <c r="G170" i="6"/>
  <c r="D171" i="10" s="1"/>
  <c r="G169" i="6"/>
  <c r="D170" i="10" s="1"/>
  <c r="G168" i="6"/>
  <c r="D169" i="10" s="1"/>
  <c r="G82" i="6"/>
  <c r="D83" i="10" s="1"/>
  <c r="L190" i="6"/>
  <c r="H191" i="10" s="1"/>
  <c r="G184" i="6"/>
  <c r="D185" i="10" s="1"/>
  <c r="G180" i="6"/>
  <c r="D181" i="10" s="1"/>
  <c r="L175" i="6"/>
  <c r="H176" i="10" s="1"/>
  <c r="G166" i="6"/>
  <c r="D167" i="10" s="1"/>
  <c r="L166" i="6"/>
  <c r="H167" i="10" s="1"/>
  <c r="E68" i="9"/>
  <c r="F1049" i="10" s="1"/>
  <c r="G188" i="6"/>
  <c r="D189" i="10" s="1"/>
  <c r="L188" i="6"/>
  <c r="H189" i="10" s="1"/>
  <c r="L183" i="6"/>
  <c r="H184" i="10" s="1"/>
  <c r="L182" i="6"/>
  <c r="H183" i="10" s="1"/>
  <c r="G181" i="6"/>
  <c r="D182" i="10" s="1"/>
  <c r="L181" i="6"/>
  <c r="H182" i="10" s="1"/>
  <c r="L176" i="6"/>
  <c r="H177" i="10" s="1"/>
  <c r="L165" i="6"/>
  <c r="H166" i="10" s="1"/>
  <c r="G81" i="6"/>
  <c r="D82" i="10" s="1"/>
  <c r="L81" i="6"/>
  <c r="H82" i="10" s="1"/>
  <c r="G80" i="6"/>
  <c r="D81" i="10" s="1"/>
  <c r="J240" i="6"/>
  <c r="F241" i="10" s="1"/>
  <c r="J239" i="6"/>
  <c r="F240" i="10" s="1"/>
  <c r="J237" i="6"/>
  <c r="F238" i="10" s="1"/>
  <c r="X166" i="6"/>
  <c r="B1392" i="10" s="1"/>
  <c r="J236" i="6"/>
  <c r="F237" i="10" s="1"/>
  <c r="J235" i="6"/>
  <c r="F236" i="10" s="1"/>
  <c r="J233" i="6"/>
  <c r="F234" i="10" s="1"/>
  <c r="J231" i="6"/>
  <c r="F232" i="10" s="1"/>
  <c r="Q239" i="6"/>
  <c r="Q68" i="6"/>
  <c r="E67" i="9"/>
  <c r="F1048" i="10" s="1"/>
  <c r="G191" i="6"/>
  <c r="D192" i="10" s="1"/>
  <c r="L168" i="6"/>
  <c r="H169" i="10" s="1"/>
  <c r="G167" i="6"/>
  <c r="D168" i="10" s="1"/>
  <c r="G84" i="6"/>
  <c r="D85" i="10" s="1"/>
  <c r="L84" i="6"/>
  <c r="H85" i="10" s="1"/>
  <c r="L80" i="6"/>
  <c r="H81" i="10" s="1"/>
  <c r="G79" i="6"/>
  <c r="D80" i="10" s="1"/>
  <c r="Q226" i="6"/>
  <c r="Q225" i="6"/>
  <c r="Q223" i="6"/>
  <c r="Q222" i="6"/>
  <c r="Q221" i="6"/>
  <c r="Q220" i="6"/>
  <c r="J230" i="6"/>
  <c r="F231" i="10" s="1"/>
  <c r="J223" i="6"/>
  <c r="F224" i="10" s="1"/>
  <c r="L191" i="6"/>
  <c r="H192" i="10" s="1"/>
  <c r="G183" i="6"/>
  <c r="D184" i="10" s="1"/>
  <c r="G179" i="6"/>
  <c r="D180" i="10" s="1"/>
  <c r="L179" i="6"/>
  <c r="H180" i="10" s="1"/>
  <c r="Q51" i="6"/>
  <c r="E51" i="9"/>
  <c r="F1032" i="10" s="1"/>
  <c r="Q49" i="6"/>
  <c r="E49" i="9"/>
  <c r="F1030" i="10" s="1"/>
  <c r="Q48" i="6"/>
  <c r="E48" i="9"/>
  <c r="F1029" i="10" s="1"/>
  <c r="Q47" i="6"/>
  <c r="E47" i="9"/>
  <c r="F1028" i="10" s="1"/>
  <c r="Q46" i="6"/>
  <c r="E46" i="9"/>
  <c r="F1027" i="10" s="1"/>
  <c r="Q45" i="6"/>
  <c r="E45" i="9"/>
  <c r="F1026" i="10" s="1"/>
  <c r="Q44" i="6"/>
  <c r="E44" i="9"/>
  <c r="F1025" i="10" s="1"/>
  <c r="Q42" i="6"/>
  <c r="E42" i="9"/>
  <c r="F1023" i="10" s="1"/>
  <c r="Q39" i="6"/>
  <c r="E39" i="9"/>
  <c r="F1020" i="10" s="1"/>
  <c r="Q33" i="6"/>
  <c r="Q32" i="6"/>
  <c r="Q31" i="6"/>
  <c r="G187" i="6"/>
  <c r="D188" i="10" s="1"/>
  <c r="L170" i="6"/>
  <c r="H171" i="10" s="1"/>
  <c r="J232" i="6"/>
  <c r="F233" i="10" s="1"/>
  <c r="J226" i="6"/>
  <c r="F227" i="10" s="1"/>
  <c r="J221" i="6"/>
  <c r="F222" i="10" s="1"/>
  <c r="G124" i="6"/>
  <c r="D125" i="10" s="1"/>
  <c r="L124" i="6"/>
  <c r="H125" i="10" s="1"/>
  <c r="G116" i="6"/>
  <c r="D117" i="10" s="1"/>
  <c r="L116" i="6"/>
  <c r="H117" i="10" s="1"/>
  <c r="G182" i="6"/>
  <c r="D183" i="10" s="1"/>
  <c r="G178" i="6"/>
  <c r="D179" i="10" s="1"/>
  <c r="G173" i="6"/>
  <c r="D174" i="10" s="1"/>
  <c r="L173" i="6"/>
  <c r="H174" i="10" s="1"/>
  <c r="L172" i="6"/>
  <c r="H173" i="10" s="1"/>
  <c r="G83" i="6"/>
  <c r="D84" i="10" s="1"/>
  <c r="L78" i="6"/>
  <c r="H79" i="10" s="1"/>
  <c r="G77" i="6"/>
  <c r="D78" i="10" s="1"/>
  <c r="L77" i="6"/>
  <c r="H78" i="10" s="1"/>
  <c r="J158" i="6"/>
  <c r="F159" i="10" s="1"/>
  <c r="J156" i="6"/>
  <c r="F157" i="10" s="1"/>
  <c r="L144" i="6"/>
  <c r="H145" i="10" s="1"/>
  <c r="G143" i="6"/>
  <c r="D144" i="10" s="1"/>
  <c r="L143" i="6"/>
  <c r="H144" i="10" s="1"/>
  <c r="G142" i="6"/>
  <c r="D143" i="10" s="1"/>
  <c r="L142" i="6"/>
  <c r="H143" i="10" s="1"/>
  <c r="G141" i="6"/>
  <c r="D142" i="10" s="1"/>
  <c r="L141" i="6"/>
  <c r="H142" i="10" s="1"/>
  <c r="G140" i="6"/>
  <c r="D141" i="10" s="1"/>
  <c r="L140" i="6"/>
  <c r="H141" i="10" s="1"/>
  <c r="G139" i="6"/>
  <c r="D140" i="10" s="1"/>
  <c r="L139" i="6"/>
  <c r="H140" i="10" s="1"/>
  <c r="G138" i="6"/>
  <c r="D139" i="10" s="1"/>
  <c r="L138" i="6"/>
  <c r="H139" i="10" s="1"/>
  <c r="G137" i="6"/>
  <c r="D138" i="10" s="1"/>
  <c r="L137" i="6"/>
  <c r="H138" i="10" s="1"/>
  <c r="G136" i="6"/>
  <c r="D137" i="10" s="1"/>
  <c r="J136" i="6"/>
  <c r="F137" i="10" s="1"/>
  <c r="L136" i="6"/>
  <c r="H137" i="10" s="1"/>
  <c r="G135" i="6"/>
  <c r="D136" i="10" s="1"/>
  <c r="J135" i="6"/>
  <c r="F136" i="10" s="1"/>
  <c r="L135" i="6"/>
  <c r="H136" i="10" s="1"/>
  <c r="G134" i="6"/>
  <c r="D135" i="10" s="1"/>
  <c r="L134" i="6"/>
  <c r="H135" i="10" s="1"/>
  <c r="G133" i="6"/>
  <c r="D134" i="10" s="1"/>
  <c r="L133" i="6"/>
  <c r="H134" i="10" s="1"/>
  <c r="G132" i="6"/>
  <c r="D133" i="10" s="1"/>
  <c r="L132" i="6"/>
  <c r="H133" i="10" s="1"/>
  <c r="G131" i="6"/>
  <c r="D132" i="10" s="1"/>
  <c r="L131" i="6"/>
  <c r="H132" i="10" s="1"/>
  <c r="G130" i="6"/>
  <c r="D131" i="10" s="1"/>
  <c r="L130" i="6"/>
  <c r="H131" i="10" s="1"/>
  <c r="G129" i="6"/>
  <c r="D130" i="10" s="1"/>
  <c r="L129" i="6"/>
  <c r="H130" i="10" s="1"/>
  <c r="G128" i="6"/>
  <c r="D129" i="10" s="1"/>
  <c r="L128" i="6"/>
  <c r="H129" i="10" s="1"/>
  <c r="G127" i="6"/>
  <c r="D128" i="10" s="1"/>
  <c r="L127" i="6"/>
  <c r="H128" i="10" s="1"/>
  <c r="G126" i="6"/>
  <c r="D127" i="10" s="1"/>
  <c r="L126" i="6"/>
  <c r="H127" i="10" s="1"/>
  <c r="G122" i="6"/>
  <c r="D123" i="10" s="1"/>
  <c r="L122" i="6"/>
  <c r="H123" i="10" s="1"/>
  <c r="G121" i="6"/>
  <c r="D122" i="10" s="1"/>
  <c r="L121" i="6"/>
  <c r="H122" i="10" s="1"/>
  <c r="L83" i="6"/>
  <c r="H84" i="10" s="1"/>
  <c r="G78" i="6"/>
  <c r="D79" i="10" s="1"/>
  <c r="Q238" i="5"/>
  <c r="P238" i="5"/>
  <c r="G239" i="5"/>
  <c r="F239" i="5"/>
  <c r="AC239" i="5"/>
  <c r="AD239" i="5"/>
  <c r="AJ239" i="5" s="1"/>
  <c r="AN238" i="5"/>
  <c r="AM238" i="5"/>
  <c r="P119" i="5"/>
  <c r="Q119" i="5"/>
  <c r="F120" i="5"/>
  <c r="G120" i="5"/>
  <c r="AM119" i="5"/>
  <c r="AN119" i="5"/>
  <c r="AD120" i="5"/>
  <c r="AC120" i="5"/>
  <c r="G119" i="5"/>
  <c r="F119" i="5"/>
  <c r="P118" i="5"/>
  <c r="Q118" i="5"/>
  <c r="AD119" i="5"/>
  <c r="AJ119" i="5" s="1"/>
  <c r="AC119" i="5"/>
  <c r="AM118" i="5"/>
  <c r="AN118" i="5"/>
  <c r="G114" i="5"/>
  <c r="F114" i="5"/>
  <c r="Q113" i="5"/>
  <c r="P113" i="5"/>
  <c r="AC114" i="5"/>
  <c r="AD114" i="5"/>
  <c r="AM113" i="5"/>
  <c r="AN113" i="5"/>
  <c r="G7" i="5"/>
  <c r="F7" i="5"/>
  <c r="Q6" i="5"/>
  <c r="P6" i="5"/>
  <c r="AM6" i="5"/>
  <c r="AN6" i="5"/>
  <c r="AD7" i="5"/>
  <c r="AJ7" i="5" s="1"/>
  <c r="AC7" i="5"/>
  <c r="F238" i="5"/>
  <c r="G238" i="5"/>
  <c r="Q237" i="5"/>
  <c r="P237" i="5"/>
  <c r="AM237" i="5"/>
  <c r="AN237" i="5"/>
  <c r="AD238" i="5"/>
  <c r="AJ238" i="5" s="1"/>
  <c r="AC238" i="5"/>
  <c r="AD229" i="5"/>
  <c r="AC229" i="5"/>
  <c r="AN228" i="5"/>
  <c r="AM228" i="5"/>
  <c r="G229" i="5"/>
  <c r="F229" i="5"/>
  <c r="Q228" i="5"/>
  <c r="P228" i="5"/>
  <c r="Q227" i="5"/>
  <c r="P227" i="5"/>
  <c r="G228" i="5"/>
  <c r="F228" i="5"/>
  <c r="AD228" i="5"/>
  <c r="AJ228" i="5" s="1"/>
  <c r="AC228" i="5"/>
  <c r="AN227" i="5"/>
  <c r="AM227" i="5"/>
  <c r="G226" i="5"/>
  <c r="F226" i="5"/>
  <c r="Q225" i="5"/>
  <c r="P225" i="5"/>
  <c r="AM225" i="5"/>
  <c r="AN225" i="5"/>
  <c r="AD226" i="5"/>
  <c r="AJ226" i="5" s="1"/>
  <c r="AC226" i="5"/>
  <c r="G224" i="5"/>
  <c r="F224" i="5"/>
  <c r="Q223" i="5"/>
  <c r="P223" i="5"/>
  <c r="AM223" i="5"/>
  <c r="AN223" i="5"/>
  <c r="AD224" i="5"/>
  <c r="AJ224" i="5" s="1"/>
  <c r="AC224" i="5"/>
  <c r="AN222" i="5"/>
  <c r="AM222" i="5"/>
  <c r="AD223" i="5"/>
  <c r="AC223" i="5"/>
  <c r="F223" i="5"/>
  <c r="G223" i="5"/>
  <c r="P222" i="5"/>
  <c r="Q222" i="5"/>
  <c r="G222" i="5"/>
  <c r="F222" i="5"/>
  <c r="P221" i="5"/>
  <c r="Q221" i="5"/>
  <c r="AN221" i="5"/>
  <c r="AM221" i="5"/>
  <c r="AD222" i="5"/>
  <c r="AJ222" i="5" s="1"/>
  <c r="AC222" i="5"/>
  <c r="AM220" i="5"/>
  <c r="AN220" i="5"/>
  <c r="AC221" i="5"/>
  <c r="AD221" i="5"/>
  <c r="F221" i="5"/>
  <c r="G221" i="5"/>
  <c r="P220" i="5"/>
  <c r="Q220" i="5"/>
  <c r="F220" i="5"/>
  <c r="G220" i="5"/>
  <c r="P219" i="5"/>
  <c r="Q219" i="5"/>
  <c r="AC220" i="5"/>
  <c r="AD220" i="5"/>
  <c r="AJ220" i="5" s="1"/>
  <c r="AM219" i="5"/>
  <c r="AN219" i="5"/>
  <c r="F122" i="5"/>
  <c r="G122" i="5"/>
  <c r="Q121" i="5"/>
  <c r="P121" i="5"/>
  <c r="AC122" i="5"/>
  <c r="AD122" i="5"/>
  <c r="AN121" i="5"/>
  <c r="AM121" i="5"/>
  <c r="G121" i="5"/>
  <c r="F121" i="5"/>
  <c r="Q120" i="5"/>
  <c r="P120" i="5"/>
  <c r="AN120" i="5"/>
  <c r="AM120" i="5"/>
  <c r="AD121" i="5"/>
  <c r="AJ121" i="5" s="1"/>
  <c r="AC121" i="5"/>
  <c r="F115" i="5"/>
  <c r="G115" i="5"/>
  <c r="Q114" i="5"/>
  <c r="P114" i="5"/>
  <c r="AD115" i="5"/>
  <c r="AC115" i="5"/>
  <c r="AN114" i="5"/>
  <c r="AM114" i="5"/>
  <c r="AN112" i="5"/>
  <c r="AM112" i="5"/>
  <c r="AD113" i="5"/>
  <c r="AC113" i="5"/>
  <c r="G113" i="5"/>
  <c r="F113" i="5"/>
  <c r="Q112" i="5"/>
  <c r="P112" i="5"/>
  <c r="AD112" i="5"/>
  <c r="AC112" i="5"/>
  <c r="AN111" i="5"/>
  <c r="AM111" i="5"/>
  <c r="G112" i="5"/>
  <c r="F112" i="5"/>
  <c r="P111" i="5"/>
  <c r="Q111" i="5"/>
  <c r="AD12" i="5"/>
  <c r="AC12" i="5"/>
  <c r="AN11" i="5"/>
  <c r="AM11" i="5"/>
  <c r="F12" i="5"/>
  <c r="G12" i="5"/>
  <c r="Q11" i="5"/>
  <c r="P11" i="5"/>
  <c r="F6" i="5"/>
  <c r="G6" i="5"/>
  <c r="Q5" i="5"/>
  <c r="P5" i="5"/>
  <c r="AC6" i="5"/>
  <c r="AD6" i="5"/>
  <c r="AJ6" i="5" s="1"/>
  <c r="AN5" i="5"/>
  <c r="AM5" i="5"/>
  <c r="AI2" i="5"/>
  <c r="E2" i="11"/>
  <c r="N2" i="11"/>
  <c r="B2" i="18" s="1"/>
  <c r="B493" i="19" s="1"/>
  <c r="AR2" i="5"/>
  <c r="AS2" i="5"/>
  <c r="T2" i="5"/>
  <c r="U2" i="5"/>
  <c r="S2" i="5"/>
  <c r="D2" i="11"/>
  <c r="AB2" i="11"/>
  <c r="R2" i="5"/>
  <c r="Q235" i="5"/>
  <c r="P235" i="5"/>
  <c r="F236" i="5"/>
  <c r="G236" i="5"/>
  <c r="AD236" i="5"/>
  <c r="AJ236" i="5" s="1"/>
  <c r="AC236" i="5"/>
  <c r="AM235" i="5"/>
  <c r="AN235" i="5"/>
  <c r="AD235" i="5"/>
  <c r="AC235" i="5"/>
  <c r="AM234" i="5"/>
  <c r="AN234" i="5"/>
  <c r="F235" i="5"/>
  <c r="G235" i="5"/>
  <c r="P234" i="5"/>
  <c r="Q234" i="5"/>
  <c r="F234" i="5"/>
  <c r="G234" i="5"/>
  <c r="Q233" i="5"/>
  <c r="P233" i="5"/>
  <c r="AN233" i="5"/>
  <c r="AM233" i="5"/>
  <c r="AD234" i="5"/>
  <c r="AJ234" i="5" s="1"/>
  <c r="AC234" i="5"/>
  <c r="AC233" i="5"/>
  <c r="AD233" i="5"/>
  <c r="AM232" i="5"/>
  <c r="AN232" i="5"/>
  <c r="P232" i="5"/>
  <c r="Q232" i="5"/>
  <c r="F233" i="5"/>
  <c r="G233" i="5"/>
  <c r="G232" i="5"/>
  <c r="F232" i="5"/>
  <c r="P231" i="5"/>
  <c r="Q231" i="5"/>
  <c r="AC232" i="5"/>
  <c r="AD232" i="5"/>
  <c r="AM231" i="5"/>
  <c r="AN231" i="5"/>
  <c r="AD231" i="5"/>
  <c r="AC231" i="5"/>
  <c r="AM230" i="5"/>
  <c r="AN230" i="5"/>
  <c r="G231" i="5"/>
  <c r="F231" i="5"/>
  <c r="Q230" i="5"/>
  <c r="P230" i="5"/>
  <c r="G230" i="5"/>
  <c r="F230" i="5"/>
  <c r="Q229" i="5"/>
  <c r="P229" i="5"/>
  <c r="AD230" i="5"/>
  <c r="AJ230" i="5" s="1"/>
  <c r="AC230" i="5"/>
  <c r="AM229" i="5"/>
  <c r="AN229" i="5"/>
  <c r="F227" i="5"/>
  <c r="G227" i="5"/>
  <c r="P226" i="5"/>
  <c r="Q226" i="5"/>
  <c r="AN226" i="5"/>
  <c r="AM226" i="5"/>
  <c r="AD227" i="5"/>
  <c r="AJ227" i="5" s="1"/>
  <c r="AC227" i="5"/>
  <c r="AN123" i="5"/>
  <c r="AM123" i="5"/>
  <c r="AD124" i="5"/>
  <c r="AC124" i="5"/>
  <c r="G124" i="5"/>
  <c r="F124" i="5"/>
  <c r="Q123" i="5"/>
  <c r="P123" i="5"/>
  <c r="G116" i="5"/>
  <c r="F116" i="5"/>
  <c r="Q115" i="5"/>
  <c r="P115" i="5"/>
  <c r="AN115" i="5"/>
  <c r="AM115" i="5"/>
  <c r="AC116" i="5"/>
  <c r="AD116" i="5"/>
  <c r="AJ116" i="5" s="1"/>
  <c r="F9" i="5"/>
  <c r="G9" i="5"/>
  <c r="Q8" i="5"/>
  <c r="P8" i="5"/>
  <c r="AM8" i="5"/>
  <c r="AN8" i="5"/>
  <c r="AD9" i="5"/>
  <c r="AJ9" i="5" s="1"/>
  <c r="AC9" i="5"/>
  <c r="B983" i="10"/>
  <c r="F242" i="5"/>
  <c r="G242" i="5"/>
  <c r="P242" i="5"/>
  <c r="Q242" i="5"/>
  <c r="P241" i="5"/>
  <c r="Q241" i="5"/>
  <c r="AC242" i="5"/>
  <c r="AD242" i="5"/>
  <c r="AJ242" i="5" s="1"/>
  <c r="AM242" i="5"/>
  <c r="AN242" i="5"/>
  <c r="AM241" i="5"/>
  <c r="AN241" i="5"/>
  <c r="F241" i="5"/>
  <c r="G241" i="5"/>
  <c r="Q240" i="5"/>
  <c r="P240" i="5"/>
  <c r="AC241" i="5"/>
  <c r="AD241" i="5"/>
  <c r="AJ241" i="5" s="1"/>
  <c r="AM240" i="5"/>
  <c r="AN240" i="5"/>
  <c r="G240" i="5"/>
  <c r="F240" i="5"/>
  <c r="Q239" i="5"/>
  <c r="P239" i="5"/>
  <c r="AM239" i="5"/>
  <c r="AN239" i="5"/>
  <c r="AD240" i="5"/>
  <c r="AJ240" i="5" s="1"/>
  <c r="AC240" i="5"/>
  <c r="AN236" i="5"/>
  <c r="AM236" i="5"/>
  <c r="AD237" i="5"/>
  <c r="AC237" i="5"/>
  <c r="Q236" i="5"/>
  <c r="P236" i="5"/>
  <c r="F237" i="5"/>
  <c r="G237" i="5"/>
  <c r="AC225" i="5"/>
  <c r="AD225" i="5"/>
  <c r="AM224" i="5"/>
  <c r="AN224" i="5"/>
  <c r="G225" i="5"/>
  <c r="F225" i="5"/>
  <c r="P224" i="5"/>
  <c r="Q224" i="5"/>
  <c r="G126" i="5"/>
  <c r="F126" i="5"/>
  <c r="P125" i="5"/>
  <c r="Q125" i="5"/>
  <c r="AC126" i="5"/>
  <c r="AD126" i="5"/>
  <c r="AJ126" i="5" s="1"/>
  <c r="AM125" i="5"/>
  <c r="AN125" i="5"/>
  <c r="G123" i="5"/>
  <c r="F123" i="5"/>
  <c r="P122" i="5"/>
  <c r="Q122" i="5"/>
  <c r="AD123" i="5"/>
  <c r="AJ123" i="5" s="1"/>
  <c r="AC123" i="5"/>
  <c r="AM122" i="5"/>
  <c r="AN122" i="5"/>
  <c r="AM117" i="5"/>
  <c r="AN117" i="5"/>
  <c r="AD118" i="5"/>
  <c r="AC118" i="5"/>
  <c r="G118" i="5"/>
  <c r="F118" i="5"/>
  <c r="P117" i="5"/>
  <c r="Q117" i="5"/>
  <c r="AM116" i="5"/>
  <c r="AN116" i="5"/>
  <c r="AD117" i="5"/>
  <c r="AC117" i="5"/>
  <c r="Q116" i="5"/>
  <c r="P116" i="5"/>
  <c r="F117" i="5"/>
  <c r="G117" i="5"/>
  <c r="AC111" i="5"/>
  <c r="AD111" i="5"/>
  <c r="AM110" i="5"/>
  <c r="AN110" i="5"/>
  <c r="F111" i="5"/>
  <c r="G111" i="5"/>
  <c r="P110" i="5"/>
  <c r="Q110" i="5"/>
  <c r="AC110" i="5"/>
  <c r="AD110" i="5"/>
  <c r="AM109" i="5"/>
  <c r="AN109" i="5"/>
  <c r="G110" i="5"/>
  <c r="F110" i="5"/>
  <c r="P109" i="5"/>
  <c r="Q109" i="5"/>
  <c r="AD11" i="5"/>
  <c r="AC11" i="5"/>
  <c r="AM10" i="5"/>
  <c r="AN10" i="5"/>
  <c r="Q10" i="5"/>
  <c r="P10" i="5"/>
  <c r="F11" i="5"/>
  <c r="G11" i="5"/>
  <c r="Q2" i="5"/>
  <c r="P2" i="5"/>
  <c r="G3" i="5"/>
  <c r="F3" i="5"/>
  <c r="AM2" i="5"/>
  <c r="AN2" i="5"/>
  <c r="AD3" i="5"/>
  <c r="AJ3" i="5" s="1"/>
  <c r="AC3" i="5"/>
  <c r="M219" i="6"/>
  <c r="D219" i="9" s="1"/>
  <c r="D1200" i="10" s="1"/>
  <c r="P219" i="6"/>
  <c r="O219" i="6"/>
  <c r="F219" i="9" s="1"/>
  <c r="H1200" i="10" s="1"/>
  <c r="B219" i="7"/>
  <c r="T219" i="6"/>
  <c r="S219" i="6"/>
  <c r="F219" i="5"/>
  <c r="G219" i="5"/>
  <c r="P218" i="5"/>
  <c r="Q218" i="5"/>
  <c r="AC219" i="5"/>
  <c r="AD219" i="5"/>
  <c r="AM218" i="5"/>
  <c r="AN218" i="5"/>
  <c r="M218" i="6"/>
  <c r="D218" i="9" s="1"/>
  <c r="D1199" i="10" s="1"/>
  <c r="P218" i="6"/>
  <c r="O218" i="6"/>
  <c r="F218" i="9" s="1"/>
  <c r="H1199" i="10" s="1"/>
  <c r="B218" i="7"/>
  <c r="T218" i="6"/>
  <c r="S218" i="6"/>
  <c r="F218" i="5"/>
  <c r="G218" i="5"/>
  <c r="P217" i="5"/>
  <c r="Q217" i="5"/>
  <c r="AC218" i="5"/>
  <c r="AD218" i="5"/>
  <c r="AJ218" i="5" s="1"/>
  <c r="AM217" i="5"/>
  <c r="AN217" i="5"/>
  <c r="M217" i="6"/>
  <c r="D217" i="9" s="1"/>
  <c r="D1198" i="10" s="1"/>
  <c r="P217" i="6"/>
  <c r="O217" i="6"/>
  <c r="F217" i="9" s="1"/>
  <c r="H1198" i="10" s="1"/>
  <c r="B217" i="7"/>
  <c r="T217" i="6"/>
  <c r="S217" i="6"/>
  <c r="F217" i="5"/>
  <c r="G217" i="5"/>
  <c r="P216" i="5"/>
  <c r="Q216" i="5"/>
  <c r="AC217" i="5"/>
  <c r="AD217" i="5"/>
  <c r="AJ217" i="5" s="1"/>
  <c r="AM216" i="5"/>
  <c r="AN216" i="5"/>
  <c r="M216" i="6"/>
  <c r="D216" i="9" s="1"/>
  <c r="D1197" i="10" s="1"/>
  <c r="P216" i="6"/>
  <c r="O216" i="6"/>
  <c r="F216" i="9" s="1"/>
  <c r="H1197" i="10" s="1"/>
  <c r="B216" i="7"/>
  <c r="T216" i="6"/>
  <c r="S216" i="6"/>
  <c r="F216" i="5"/>
  <c r="G216" i="5"/>
  <c r="P215" i="5"/>
  <c r="Q215" i="5"/>
  <c r="AC216" i="5"/>
  <c r="AD216" i="5"/>
  <c r="AJ216" i="5" s="1"/>
  <c r="AM215" i="5"/>
  <c r="AN215" i="5"/>
  <c r="M215" i="6"/>
  <c r="D215" i="9" s="1"/>
  <c r="D1196" i="10" s="1"/>
  <c r="P215" i="6"/>
  <c r="O215" i="6"/>
  <c r="F215" i="9" s="1"/>
  <c r="H1196" i="10" s="1"/>
  <c r="B215" i="7"/>
  <c r="T215" i="6"/>
  <c r="S215" i="6"/>
  <c r="F215" i="5"/>
  <c r="G215" i="5"/>
  <c r="P214" i="5"/>
  <c r="Q214" i="5"/>
  <c r="AC215" i="5"/>
  <c r="AD215" i="5"/>
  <c r="AM214" i="5"/>
  <c r="AN214" i="5"/>
  <c r="M214" i="6"/>
  <c r="D214" i="9" s="1"/>
  <c r="D1195" i="10" s="1"/>
  <c r="P214" i="6"/>
  <c r="O214" i="6"/>
  <c r="F214" i="9" s="1"/>
  <c r="H1195" i="10" s="1"/>
  <c r="B214" i="7"/>
  <c r="T214" i="6"/>
  <c r="S214" i="6"/>
  <c r="F214" i="5"/>
  <c r="G214" i="5"/>
  <c r="P213" i="5"/>
  <c r="Q213" i="5"/>
  <c r="AC214" i="5"/>
  <c r="AD214" i="5"/>
  <c r="AJ214" i="5" s="1"/>
  <c r="AM213" i="5"/>
  <c r="AN213" i="5"/>
  <c r="M213" i="6"/>
  <c r="D213" i="9" s="1"/>
  <c r="D1194" i="10" s="1"/>
  <c r="P213" i="6"/>
  <c r="O213" i="6"/>
  <c r="F213" i="9" s="1"/>
  <c r="H1194" i="10" s="1"/>
  <c r="B213" i="7"/>
  <c r="T213" i="6"/>
  <c r="S213" i="6"/>
  <c r="F213" i="5"/>
  <c r="G213" i="5"/>
  <c r="P212" i="5"/>
  <c r="Q212" i="5"/>
  <c r="AC213" i="5"/>
  <c r="AD213" i="5"/>
  <c r="AJ213" i="5" s="1"/>
  <c r="AM212" i="5"/>
  <c r="AN212" i="5"/>
  <c r="M212" i="6"/>
  <c r="D212" i="9" s="1"/>
  <c r="D1193" i="10" s="1"/>
  <c r="P212" i="6"/>
  <c r="O212" i="6"/>
  <c r="F212" i="9" s="1"/>
  <c r="H1193" i="10" s="1"/>
  <c r="B212" i="7"/>
  <c r="T212" i="6"/>
  <c r="S212" i="6"/>
  <c r="F212" i="5"/>
  <c r="G212" i="5"/>
  <c r="P211" i="5"/>
  <c r="Q211" i="5"/>
  <c r="AC212" i="5"/>
  <c r="AD212" i="5"/>
  <c r="AJ212" i="5" s="1"/>
  <c r="AM211" i="5"/>
  <c r="AN211" i="5"/>
  <c r="M211" i="6"/>
  <c r="D211" i="9" s="1"/>
  <c r="D1192" i="10" s="1"/>
  <c r="P211" i="6"/>
  <c r="O211" i="6"/>
  <c r="F211" i="9" s="1"/>
  <c r="H1192" i="10" s="1"/>
  <c r="B211" i="7"/>
  <c r="T211" i="6"/>
  <c r="S211" i="6"/>
  <c r="F211" i="5"/>
  <c r="G211" i="5"/>
  <c r="P210" i="5"/>
  <c r="Q210" i="5"/>
  <c r="AC211" i="5"/>
  <c r="AD211" i="5"/>
  <c r="AM210" i="5"/>
  <c r="AN210" i="5"/>
  <c r="M210" i="6"/>
  <c r="D210" i="9" s="1"/>
  <c r="D1191" i="10" s="1"/>
  <c r="P210" i="6"/>
  <c r="O210" i="6"/>
  <c r="F210" i="9" s="1"/>
  <c r="H1191" i="10" s="1"/>
  <c r="B210" i="7"/>
  <c r="T210" i="6"/>
  <c r="S210" i="6"/>
  <c r="F210" i="5"/>
  <c r="G210" i="5"/>
  <c r="P209" i="5"/>
  <c r="Q209" i="5"/>
  <c r="AC210" i="5"/>
  <c r="AD210" i="5"/>
  <c r="AM209" i="5"/>
  <c r="AN209" i="5"/>
  <c r="M209" i="6"/>
  <c r="D209" i="9" s="1"/>
  <c r="D1190" i="10" s="1"/>
  <c r="P209" i="6"/>
  <c r="O209" i="6"/>
  <c r="F209" i="9" s="1"/>
  <c r="H1190" i="10" s="1"/>
  <c r="B209" i="7"/>
  <c r="T209" i="6"/>
  <c r="S209" i="6"/>
  <c r="F209" i="5"/>
  <c r="G209" i="5"/>
  <c r="P208" i="5"/>
  <c r="Q208" i="5"/>
  <c r="AC209" i="5"/>
  <c r="AD209" i="5"/>
  <c r="AJ209" i="5" s="1"/>
  <c r="AM208" i="5"/>
  <c r="AN208" i="5"/>
  <c r="M208" i="6"/>
  <c r="D208" i="9" s="1"/>
  <c r="D1189" i="10" s="1"/>
  <c r="P208" i="6"/>
  <c r="O208" i="6"/>
  <c r="F208" i="9" s="1"/>
  <c r="H1189" i="10" s="1"/>
  <c r="B208" i="7"/>
  <c r="T208" i="6"/>
  <c r="S208" i="6"/>
  <c r="F208" i="5"/>
  <c r="G208" i="5"/>
  <c r="P207" i="5"/>
  <c r="Q207" i="5"/>
  <c r="AC208" i="5"/>
  <c r="AD208" i="5"/>
  <c r="AJ208" i="5" s="1"/>
  <c r="AM207" i="5"/>
  <c r="AN207" i="5"/>
  <c r="M207" i="6"/>
  <c r="D207" i="9" s="1"/>
  <c r="D1188" i="10" s="1"/>
  <c r="P207" i="6"/>
  <c r="O207" i="6"/>
  <c r="F207" i="9" s="1"/>
  <c r="H1188" i="10" s="1"/>
  <c r="B207" i="7"/>
  <c r="T207" i="6"/>
  <c r="S207" i="6"/>
  <c r="F207" i="5"/>
  <c r="G207" i="5"/>
  <c r="P206" i="5"/>
  <c r="Q206" i="5"/>
  <c r="AC207" i="5"/>
  <c r="AD207" i="5"/>
  <c r="AJ207" i="5" s="1"/>
  <c r="AM206" i="5"/>
  <c r="AN206" i="5"/>
  <c r="M206" i="6"/>
  <c r="D206" i="9" s="1"/>
  <c r="D1187" i="10" s="1"/>
  <c r="P206" i="6"/>
  <c r="O206" i="6"/>
  <c r="F206" i="9" s="1"/>
  <c r="H1187" i="10" s="1"/>
  <c r="B206" i="7"/>
  <c r="T206" i="6"/>
  <c r="S206" i="6"/>
  <c r="F206" i="5"/>
  <c r="G206" i="5"/>
  <c r="P205" i="5"/>
  <c r="Q205" i="5"/>
  <c r="AC206" i="5"/>
  <c r="AD206" i="5"/>
  <c r="AJ206" i="5" s="1"/>
  <c r="AM205" i="5"/>
  <c r="AN205" i="5"/>
  <c r="M205" i="6"/>
  <c r="D205" i="9" s="1"/>
  <c r="D1186" i="10" s="1"/>
  <c r="P205" i="6"/>
  <c r="O205" i="6"/>
  <c r="F205" i="9" s="1"/>
  <c r="H1186" i="10" s="1"/>
  <c r="B205" i="7"/>
  <c r="T205" i="6"/>
  <c r="S205" i="6"/>
  <c r="F205" i="5"/>
  <c r="G205" i="5"/>
  <c r="P204" i="5"/>
  <c r="Q204" i="5"/>
  <c r="AC205" i="5"/>
  <c r="AD205" i="5"/>
  <c r="AJ205" i="5" s="1"/>
  <c r="AM204" i="5"/>
  <c r="AN204" i="5"/>
  <c r="M204" i="6"/>
  <c r="D204" i="9" s="1"/>
  <c r="D1185" i="10" s="1"/>
  <c r="P204" i="6"/>
  <c r="O204" i="6"/>
  <c r="F204" i="9" s="1"/>
  <c r="H1185" i="10" s="1"/>
  <c r="B204" i="7"/>
  <c r="T204" i="6"/>
  <c r="S204" i="6"/>
  <c r="F204" i="5"/>
  <c r="G204" i="5"/>
  <c r="P203" i="5"/>
  <c r="Q203" i="5"/>
  <c r="AC204" i="5"/>
  <c r="AD204" i="5"/>
  <c r="AJ204" i="5" s="1"/>
  <c r="AM203" i="5"/>
  <c r="AN203" i="5"/>
  <c r="M203" i="6"/>
  <c r="D203" i="9" s="1"/>
  <c r="D1184" i="10" s="1"/>
  <c r="P203" i="6"/>
  <c r="O203" i="6"/>
  <c r="F203" i="9" s="1"/>
  <c r="H1184" i="10" s="1"/>
  <c r="B203" i="7"/>
  <c r="T203" i="6"/>
  <c r="S203" i="6"/>
  <c r="F203" i="5"/>
  <c r="G203" i="5"/>
  <c r="P202" i="5"/>
  <c r="Q202" i="5"/>
  <c r="AC203" i="5"/>
  <c r="AD203" i="5"/>
  <c r="AM202" i="5"/>
  <c r="AN202" i="5"/>
  <c r="M202" i="6"/>
  <c r="D202" i="9" s="1"/>
  <c r="D1183" i="10" s="1"/>
  <c r="P202" i="6"/>
  <c r="O202" i="6"/>
  <c r="F202" i="9" s="1"/>
  <c r="H1183" i="10" s="1"/>
  <c r="B202" i="7"/>
  <c r="T202" i="6"/>
  <c r="S202" i="6"/>
  <c r="F202" i="5"/>
  <c r="G202" i="5"/>
  <c r="P201" i="5"/>
  <c r="Q201" i="5"/>
  <c r="AC202" i="5"/>
  <c r="AD202" i="5"/>
  <c r="AJ202" i="5" s="1"/>
  <c r="AM201" i="5"/>
  <c r="AN201" i="5"/>
  <c r="M201" i="6"/>
  <c r="D201" i="9" s="1"/>
  <c r="D1182" i="10" s="1"/>
  <c r="P201" i="6"/>
  <c r="O201" i="6"/>
  <c r="F201" i="9" s="1"/>
  <c r="H1182" i="10" s="1"/>
  <c r="B201" i="7"/>
  <c r="T201" i="6"/>
  <c r="S201" i="6"/>
  <c r="F201" i="5"/>
  <c r="G201" i="5"/>
  <c r="P200" i="5"/>
  <c r="Q200" i="5"/>
  <c r="AC201" i="5"/>
  <c r="AD201" i="5"/>
  <c r="AJ201" i="5" s="1"/>
  <c r="AM200" i="5"/>
  <c r="AN200" i="5"/>
  <c r="M200" i="6"/>
  <c r="D200" i="9" s="1"/>
  <c r="D1181" i="10" s="1"/>
  <c r="P200" i="6"/>
  <c r="O200" i="6"/>
  <c r="F200" i="9" s="1"/>
  <c r="H1181" i="10" s="1"/>
  <c r="B200" i="7"/>
  <c r="T200" i="6"/>
  <c r="S200" i="6"/>
  <c r="F200" i="5"/>
  <c r="G200" i="5"/>
  <c r="P199" i="5"/>
  <c r="Q199" i="5"/>
  <c r="AC200" i="5"/>
  <c r="AD200" i="5"/>
  <c r="AJ200" i="5" s="1"/>
  <c r="AM199" i="5"/>
  <c r="AN199" i="5"/>
  <c r="M199" i="6"/>
  <c r="D199" i="9" s="1"/>
  <c r="D1180" i="10" s="1"/>
  <c r="P199" i="6"/>
  <c r="O199" i="6"/>
  <c r="F199" i="9" s="1"/>
  <c r="H1180" i="10" s="1"/>
  <c r="B199" i="7"/>
  <c r="T199" i="6"/>
  <c r="S199" i="6"/>
  <c r="F199" i="5"/>
  <c r="G199" i="5"/>
  <c r="P198" i="5"/>
  <c r="Q198" i="5"/>
  <c r="AC199" i="5"/>
  <c r="AD199" i="5"/>
  <c r="AJ199" i="5" s="1"/>
  <c r="AM198" i="5"/>
  <c r="AN198" i="5"/>
  <c r="M198" i="6"/>
  <c r="D198" i="9" s="1"/>
  <c r="D1179" i="10" s="1"/>
  <c r="P198" i="6"/>
  <c r="O198" i="6"/>
  <c r="F198" i="9" s="1"/>
  <c r="H1179" i="10" s="1"/>
  <c r="B198" i="7"/>
  <c r="T198" i="6"/>
  <c r="S198" i="6"/>
  <c r="F198" i="5"/>
  <c r="G198" i="5"/>
  <c r="P197" i="5"/>
  <c r="Q197" i="5"/>
  <c r="AC198" i="5"/>
  <c r="AD198" i="5"/>
  <c r="AJ198" i="5" s="1"/>
  <c r="AM197" i="5"/>
  <c r="AN197" i="5"/>
  <c r="M197" i="6"/>
  <c r="D197" i="9" s="1"/>
  <c r="D1178" i="10" s="1"/>
  <c r="P197" i="6"/>
  <c r="O197" i="6"/>
  <c r="F197" i="9" s="1"/>
  <c r="H1178" i="10" s="1"/>
  <c r="B197" i="7"/>
  <c r="T197" i="6"/>
  <c r="S197" i="6"/>
  <c r="F197" i="5"/>
  <c r="G197" i="5"/>
  <c r="P196" i="5"/>
  <c r="Q196" i="5"/>
  <c r="AC197" i="5"/>
  <c r="AD197" i="5"/>
  <c r="AJ197" i="5" s="1"/>
  <c r="AM196" i="5"/>
  <c r="AN196" i="5"/>
  <c r="M196" i="6"/>
  <c r="D196" i="9" s="1"/>
  <c r="D1177" i="10" s="1"/>
  <c r="P196" i="6"/>
  <c r="O196" i="6"/>
  <c r="F196" i="9" s="1"/>
  <c r="H1177" i="10" s="1"/>
  <c r="B196" i="7"/>
  <c r="T196" i="6"/>
  <c r="S196" i="6"/>
  <c r="F196" i="5"/>
  <c r="G196" i="5"/>
  <c r="P195" i="5"/>
  <c r="Q195" i="5"/>
  <c r="AC196" i="5"/>
  <c r="AD196" i="5"/>
  <c r="AM195" i="5"/>
  <c r="AN195" i="5"/>
  <c r="M195" i="6"/>
  <c r="D195" i="9" s="1"/>
  <c r="D1176" i="10" s="1"/>
  <c r="P195" i="6"/>
  <c r="O195" i="6"/>
  <c r="F195" i="9" s="1"/>
  <c r="H1176" i="10" s="1"/>
  <c r="B195" i="7"/>
  <c r="T195" i="6"/>
  <c r="S195" i="6"/>
  <c r="F195" i="5"/>
  <c r="G195" i="5"/>
  <c r="P194" i="5"/>
  <c r="Q194" i="5"/>
  <c r="AC195" i="5"/>
  <c r="AD195" i="5"/>
  <c r="AJ195" i="5" s="1"/>
  <c r="AM194" i="5"/>
  <c r="AN194" i="5"/>
  <c r="M194" i="6"/>
  <c r="D194" i="9" s="1"/>
  <c r="D1175" i="10" s="1"/>
  <c r="P194" i="6"/>
  <c r="O194" i="6"/>
  <c r="F194" i="9" s="1"/>
  <c r="H1175" i="10" s="1"/>
  <c r="B194" i="7"/>
  <c r="T194" i="6"/>
  <c r="S194" i="6"/>
  <c r="F194" i="5"/>
  <c r="G194" i="5"/>
  <c r="P193" i="5"/>
  <c r="Q193" i="5"/>
  <c r="AC194" i="5"/>
  <c r="AD194" i="5"/>
  <c r="AJ194" i="5" s="1"/>
  <c r="AM193" i="5"/>
  <c r="AN193" i="5"/>
  <c r="M193" i="6"/>
  <c r="D193" i="9" s="1"/>
  <c r="D1174" i="10" s="1"/>
  <c r="P193" i="6"/>
  <c r="O193" i="6"/>
  <c r="F193" i="9" s="1"/>
  <c r="H1174" i="10" s="1"/>
  <c r="B193" i="7"/>
  <c r="T193" i="6"/>
  <c r="S193" i="6"/>
  <c r="F193" i="5"/>
  <c r="G193" i="5"/>
  <c r="P192" i="5"/>
  <c r="Q192" i="5"/>
  <c r="AC193" i="5"/>
  <c r="AD193" i="5"/>
  <c r="AJ193" i="5" s="1"/>
  <c r="AM192" i="5"/>
  <c r="AN192" i="5"/>
  <c r="M192" i="6"/>
  <c r="D192" i="9" s="1"/>
  <c r="D1173" i="10" s="1"/>
  <c r="P192" i="6"/>
  <c r="O192" i="6"/>
  <c r="F192" i="9" s="1"/>
  <c r="H1173" i="10" s="1"/>
  <c r="B192" i="7"/>
  <c r="T192" i="6"/>
  <c r="S192" i="6"/>
  <c r="F192" i="5"/>
  <c r="G192" i="5"/>
  <c r="P191" i="5"/>
  <c r="Q191" i="5"/>
  <c r="AC192" i="5"/>
  <c r="AD192" i="5"/>
  <c r="AJ192" i="5" s="1"/>
  <c r="AM191" i="5"/>
  <c r="AN191" i="5"/>
  <c r="M191" i="6"/>
  <c r="D191" i="9" s="1"/>
  <c r="D1172" i="10" s="1"/>
  <c r="P191" i="6"/>
  <c r="O191" i="6"/>
  <c r="F191" i="9" s="1"/>
  <c r="H1172" i="10" s="1"/>
  <c r="B191" i="7"/>
  <c r="T191" i="6"/>
  <c r="S191" i="6"/>
  <c r="F191" i="5"/>
  <c r="G191" i="5"/>
  <c r="P190" i="5"/>
  <c r="Q190" i="5"/>
  <c r="AC191" i="5"/>
  <c r="AD191" i="5"/>
  <c r="AJ191" i="5" s="1"/>
  <c r="AM190" i="5"/>
  <c r="AN190" i="5"/>
  <c r="M190" i="6"/>
  <c r="D190" i="9" s="1"/>
  <c r="D1171" i="10" s="1"/>
  <c r="P190" i="6"/>
  <c r="O190" i="6"/>
  <c r="F190" i="9" s="1"/>
  <c r="H1171" i="10" s="1"/>
  <c r="B190" i="7"/>
  <c r="T190" i="6"/>
  <c r="S190" i="6"/>
  <c r="F190" i="5"/>
  <c r="G190" i="5"/>
  <c r="P189" i="5"/>
  <c r="Q189" i="5"/>
  <c r="AC190" i="5"/>
  <c r="AD190" i="5"/>
  <c r="AJ190" i="5" s="1"/>
  <c r="AM189" i="5"/>
  <c r="AN189" i="5"/>
  <c r="M189" i="6"/>
  <c r="D189" i="9" s="1"/>
  <c r="D1170" i="10" s="1"/>
  <c r="P189" i="6"/>
  <c r="O189" i="6"/>
  <c r="F189" i="9" s="1"/>
  <c r="H1170" i="10" s="1"/>
  <c r="B189" i="7"/>
  <c r="T189" i="6"/>
  <c r="S189" i="6"/>
  <c r="F189" i="5"/>
  <c r="G189" i="5"/>
  <c r="P188" i="5"/>
  <c r="Q188" i="5"/>
  <c r="AC189" i="5"/>
  <c r="AD189" i="5"/>
  <c r="AJ189" i="5" s="1"/>
  <c r="AM188" i="5"/>
  <c r="AN188" i="5"/>
  <c r="M188" i="6"/>
  <c r="D188" i="9" s="1"/>
  <c r="D1169" i="10" s="1"/>
  <c r="P188" i="6"/>
  <c r="O188" i="6"/>
  <c r="F188" i="9" s="1"/>
  <c r="H1169" i="10" s="1"/>
  <c r="B188" i="7"/>
  <c r="T188" i="6"/>
  <c r="S188" i="6"/>
  <c r="F188" i="5"/>
  <c r="G188" i="5"/>
  <c r="P187" i="5"/>
  <c r="Q187" i="5"/>
  <c r="AC188" i="5"/>
  <c r="AD188" i="5"/>
  <c r="AM187" i="5"/>
  <c r="AN187" i="5"/>
  <c r="M187" i="6"/>
  <c r="D187" i="9" s="1"/>
  <c r="D1168" i="10" s="1"/>
  <c r="P187" i="6"/>
  <c r="O187" i="6"/>
  <c r="F187" i="9" s="1"/>
  <c r="H1168" i="10" s="1"/>
  <c r="B187" i="7"/>
  <c r="T187" i="6"/>
  <c r="S187" i="6"/>
  <c r="F187" i="5"/>
  <c r="G187" i="5"/>
  <c r="P186" i="5"/>
  <c r="Q186" i="5"/>
  <c r="AC187" i="5"/>
  <c r="AD187" i="5"/>
  <c r="AM186" i="5"/>
  <c r="AN186" i="5"/>
  <c r="M186" i="6"/>
  <c r="D186" i="9" s="1"/>
  <c r="D1167" i="10" s="1"/>
  <c r="P186" i="6"/>
  <c r="O186" i="6"/>
  <c r="F186" i="9" s="1"/>
  <c r="H1167" i="10" s="1"/>
  <c r="B186" i="7"/>
  <c r="T186" i="6"/>
  <c r="S186" i="6"/>
  <c r="F186" i="5"/>
  <c r="G186" i="5"/>
  <c r="P185" i="5"/>
  <c r="Q185" i="5"/>
  <c r="AC186" i="5"/>
  <c r="AD186" i="5"/>
  <c r="AJ186" i="5" s="1"/>
  <c r="AM185" i="5"/>
  <c r="AN185" i="5"/>
  <c r="M185" i="6"/>
  <c r="D185" i="9" s="1"/>
  <c r="D1166" i="10" s="1"/>
  <c r="P185" i="6"/>
  <c r="O185" i="6"/>
  <c r="F185" i="9" s="1"/>
  <c r="H1166" i="10" s="1"/>
  <c r="B185" i="7"/>
  <c r="T185" i="6"/>
  <c r="S185" i="6"/>
  <c r="F185" i="5"/>
  <c r="G185" i="5"/>
  <c r="P184" i="5"/>
  <c r="Q184" i="5"/>
  <c r="AC185" i="5"/>
  <c r="AD185" i="5"/>
  <c r="AJ185" i="5" s="1"/>
  <c r="AM184" i="5"/>
  <c r="AN184" i="5"/>
  <c r="M184" i="6"/>
  <c r="D184" i="9" s="1"/>
  <c r="D1165" i="10" s="1"/>
  <c r="P184" i="6"/>
  <c r="O184" i="6"/>
  <c r="F184" i="9" s="1"/>
  <c r="H1165" i="10" s="1"/>
  <c r="B184" i="7"/>
  <c r="T184" i="6"/>
  <c r="S184" i="6"/>
  <c r="F184" i="5"/>
  <c r="G184" i="5"/>
  <c r="P183" i="5"/>
  <c r="Q183" i="5"/>
  <c r="AC184" i="5"/>
  <c r="AD184" i="5"/>
  <c r="AJ184" i="5" s="1"/>
  <c r="AM183" i="5"/>
  <c r="AN183" i="5"/>
  <c r="M183" i="6"/>
  <c r="D183" i="9" s="1"/>
  <c r="D1164" i="10" s="1"/>
  <c r="P183" i="6"/>
  <c r="O183" i="6"/>
  <c r="F183" i="9" s="1"/>
  <c r="H1164" i="10" s="1"/>
  <c r="B183" i="7"/>
  <c r="T183" i="6"/>
  <c r="S183" i="6"/>
  <c r="F183" i="5"/>
  <c r="G183" i="5"/>
  <c r="P182" i="5"/>
  <c r="Q182" i="5"/>
  <c r="AC183" i="5"/>
  <c r="AD183" i="5"/>
  <c r="AJ183" i="5" s="1"/>
  <c r="AM182" i="5"/>
  <c r="AN182" i="5"/>
  <c r="M182" i="6"/>
  <c r="D182" i="9" s="1"/>
  <c r="D1163" i="10" s="1"/>
  <c r="P182" i="6"/>
  <c r="O182" i="6"/>
  <c r="F182" i="9" s="1"/>
  <c r="H1163" i="10" s="1"/>
  <c r="B182" i="7"/>
  <c r="T182" i="6"/>
  <c r="S182" i="6"/>
  <c r="F182" i="5"/>
  <c r="G182" i="5"/>
  <c r="P181" i="5"/>
  <c r="Q181" i="5"/>
  <c r="AC182" i="5"/>
  <c r="AD182" i="5"/>
  <c r="AJ182" i="5" s="1"/>
  <c r="AM181" i="5"/>
  <c r="AN181" i="5"/>
  <c r="M181" i="6"/>
  <c r="D181" i="9" s="1"/>
  <c r="D1162" i="10" s="1"/>
  <c r="P181" i="6"/>
  <c r="O181" i="6"/>
  <c r="F181" i="9" s="1"/>
  <c r="H1162" i="10" s="1"/>
  <c r="B181" i="7"/>
  <c r="T181" i="6"/>
  <c r="S181" i="6"/>
  <c r="F181" i="5"/>
  <c r="G181" i="5"/>
  <c r="P180" i="5"/>
  <c r="Q180" i="5"/>
  <c r="AC181" i="5"/>
  <c r="AD181" i="5"/>
  <c r="AJ181" i="5" s="1"/>
  <c r="AM180" i="5"/>
  <c r="AN180" i="5"/>
  <c r="M180" i="6"/>
  <c r="D180" i="9" s="1"/>
  <c r="D1161" i="10" s="1"/>
  <c r="P180" i="6"/>
  <c r="O180" i="6"/>
  <c r="F180" i="9" s="1"/>
  <c r="H1161" i="10" s="1"/>
  <c r="B180" i="7"/>
  <c r="T180" i="6"/>
  <c r="S180" i="6"/>
  <c r="F180" i="5"/>
  <c r="G180" i="5"/>
  <c r="P179" i="5"/>
  <c r="Q179" i="5"/>
  <c r="AC180" i="5"/>
  <c r="AD180" i="5"/>
  <c r="AJ180" i="5" s="1"/>
  <c r="AM179" i="5"/>
  <c r="AN179" i="5"/>
  <c r="M179" i="6"/>
  <c r="D179" i="9" s="1"/>
  <c r="D1160" i="10" s="1"/>
  <c r="P179" i="6"/>
  <c r="O179" i="6"/>
  <c r="F179" i="9" s="1"/>
  <c r="H1160" i="10" s="1"/>
  <c r="B179" i="7"/>
  <c r="T179" i="6"/>
  <c r="S179" i="6"/>
  <c r="F179" i="5"/>
  <c r="G179" i="5"/>
  <c r="P178" i="5"/>
  <c r="Q178" i="5"/>
  <c r="AC179" i="5"/>
  <c r="AD179" i="5"/>
  <c r="AJ179" i="5" s="1"/>
  <c r="AM178" i="5"/>
  <c r="AN178" i="5"/>
  <c r="M178" i="6"/>
  <c r="D178" i="9" s="1"/>
  <c r="D1159" i="10" s="1"/>
  <c r="P178" i="6"/>
  <c r="O178" i="6"/>
  <c r="F178" i="9" s="1"/>
  <c r="H1159" i="10" s="1"/>
  <c r="B178" i="7"/>
  <c r="T178" i="6"/>
  <c r="S178" i="6"/>
  <c r="F178" i="5"/>
  <c r="G178" i="5"/>
  <c r="P177" i="5"/>
  <c r="Q177" i="5"/>
  <c r="AC178" i="5"/>
  <c r="AD178" i="5"/>
  <c r="AM177" i="5"/>
  <c r="AN177" i="5"/>
  <c r="M177" i="6"/>
  <c r="D177" i="9" s="1"/>
  <c r="D1158" i="10" s="1"/>
  <c r="P177" i="6"/>
  <c r="O177" i="6"/>
  <c r="F177" i="9" s="1"/>
  <c r="H1158" i="10" s="1"/>
  <c r="B177" i="7"/>
  <c r="T177" i="6"/>
  <c r="S177" i="6"/>
  <c r="F177" i="5"/>
  <c r="G177" i="5"/>
  <c r="P176" i="5"/>
  <c r="Q176" i="5"/>
  <c r="AC177" i="5"/>
  <c r="AD177" i="5"/>
  <c r="AM176" i="5"/>
  <c r="AN176" i="5"/>
  <c r="M176" i="6"/>
  <c r="D176" i="9" s="1"/>
  <c r="D1157" i="10" s="1"/>
  <c r="P176" i="6"/>
  <c r="O176" i="6"/>
  <c r="F176" i="9" s="1"/>
  <c r="H1157" i="10" s="1"/>
  <c r="B176" i="7"/>
  <c r="T176" i="6"/>
  <c r="S176" i="6"/>
  <c r="F176" i="5"/>
  <c r="G176" i="5"/>
  <c r="P175" i="5"/>
  <c r="Q175" i="5"/>
  <c r="AC176" i="5"/>
  <c r="AD176" i="5"/>
  <c r="AJ176" i="5" s="1"/>
  <c r="AM175" i="5"/>
  <c r="AN175" i="5"/>
  <c r="M175" i="6"/>
  <c r="D175" i="9" s="1"/>
  <c r="D1156" i="10" s="1"/>
  <c r="P175" i="6"/>
  <c r="O175" i="6"/>
  <c r="F175" i="9" s="1"/>
  <c r="H1156" i="10" s="1"/>
  <c r="B175" i="7"/>
  <c r="T175" i="6"/>
  <c r="S175" i="6"/>
  <c r="F175" i="5"/>
  <c r="G175" i="5"/>
  <c r="P174" i="5"/>
  <c r="Q174" i="5"/>
  <c r="AC175" i="5"/>
  <c r="AD175" i="5"/>
  <c r="AM174" i="5"/>
  <c r="AN174" i="5"/>
  <c r="M174" i="6"/>
  <c r="D174" i="9" s="1"/>
  <c r="D1155" i="10" s="1"/>
  <c r="P174" i="6"/>
  <c r="O174" i="6"/>
  <c r="F174" i="9" s="1"/>
  <c r="H1155" i="10" s="1"/>
  <c r="B174" i="7"/>
  <c r="T174" i="6"/>
  <c r="S174" i="6"/>
  <c r="F174" i="5"/>
  <c r="G174" i="5"/>
  <c r="P173" i="5"/>
  <c r="Q173" i="5"/>
  <c r="AC174" i="5"/>
  <c r="AD174" i="5"/>
  <c r="AM173" i="5"/>
  <c r="AN173" i="5"/>
  <c r="M173" i="6"/>
  <c r="D173" i="9" s="1"/>
  <c r="D1154" i="10" s="1"/>
  <c r="P173" i="6"/>
  <c r="O173" i="6"/>
  <c r="F173" i="9" s="1"/>
  <c r="H1154" i="10" s="1"/>
  <c r="B173" i="7"/>
  <c r="T173" i="6"/>
  <c r="S173" i="6"/>
  <c r="F173" i="5"/>
  <c r="G173" i="5"/>
  <c r="P172" i="5"/>
  <c r="Q172" i="5"/>
  <c r="AC173" i="5"/>
  <c r="AD173" i="5"/>
  <c r="AJ173" i="5" s="1"/>
  <c r="AM172" i="5"/>
  <c r="AN172" i="5"/>
  <c r="M172" i="6"/>
  <c r="D172" i="9" s="1"/>
  <c r="D1153" i="10" s="1"/>
  <c r="P172" i="6"/>
  <c r="O172" i="6"/>
  <c r="F172" i="9" s="1"/>
  <c r="H1153" i="10" s="1"/>
  <c r="B172" i="7"/>
  <c r="T172" i="6"/>
  <c r="S172" i="6"/>
  <c r="F172" i="5"/>
  <c r="G172" i="5"/>
  <c r="P171" i="5"/>
  <c r="Q171" i="5"/>
  <c r="AC172" i="5"/>
  <c r="AD172" i="5"/>
  <c r="AJ172" i="5" s="1"/>
  <c r="AM171" i="5"/>
  <c r="AN171" i="5"/>
  <c r="M171" i="6"/>
  <c r="D171" i="9" s="1"/>
  <c r="D1152" i="10" s="1"/>
  <c r="P171" i="6"/>
  <c r="O171" i="6"/>
  <c r="F171" i="9" s="1"/>
  <c r="H1152" i="10" s="1"/>
  <c r="B171" i="7"/>
  <c r="T171" i="6"/>
  <c r="S171" i="6"/>
  <c r="F171" i="5"/>
  <c r="G171" i="5"/>
  <c r="P170" i="5"/>
  <c r="Q170" i="5"/>
  <c r="AC171" i="5"/>
  <c r="AD171" i="5"/>
  <c r="AJ171" i="5" s="1"/>
  <c r="AM170" i="5"/>
  <c r="AN170" i="5"/>
  <c r="O170" i="6"/>
  <c r="F170" i="9" s="1"/>
  <c r="H1151" i="10" s="1"/>
  <c r="B170" i="7"/>
  <c r="T170" i="6"/>
  <c r="S170" i="6"/>
  <c r="M170" i="6"/>
  <c r="D170" i="9" s="1"/>
  <c r="D1151" i="10" s="1"/>
  <c r="P170" i="6"/>
  <c r="F170" i="5"/>
  <c r="G170" i="5"/>
  <c r="P169" i="5"/>
  <c r="Q169" i="5"/>
  <c r="AC170" i="5"/>
  <c r="AD170" i="5"/>
  <c r="AJ170" i="5" s="1"/>
  <c r="AM169" i="5"/>
  <c r="AN169" i="5"/>
  <c r="O169" i="6"/>
  <c r="F169" i="9" s="1"/>
  <c r="H1150" i="10" s="1"/>
  <c r="S169" i="6"/>
  <c r="B169" i="7"/>
  <c r="T169" i="6"/>
  <c r="M169" i="6"/>
  <c r="D169" i="9" s="1"/>
  <c r="D1150" i="10" s="1"/>
  <c r="P169" i="6"/>
  <c r="F169" i="5"/>
  <c r="G169" i="5"/>
  <c r="P168" i="5"/>
  <c r="Q168" i="5"/>
  <c r="AC169" i="5"/>
  <c r="AD169" i="5"/>
  <c r="AM168" i="5"/>
  <c r="AN168" i="5"/>
  <c r="M168" i="6"/>
  <c r="D168" i="9" s="1"/>
  <c r="D1149" i="10" s="1"/>
  <c r="P168" i="6"/>
  <c r="O168" i="6"/>
  <c r="F168" i="9" s="1"/>
  <c r="H1149" i="10" s="1"/>
  <c r="S168" i="6"/>
  <c r="B168" i="7"/>
  <c r="T168" i="6"/>
  <c r="F168" i="5"/>
  <c r="G168" i="5"/>
  <c r="P167" i="5"/>
  <c r="Q167" i="5"/>
  <c r="AC168" i="5"/>
  <c r="AD168" i="5"/>
  <c r="AM167" i="5"/>
  <c r="AN167" i="5"/>
  <c r="M167" i="6"/>
  <c r="D167" i="9" s="1"/>
  <c r="D1148" i="10" s="1"/>
  <c r="P167" i="6"/>
  <c r="B167" i="7"/>
  <c r="T167" i="6"/>
  <c r="S167" i="6"/>
  <c r="O167" i="6"/>
  <c r="F167" i="9" s="1"/>
  <c r="H1148" i="10" s="1"/>
  <c r="F167" i="5"/>
  <c r="G167" i="5"/>
  <c r="P166" i="5"/>
  <c r="Q166" i="5"/>
  <c r="AC167" i="5"/>
  <c r="AD167" i="5"/>
  <c r="AJ167" i="5" s="1"/>
  <c r="AM166" i="5"/>
  <c r="AN166" i="5"/>
  <c r="M166" i="6"/>
  <c r="D166" i="9" s="1"/>
  <c r="D1147" i="10" s="1"/>
  <c r="P166" i="6"/>
  <c r="B166" i="7"/>
  <c r="T166" i="6"/>
  <c r="S166" i="6"/>
  <c r="O166" i="6"/>
  <c r="F166" i="9" s="1"/>
  <c r="H1147" i="10" s="1"/>
  <c r="F166" i="5"/>
  <c r="G166" i="5"/>
  <c r="P165" i="5"/>
  <c r="Q165" i="5"/>
  <c r="AC166" i="5"/>
  <c r="AD166" i="5"/>
  <c r="AM165" i="5"/>
  <c r="AN165" i="5"/>
  <c r="M165" i="6"/>
  <c r="D165" i="9" s="1"/>
  <c r="D1146" i="10" s="1"/>
  <c r="P165" i="6"/>
  <c r="O165" i="6"/>
  <c r="F165" i="9" s="1"/>
  <c r="H1146" i="10" s="1"/>
  <c r="T165" i="6"/>
  <c r="S165" i="6"/>
  <c r="B165" i="7"/>
  <c r="F165" i="5"/>
  <c r="G165" i="5"/>
  <c r="P164" i="5"/>
  <c r="Q164" i="5"/>
  <c r="AC165" i="5"/>
  <c r="AD165" i="5"/>
  <c r="AJ165" i="5" s="1"/>
  <c r="AM164" i="5"/>
  <c r="AN164" i="5"/>
  <c r="M164" i="6"/>
  <c r="D164" i="9" s="1"/>
  <c r="D1145" i="10" s="1"/>
  <c r="P164" i="6"/>
  <c r="B164" i="7"/>
  <c r="T164" i="6"/>
  <c r="S164" i="6"/>
  <c r="O164" i="6"/>
  <c r="F164" i="9" s="1"/>
  <c r="H1145" i="10" s="1"/>
  <c r="F164" i="5"/>
  <c r="G164" i="5"/>
  <c r="P163" i="5"/>
  <c r="Q163" i="5"/>
  <c r="AC164" i="5"/>
  <c r="AD164" i="5"/>
  <c r="AJ164" i="5" s="1"/>
  <c r="AM163" i="5"/>
  <c r="AN163" i="5"/>
  <c r="O163" i="6"/>
  <c r="F163" i="9" s="1"/>
  <c r="H1144" i="10" s="1"/>
  <c r="T163" i="6"/>
  <c r="B163" i="7"/>
  <c r="S163" i="6"/>
  <c r="M163" i="6"/>
  <c r="D163" i="9" s="1"/>
  <c r="D1144" i="10" s="1"/>
  <c r="P163" i="6"/>
  <c r="F163" i="5"/>
  <c r="G163" i="5"/>
  <c r="P162" i="5"/>
  <c r="Q162" i="5"/>
  <c r="AC163" i="5"/>
  <c r="AD163" i="5"/>
  <c r="AJ163" i="5" s="1"/>
  <c r="AM162" i="5"/>
  <c r="AN162" i="5"/>
  <c r="M162" i="6"/>
  <c r="D162" i="9" s="1"/>
  <c r="D1143" i="10" s="1"/>
  <c r="P162" i="6"/>
  <c r="O162" i="6"/>
  <c r="F162" i="9" s="1"/>
  <c r="H1143" i="10" s="1"/>
  <c r="B162" i="7"/>
  <c r="T162" i="6"/>
  <c r="S162" i="6"/>
  <c r="F162" i="5"/>
  <c r="G162" i="5"/>
  <c r="P161" i="5"/>
  <c r="Q161" i="5"/>
  <c r="AC162" i="5"/>
  <c r="AD162" i="5"/>
  <c r="AM161" i="5"/>
  <c r="AN161" i="5"/>
  <c r="M161" i="6"/>
  <c r="D161" i="9" s="1"/>
  <c r="D1142" i="10" s="1"/>
  <c r="P161" i="6"/>
  <c r="O161" i="6"/>
  <c r="F161" i="9" s="1"/>
  <c r="H1142" i="10" s="1"/>
  <c r="T161" i="6"/>
  <c r="S161" i="6"/>
  <c r="B161" i="7"/>
  <c r="F161" i="5"/>
  <c r="G161" i="5"/>
  <c r="P160" i="5"/>
  <c r="Q160" i="5"/>
  <c r="AC161" i="5"/>
  <c r="AD161" i="5"/>
  <c r="AJ161" i="5" s="1"/>
  <c r="AM160" i="5"/>
  <c r="AN160" i="5"/>
  <c r="M160" i="6"/>
  <c r="D160" i="9" s="1"/>
  <c r="D1141" i="10" s="1"/>
  <c r="P160" i="6"/>
  <c r="O160" i="6"/>
  <c r="F160" i="9" s="1"/>
  <c r="H1141" i="10" s="1"/>
  <c r="B160" i="7"/>
  <c r="T160" i="6"/>
  <c r="S160" i="6"/>
  <c r="F160" i="5"/>
  <c r="G160" i="5"/>
  <c r="P159" i="5"/>
  <c r="Q159" i="5"/>
  <c r="AC160" i="5"/>
  <c r="AD160" i="5"/>
  <c r="AJ160" i="5" s="1"/>
  <c r="AM159" i="5"/>
  <c r="AN159" i="5"/>
  <c r="M159" i="6"/>
  <c r="D159" i="9" s="1"/>
  <c r="D1140" i="10" s="1"/>
  <c r="P159" i="6"/>
  <c r="B159" i="7"/>
  <c r="S159" i="6"/>
  <c r="T159" i="6"/>
  <c r="O159" i="6"/>
  <c r="F159" i="9" s="1"/>
  <c r="H1140" i="10" s="1"/>
  <c r="F159" i="5"/>
  <c r="G159" i="5"/>
  <c r="P158" i="5"/>
  <c r="Q158" i="5"/>
  <c r="AC159" i="5"/>
  <c r="AD159" i="5"/>
  <c r="AJ159" i="5" s="1"/>
  <c r="AM158" i="5"/>
  <c r="AN158" i="5"/>
  <c r="M158" i="6"/>
  <c r="D158" i="9" s="1"/>
  <c r="D1139" i="10" s="1"/>
  <c r="P158" i="6"/>
  <c r="O158" i="6"/>
  <c r="F158" i="9" s="1"/>
  <c r="H1139" i="10" s="1"/>
  <c r="B158" i="7"/>
  <c r="T158" i="6"/>
  <c r="S158" i="6"/>
  <c r="F158" i="5"/>
  <c r="G158" i="5"/>
  <c r="P157" i="5"/>
  <c r="Q157" i="5"/>
  <c r="AC158" i="5"/>
  <c r="AD158" i="5"/>
  <c r="AM157" i="5"/>
  <c r="AN157" i="5"/>
  <c r="M157" i="6"/>
  <c r="D157" i="9" s="1"/>
  <c r="D1138" i="10" s="1"/>
  <c r="P157" i="6"/>
  <c r="O157" i="6"/>
  <c r="F157" i="9" s="1"/>
  <c r="H1138" i="10" s="1"/>
  <c r="B157" i="7"/>
  <c r="T157" i="6"/>
  <c r="S157" i="6"/>
  <c r="F157" i="5"/>
  <c r="G157" i="5"/>
  <c r="P156" i="5"/>
  <c r="Q156" i="5"/>
  <c r="AC157" i="5"/>
  <c r="AD157" i="5"/>
  <c r="AJ157" i="5" s="1"/>
  <c r="AM156" i="5"/>
  <c r="AN156" i="5"/>
  <c r="M156" i="6"/>
  <c r="D156" i="9" s="1"/>
  <c r="D1137" i="10" s="1"/>
  <c r="P156" i="6"/>
  <c r="O156" i="6"/>
  <c r="F156" i="9" s="1"/>
  <c r="H1137" i="10" s="1"/>
  <c r="B156" i="7"/>
  <c r="T156" i="6"/>
  <c r="S156" i="6"/>
  <c r="F156" i="5"/>
  <c r="G156" i="5"/>
  <c r="P155" i="5"/>
  <c r="Q155" i="5"/>
  <c r="AC156" i="5"/>
  <c r="AD156" i="5"/>
  <c r="AJ156" i="5" s="1"/>
  <c r="AM155" i="5"/>
  <c r="AN155" i="5"/>
  <c r="M155" i="6"/>
  <c r="D155" i="9" s="1"/>
  <c r="D1136" i="10" s="1"/>
  <c r="P155" i="6"/>
  <c r="B155" i="7"/>
  <c r="S155" i="6"/>
  <c r="T155" i="6"/>
  <c r="O155" i="6"/>
  <c r="F155" i="9" s="1"/>
  <c r="H1136" i="10" s="1"/>
  <c r="F155" i="5"/>
  <c r="G155" i="5"/>
  <c r="P154" i="5"/>
  <c r="Q154" i="5"/>
  <c r="AC155" i="5"/>
  <c r="AD155" i="5"/>
  <c r="AJ155" i="5" s="1"/>
  <c r="AM154" i="5"/>
  <c r="AN154" i="5"/>
  <c r="O154" i="6"/>
  <c r="F154" i="9" s="1"/>
  <c r="H1135" i="10" s="1"/>
  <c r="B154" i="7"/>
  <c r="S154" i="6"/>
  <c r="T154" i="6"/>
  <c r="M154" i="6"/>
  <c r="D154" i="9" s="1"/>
  <c r="D1135" i="10" s="1"/>
  <c r="P154" i="6"/>
  <c r="F154" i="5"/>
  <c r="G154" i="5"/>
  <c r="P153" i="5"/>
  <c r="Q153" i="5"/>
  <c r="AC154" i="5"/>
  <c r="AD154" i="5"/>
  <c r="AM153" i="5"/>
  <c r="AN153" i="5"/>
  <c r="O153" i="6"/>
  <c r="F153" i="9" s="1"/>
  <c r="H1134" i="10" s="1"/>
  <c r="B153" i="7"/>
  <c r="T153" i="6"/>
  <c r="S153" i="6"/>
  <c r="M153" i="6"/>
  <c r="D153" i="9" s="1"/>
  <c r="D1134" i="10" s="1"/>
  <c r="P153" i="6"/>
  <c r="F153" i="5"/>
  <c r="G153" i="5"/>
  <c r="P152" i="5"/>
  <c r="Q152" i="5"/>
  <c r="AC153" i="5"/>
  <c r="AD153" i="5"/>
  <c r="AJ153" i="5" s="1"/>
  <c r="AM152" i="5"/>
  <c r="AN152" i="5"/>
  <c r="M152" i="6"/>
  <c r="D152" i="9" s="1"/>
  <c r="D1133" i="10" s="1"/>
  <c r="P152" i="6"/>
  <c r="S152" i="6"/>
  <c r="B152" i="7"/>
  <c r="T152" i="6"/>
  <c r="O152" i="6"/>
  <c r="F152" i="9" s="1"/>
  <c r="H1133" i="10" s="1"/>
  <c r="F152" i="5"/>
  <c r="G152" i="5"/>
  <c r="P151" i="5"/>
  <c r="Q151" i="5"/>
  <c r="AC152" i="5"/>
  <c r="AD152" i="5"/>
  <c r="AM151" i="5"/>
  <c r="AN151" i="5"/>
  <c r="F151" i="5"/>
  <c r="G151" i="5"/>
  <c r="P150" i="5"/>
  <c r="Q150" i="5"/>
  <c r="AC151" i="5"/>
  <c r="AD151" i="5"/>
  <c r="AJ151" i="5" s="1"/>
  <c r="AM150" i="5"/>
  <c r="AN150" i="5"/>
  <c r="F150" i="5"/>
  <c r="G150" i="5"/>
  <c r="P149" i="5"/>
  <c r="Q149" i="5"/>
  <c r="AC150" i="5"/>
  <c r="AD150" i="5"/>
  <c r="AJ150" i="5" s="1"/>
  <c r="AM149" i="5"/>
  <c r="AN149" i="5"/>
  <c r="F149" i="5"/>
  <c r="G149" i="5"/>
  <c r="P148" i="5"/>
  <c r="Q148" i="5"/>
  <c r="AC149" i="5"/>
  <c r="AD149" i="5"/>
  <c r="AJ149" i="5" s="1"/>
  <c r="AM148" i="5"/>
  <c r="AN148" i="5"/>
  <c r="F148" i="5"/>
  <c r="G148" i="5"/>
  <c r="P147" i="5"/>
  <c r="Q147" i="5"/>
  <c r="AC148" i="5"/>
  <c r="AD148" i="5"/>
  <c r="AJ148" i="5" s="1"/>
  <c r="AM147" i="5"/>
  <c r="AN147" i="5"/>
  <c r="F147" i="5"/>
  <c r="G147" i="5"/>
  <c r="P146" i="5"/>
  <c r="Q146" i="5"/>
  <c r="AC147" i="5"/>
  <c r="AD147" i="5"/>
  <c r="AJ147" i="5" s="1"/>
  <c r="AM146" i="5"/>
  <c r="AN146" i="5"/>
  <c r="F146" i="5"/>
  <c r="G146" i="5"/>
  <c r="P145" i="5"/>
  <c r="Q145" i="5"/>
  <c r="AC146" i="5"/>
  <c r="AD146" i="5"/>
  <c r="AJ146" i="5" s="1"/>
  <c r="AM145" i="5"/>
  <c r="AN145" i="5"/>
  <c r="F145" i="5"/>
  <c r="G145" i="5"/>
  <c r="P144" i="5"/>
  <c r="Q144" i="5"/>
  <c r="AC145" i="5"/>
  <c r="AD145" i="5"/>
  <c r="AM144" i="5"/>
  <c r="AN144" i="5"/>
  <c r="F144" i="5"/>
  <c r="G144" i="5"/>
  <c r="P143" i="5"/>
  <c r="Q143" i="5"/>
  <c r="AC144" i="5"/>
  <c r="AD144" i="5"/>
  <c r="AJ144" i="5" s="1"/>
  <c r="AM143" i="5"/>
  <c r="AN143" i="5"/>
  <c r="F143" i="5"/>
  <c r="G143" i="5"/>
  <c r="P142" i="5"/>
  <c r="Q142" i="5"/>
  <c r="AC143" i="5"/>
  <c r="AD143" i="5"/>
  <c r="AM142" i="5"/>
  <c r="AN142" i="5"/>
  <c r="F142" i="5"/>
  <c r="G142" i="5"/>
  <c r="P141" i="5"/>
  <c r="Q141" i="5"/>
  <c r="AC142" i="5"/>
  <c r="AD142" i="5"/>
  <c r="AM141" i="5"/>
  <c r="AN141" i="5"/>
  <c r="F141" i="5"/>
  <c r="G141" i="5"/>
  <c r="P140" i="5"/>
  <c r="Q140" i="5"/>
  <c r="AC141" i="5"/>
  <c r="AD141" i="5"/>
  <c r="AJ141" i="5" s="1"/>
  <c r="AM140" i="5"/>
  <c r="AN140" i="5"/>
  <c r="F140" i="5"/>
  <c r="G140" i="5"/>
  <c r="P139" i="5"/>
  <c r="Q139" i="5"/>
  <c r="AC140" i="5"/>
  <c r="AD140" i="5"/>
  <c r="AJ140" i="5" s="1"/>
  <c r="AM139" i="5"/>
  <c r="AN139" i="5"/>
  <c r="F139" i="5"/>
  <c r="G139" i="5"/>
  <c r="P138" i="5"/>
  <c r="Q138" i="5"/>
  <c r="AC139" i="5"/>
  <c r="AD139" i="5"/>
  <c r="AJ139" i="5" s="1"/>
  <c r="AM138" i="5"/>
  <c r="AN138" i="5"/>
  <c r="F138" i="5"/>
  <c r="G138" i="5"/>
  <c r="P137" i="5"/>
  <c r="Q137" i="5"/>
  <c r="AC138" i="5"/>
  <c r="AD138" i="5"/>
  <c r="AJ138" i="5" s="1"/>
  <c r="AM137" i="5"/>
  <c r="AN137" i="5"/>
  <c r="F137" i="5"/>
  <c r="G137" i="5"/>
  <c r="P136" i="5"/>
  <c r="Q136" i="5"/>
  <c r="AC137" i="5"/>
  <c r="AD137" i="5"/>
  <c r="AJ137" i="5" s="1"/>
  <c r="AM136" i="5"/>
  <c r="AN136" i="5"/>
  <c r="F136" i="5"/>
  <c r="G136" i="5"/>
  <c r="P135" i="5"/>
  <c r="Q135" i="5"/>
  <c r="AC136" i="5"/>
  <c r="AD136" i="5"/>
  <c r="AM135" i="5"/>
  <c r="AN135" i="5"/>
  <c r="F135" i="5"/>
  <c r="G135" i="5"/>
  <c r="P134" i="5"/>
  <c r="Q134" i="5"/>
  <c r="AC135" i="5"/>
  <c r="AD135" i="5"/>
  <c r="AJ135" i="5" s="1"/>
  <c r="AM134" i="5"/>
  <c r="AN134" i="5"/>
  <c r="F134" i="5"/>
  <c r="G134" i="5"/>
  <c r="P133" i="5"/>
  <c r="Q133" i="5"/>
  <c r="AC134" i="5"/>
  <c r="AD134" i="5"/>
  <c r="AJ134" i="5" s="1"/>
  <c r="AM133" i="5"/>
  <c r="AN133" i="5"/>
  <c r="F133" i="5"/>
  <c r="G133" i="5"/>
  <c r="P132" i="5"/>
  <c r="Q132" i="5"/>
  <c r="AC133" i="5"/>
  <c r="AD133" i="5"/>
  <c r="AJ133" i="5" s="1"/>
  <c r="AM132" i="5"/>
  <c r="AN132" i="5"/>
  <c r="F132" i="5"/>
  <c r="G132" i="5"/>
  <c r="P131" i="5"/>
  <c r="Q131" i="5"/>
  <c r="AC132" i="5"/>
  <c r="AD132" i="5"/>
  <c r="AM131" i="5"/>
  <c r="AN131" i="5"/>
  <c r="F131" i="5"/>
  <c r="G131" i="5"/>
  <c r="P130" i="5"/>
  <c r="Q130" i="5"/>
  <c r="AC131" i="5"/>
  <c r="AD131" i="5"/>
  <c r="AJ131" i="5" s="1"/>
  <c r="AM130" i="5"/>
  <c r="AN130" i="5"/>
  <c r="F130" i="5"/>
  <c r="G130" i="5"/>
  <c r="P129" i="5"/>
  <c r="Q129" i="5"/>
  <c r="AC130" i="5"/>
  <c r="AD130" i="5"/>
  <c r="AJ130" i="5" s="1"/>
  <c r="AM129" i="5"/>
  <c r="AN129" i="5"/>
  <c r="F129" i="5"/>
  <c r="G129" i="5"/>
  <c r="P128" i="5"/>
  <c r="Q128" i="5"/>
  <c r="AC129" i="5"/>
  <c r="AD129" i="5"/>
  <c r="AJ129" i="5" s="1"/>
  <c r="AM128" i="5"/>
  <c r="AN128" i="5"/>
  <c r="F128" i="5"/>
  <c r="G128" i="5"/>
  <c r="P127" i="5"/>
  <c r="Q127" i="5"/>
  <c r="AC128" i="5"/>
  <c r="AD128" i="5"/>
  <c r="AJ128" i="5" s="1"/>
  <c r="AM127" i="5"/>
  <c r="AN127" i="5"/>
  <c r="F127" i="5"/>
  <c r="G127" i="5"/>
  <c r="P126" i="5"/>
  <c r="Q126" i="5"/>
  <c r="AC127" i="5"/>
  <c r="AD127" i="5"/>
  <c r="AJ127" i="5" s="1"/>
  <c r="AM126" i="5"/>
  <c r="AN126" i="5"/>
  <c r="G125" i="5"/>
  <c r="F125" i="5"/>
  <c r="Q124" i="5"/>
  <c r="P124" i="5"/>
  <c r="AD125" i="5"/>
  <c r="AJ125" i="5" s="1"/>
  <c r="AC125" i="5"/>
  <c r="AM124" i="5"/>
  <c r="AN124" i="5"/>
  <c r="G8" i="5"/>
  <c r="F8" i="5"/>
  <c r="P7" i="5"/>
  <c r="Q7" i="5"/>
  <c r="AC8" i="5"/>
  <c r="AD8" i="5"/>
  <c r="AJ8" i="5" s="1"/>
  <c r="AN7" i="5"/>
  <c r="AM7" i="5"/>
  <c r="AN3" i="5"/>
  <c r="AM3" i="5"/>
  <c r="AD4" i="5"/>
  <c r="AC4" i="5"/>
  <c r="P3" i="5"/>
  <c r="Q3" i="5"/>
  <c r="F4" i="5"/>
  <c r="G4" i="5"/>
  <c r="M109" i="6"/>
  <c r="D109" i="9" s="1"/>
  <c r="D1090" i="10" s="1"/>
  <c r="P109" i="6"/>
  <c r="O109" i="6"/>
  <c r="F109" i="9" s="1"/>
  <c r="H1090" i="10" s="1"/>
  <c r="B109" i="7"/>
  <c r="T109" i="6"/>
  <c r="S109" i="6"/>
  <c r="F109" i="5"/>
  <c r="G109" i="5"/>
  <c r="P108" i="5"/>
  <c r="Q108" i="5"/>
  <c r="AC109" i="5"/>
  <c r="AD109" i="5"/>
  <c r="AJ109" i="5" s="1"/>
  <c r="AM108" i="5"/>
  <c r="AN108" i="5"/>
  <c r="M108" i="6"/>
  <c r="D108" i="9" s="1"/>
  <c r="D1089" i="10" s="1"/>
  <c r="P108" i="6"/>
  <c r="O108" i="6"/>
  <c r="F108" i="9" s="1"/>
  <c r="H1089" i="10" s="1"/>
  <c r="B108" i="7"/>
  <c r="T108" i="6"/>
  <c r="S108" i="6"/>
  <c r="F108" i="5"/>
  <c r="G108" i="5"/>
  <c r="P107" i="5"/>
  <c r="Q107" i="5"/>
  <c r="AC108" i="5"/>
  <c r="AD108" i="5"/>
  <c r="AM107" i="5"/>
  <c r="AN107" i="5"/>
  <c r="M107" i="6"/>
  <c r="D107" i="9" s="1"/>
  <c r="D1088" i="10" s="1"/>
  <c r="P107" i="6"/>
  <c r="O107" i="6"/>
  <c r="F107" i="9" s="1"/>
  <c r="H1088" i="10" s="1"/>
  <c r="B107" i="7"/>
  <c r="T107" i="6"/>
  <c r="S107" i="6"/>
  <c r="F107" i="5"/>
  <c r="G107" i="5"/>
  <c r="P106" i="5"/>
  <c r="Q106" i="5"/>
  <c r="AC107" i="5"/>
  <c r="AD107" i="5"/>
  <c r="AJ107" i="5" s="1"/>
  <c r="AM106" i="5"/>
  <c r="AN106" i="5"/>
  <c r="M106" i="6"/>
  <c r="D106" i="9" s="1"/>
  <c r="D1087" i="10" s="1"/>
  <c r="P106" i="6"/>
  <c r="O106" i="6"/>
  <c r="F106" i="9" s="1"/>
  <c r="H1087" i="10" s="1"/>
  <c r="B106" i="7"/>
  <c r="T106" i="6"/>
  <c r="S106" i="6"/>
  <c r="F106" i="5"/>
  <c r="G106" i="5"/>
  <c r="P105" i="5"/>
  <c r="Q105" i="5"/>
  <c r="AC106" i="5"/>
  <c r="AD106" i="5"/>
  <c r="AJ106" i="5" s="1"/>
  <c r="AM105" i="5"/>
  <c r="AN105" i="5"/>
  <c r="M105" i="6"/>
  <c r="D105" i="9" s="1"/>
  <c r="D1086" i="10" s="1"/>
  <c r="P105" i="6"/>
  <c r="O105" i="6"/>
  <c r="F105" i="9" s="1"/>
  <c r="H1086" i="10" s="1"/>
  <c r="B105" i="7"/>
  <c r="T105" i="6"/>
  <c r="S105" i="6"/>
  <c r="F105" i="5"/>
  <c r="G105" i="5"/>
  <c r="P104" i="5"/>
  <c r="Q104" i="5"/>
  <c r="AC105" i="5"/>
  <c r="AD105" i="5"/>
  <c r="AJ105" i="5" s="1"/>
  <c r="AM104" i="5"/>
  <c r="AN104" i="5"/>
  <c r="M104" i="6"/>
  <c r="D104" i="9" s="1"/>
  <c r="D1085" i="10" s="1"/>
  <c r="P104" i="6"/>
  <c r="O104" i="6"/>
  <c r="F104" i="9" s="1"/>
  <c r="H1085" i="10" s="1"/>
  <c r="B104" i="7"/>
  <c r="T104" i="6"/>
  <c r="S104" i="6"/>
  <c r="F104" i="5"/>
  <c r="G104" i="5"/>
  <c r="P103" i="5"/>
  <c r="Q103" i="5"/>
  <c r="AC104" i="5"/>
  <c r="AD104" i="5"/>
  <c r="AM103" i="5"/>
  <c r="AN103" i="5"/>
  <c r="M103" i="6"/>
  <c r="D103" i="9" s="1"/>
  <c r="D1084" i="10" s="1"/>
  <c r="P103" i="6"/>
  <c r="O103" i="6"/>
  <c r="F103" i="9" s="1"/>
  <c r="H1084" i="10" s="1"/>
  <c r="B103" i="7"/>
  <c r="T103" i="6"/>
  <c r="S103" i="6"/>
  <c r="F103" i="5"/>
  <c r="G103" i="5"/>
  <c r="P102" i="5"/>
  <c r="Q102" i="5"/>
  <c r="AC103" i="5"/>
  <c r="AD103" i="5"/>
  <c r="AJ103" i="5" s="1"/>
  <c r="AM102" i="5"/>
  <c r="AN102" i="5"/>
  <c r="M102" i="6"/>
  <c r="D102" i="9" s="1"/>
  <c r="D1083" i="10" s="1"/>
  <c r="P102" i="6"/>
  <c r="O102" i="6"/>
  <c r="F102" i="9" s="1"/>
  <c r="H1083" i="10" s="1"/>
  <c r="B102" i="7"/>
  <c r="T102" i="6"/>
  <c r="S102" i="6"/>
  <c r="F102" i="5"/>
  <c r="G102" i="5"/>
  <c r="P101" i="5"/>
  <c r="Q101" i="5"/>
  <c r="AC102" i="5"/>
  <c r="AD102" i="5"/>
  <c r="AJ102" i="5" s="1"/>
  <c r="AM101" i="5"/>
  <c r="AN101" i="5"/>
  <c r="M101" i="6"/>
  <c r="D101" i="9" s="1"/>
  <c r="D1082" i="10" s="1"/>
  <c r="P101" i="6"/>
  <c r="O101" i="6"/>
  <c r="F101" i="9" s="1"/>
  <c r="H1082" i="10" s="1"/>
  <c r="B101" i="7"/>
  <c r="T101" i="6"/>
  <c r="S101" i="6"/>
  <c r="F101" i="5"/>
  <c r="G101" i="5"/>
  <c r="P100" i="5"/>
  <c r="Q100" i="5"/>
  <c r="AC101" i="5"/>
  <c r="AD101" i="5"/>
  <c r="AJ101" i="5" s="1"/>
  <c r="AM100" i="5"/>
  <c r="AN100" i="5"/>
  <c r="M100" i="6"/>
  <c r="D100" i="9" s="1"/>
  <c r="D1081" i="10" s="1"/>
  <c r="P100" i="6"/>
  <c r="O100" i="6"/>
  <c r="F100" i="9" s="1"/>
  <c r="H1081" i="10" s="1"/>
  <c r="B100" i="7"/>
  <c r="T100" i="6"/>
  <c r="S100" i="6"/>
  <c r="F100" i="5"/>
  <c r="G100" i="5"/>
  <c r="P99" i="5"/>
  <c r="Q99" i="5"/>
  <c r="AC100" i="5"/>
  <c r="AD100" i="5"/>
  <c r="AJ100" i="5" s="1"/>
  <c r="AM99" i="5"/>
  <c r="AN99" i="5"/>
  <c r="M99" i="6"/>
  <c r="D99" i="9" s="1"/>
  <c r="D1080" i="10" s="1"/>
  <c r="P99" i="6"/>
  <c r="O99" i="6"/>
  <c r="F99" i="9" s="1"/>
  <c r="H1080" i="10" s="1"/>
  <c r="B99" i="7"/>
  <c r="T99" i="6"/>
  <c r="S99" i="6"/>
  <c r="F99" i="5"/>
  <c r="G99" i="5"/>
  <c r="P98" i="5"/>
  <c r="Q98" i="5"/>
  <c r="AC99" i="5"/>
  <c r="AD99" i="5"/>
  <c r="AJ99" i="5" s="1"/>
  <c r="AM98" i="5"/>
  <c r="AN98" i="5"/>
  <c r="M98" i="6"/>
  <c r="D98" i="9" s="1"/>
  <c r="D1079" i="10" s="1"/>
  <c r="P98" i="6"/>
  <c r="O98" i="6"/>
  <c r="F98" i="9" s="1"/>
  <c r="H1079" i="10" s="1"/>
  <c r="B98" i="7"/>
  <c r="T98" i="6"/>
  <c r="S98" i="6"/>
  <c r="F98" i="5"/>
  <c r="G98" i="5"/>
  <c r="P97" i="5"/>
  <c r="Q97" i="5"/>
  <c r="AC98" i="5"/>
  <c r="AD98" i="5"/>
  <c r="AJ98" i="5" s="1"/>
  <c r="AM97" i="5"/>
  <c r="AN97" i="5"/>
  <c r="M97" i="6"/>
  <c r="D97" i="9" s="1"/>
  <c r="D1078" i="10" s="1"/>
  <c r="P97" i="6"/>
  <c r="O97" i="6"/>
  <c r="F97" i="9" s="1"/>
  <c r="H1078" i="10" s="1"/>
  <c r="B97" i="7"/>
  <c r="T97" i="6"/>
  <c r="S97" i="6"/>
  <c r="F97" i="5"/>
  <c r="G97" i="5"/>
  <c r="P96" i="5"/>
  <c r="Q96" i="5"/>
  <c r="AC97" i="5"/>
  <c r="AD97" i="5"/>
  <c r="AM96" i="5"/>
  <c r="AN96" i="5"/>
  <c r="M96" i="6"/>
  <c r="D96" i="9" s="1"/>
  <c r="D1077" i="10" s="1"/>
  <c r="P96" i="6"/>
  <c r="O96" i="6"/>
  <c r="F96" i="9" s="1"/>
  <c r="H1077" i="10" s="1"/>
  <c r="B96" i="7"/>
  <c r="T96" i="6"/>
  <c r="S96" i="6"/>
  <c r="F96" i="5"/>
  <c r="G96" i="5"/>
  <c r="P95" i="5"/>
  <c r="Q95" i="5"/>
  <c r="AC96" i="5"/>
  <c r="AD96" i="5"/>
  <c r="AJ96" i="5" s="1"/>
  <c r="AM95" i="5"/>
  <c r="AN95" i="5"/>
  <c r="M95" i="6"/>
  <c r="D95" i="9" s="1"/>
  <c r="D1076" i="10" s="1"/>
  <c r="P95" i="6"/>
  <c r="O95" i="6"/>
  <c r="F95" i="9" s="1"/>
  <c r="H1076" i="10" s="1"/>
  <c r="B95" i="7"/>
  <c r="T95" i="6"/>
  <c r="S95" i="6"/>
  <c r="F95" i="5"/>
  <c r="G95" i="5"/>
  <c r="P94" i="5"/>
  <c r="Q94" i="5"/>
  <c r="AC95" i="5"/>
  <c r="AD95" i="5"/>
  <c r="AJ95" i="5" s="1"/>
  <c r="AM94" i="5"/>
  <c r="AN94" i="5"/>
  <c r="M94" i="6"/>
  <c r="D94" i="9" s="1"/>
  <c r="D1075" i="10" s="1"/>
  <c r="P94" i="6"/>
  <c r="O94" i="6"/>
  <c r="F94" i="9" s="1"/>
  <c r="H1075" i="10" s="1"/>
  <c r="B94" i="7"/>
  <c r="T94" i="6"/>
  <c r="S94" i="6"/>
  <c r="F94" i="5"/>
  <c r="G94" i="5"/>
  <c r="P93" i="5"/>
  <c r="Q93" i="5"/>
  <c r="AC94" i="5"/>
  <c r="AD94" i="5"/>
  <c r="AM93" i="5"/>
  <c r="AN93" i="5"/>
  <c r="M93" i="6"/>
  <c r="D93" i="9" s="1"/>
  <c r="D1074" i="10" s="1"/>
  <c r="P93" i="6"/>
  <c r="O93" i="6"/>
  <c r="F93" i="9" s="1"/>
  <c r="H1074" i="10" s="1"/>
  <c r="B93" i="7"/>
  <c r="T93" i="6"/>
  <c r="S93" i="6"/>
  <c r="F93" i="5"/>
  <c r="G93" i="5"/>
  <c r="P92" i="5"/>
  <c r="Q92" i="5"/>
  <c r="AC93" i="5"/>
  <c r="AD93" i="5"/>
  <c r="AJ93" i="5" s="1"/>
  <c r="AM92" i="5"/>
  <c r="AN92" i="5"/>
  <c r="M92" i="6"/>
  <c r="D92" i="9" s="1"/>
  <c r="D1073" i="10" s="1"/>
  <c r="P92" i="6"/>
  <c r="O92" i="6"/>
  <c r="F92" i="9" s="1"/>
  <c r="H1073" i="10" s="1"/>
  <c r="B92" i="7"/>
  <c r="T92" i="6"/>
  <c r="S92" i="6"/>
  <c r="F92" i="5"/>
  <c r="G92" i="5"/>
  <c r="P91" i="5"/>
  <c r="Q91" i="5"/>
  <c r="AC92" i="5"/>
  <c r="AD92" i="5"/>
  <c r="AJ92" i="5" s="1"/>
  <c r="AM91" i="5"/>
  <c r="AN91" i="5"/>
  <c r="M91" i="6"/>
  <c r="D91" i="9" s="1"/>
  <c r="D1072" i="10" s="1"/>
  <c r="P91" i="6"/>
  <c r="O91" i="6"/>
  <c r="F91" i="9" s="1"/>
  <c r="H1072" i="10" s="1"/>
  <c r="B91" i="7"/>
  <c r="T91" i="6"/>
  <c r="S91" i="6"/>
  <c r="F91" i="5"/>
  <c r="G91" i="5"/>
  <c r="P90" i="5"/>
  <c r="Q90" i="5"/>
  <c r="AC91" i="5"/>
  <c r="AD91" i="5"/>
  <c r="AJ91" i="5" s="1"/>
  <c r="AM90" i="5"/>
  <c r="AN90" i="5"/>
  <c r="M90" i="6"/>
  <c r="D90" i="9" s="1"/>
  <c r="D1071" i="10" s="1"/>
  <c r="P90" i="6"/>
  <c r="O90" i="6"/>
  <c r="F90" i="9" s="1"/>
  <c r="H1071" i="10" s="1"/>
  <c r="B90" i="7"/>
  <c r="T90" i="6"/>
  <c r="S90" i="6"/>
  <c r="F90" i="5"/>
  <c r="G90" i="5"/>
  <c r="P89" i="5"/>
  <c r="Q89" i="5"/>
  <c r="AC90" i="5"/>
  <c r="AD90" i="5"/>
  <c r="AJ90" i="5" s="1"/>
  <c r="AM89" i="5"/>
  <c r="AN89" i="5"/>
  <c r="M89" i="6"/>
  <c r="D89" i="9" s="1"/>
  <c r="D1070" i="10" s="1"/>
  <c r="P89" i="6"/>
  <c r="O89" i="6"/>
  <c r="F89" i="9" s="1"/>
  <c r="H1070" i="10" s="1"/>
  <c r="B89" i="7"/>
  <c r="T89" i="6"/>
  <c r="S89" i="6"/>
  <c r="F89" i="5"/>
  <c r="G89" i="5"/>
  <c r="P88" i="5"/>
  <c r="Q88" i="5"/>
  <c r="AC89" i="5"/>
  <c r="AD89" i="5"/>
  <c r="AJ89" i="5" s="1"/>
  <c r="AM88" i="5"/>
  <c r="AN88" i="5"/>
  <c r="M88" i="6"/>
  <c r="D88" i="9" s="1"/>
  <c r="D1069" i="10" s="1"/>
  <c r="P88" i="6"/>
  <c r="O88" i="6"/>
  <c r="F88" i="9" s="1"/>
  <c r="H1069" i="10" s="1"/>
  <c r="B88" i="7"/>
  <c r="T88" i="6"/>
  <c r="S88" i="6"/>
  <c r="F88" i="5"/>
  <c r="G88" i="5"/>
  <c r="P87" i="5"/>
  <c r="Q87" i="5"/>
  <c r="AC88" i="5"/>
  <c r="AD88" i="5"/>
  <c r="AJ88" i="5" s="1"/>
  <c r="AM87" i="5"/>
  <c r="AN87" i="5"/>
  <c r="M87" i="6"/>
  <c r="D87" i="9" s="1"/>
  <c r="D1068" i="10" s="1"/>
  <c r="P87" i="6"/>
  <c r="O87" i="6"/>
  <c r="F87" i="9" s="1"/>
  <c r="H1068" i="10" s="1"/>
  <c r="B87" i="7"/>
  <c r="T87" i="6"/>
  <c r="S87" i="6"/>
  <c r="F87" i="5"/>
  <c r="G87" i="5"/>
  <c r="P86" i="5"/>
  <c r="Q86" i="5"/>
  <c r="AC87" i="5"/>
  <c r="AD87" i="5"/>
  <c r="AJ87" i="5" s="1"/>
  <c r="AM86" i="5"/>
  <c r="AN86" i="5"/>
  <c r="M86" i="6"/>
  <c r="D86" i="9" s="1"/>
  <c r="D1067" i="10" s="1"/>
  <c r="P86" i="6"/>
  <c r="O86" i="6"/>
  <c r="F86" i="9" s="1"/>
  <c r="H1067" i="10" s="1"/>
  <c r="B86" i="7"/>
  <c r="T86" i="6"/>
  <c r="S86" i="6"/>
  <c r="F86" i="5"/>
  <c r="G86" i="5"/>
  <c r="P85" i="5"/>
  <c r="Q85" i="5"/>
  <c r="AC86" i="5"/>
  <c r="AD86" i="5"/>
  <c r="AM85" i="5"/>
  <c r="AN85" i="5"/>
  <c r="M85" i="6"/>
  <c r="D85" i="9" s="1"/>
  <c r="D1066" i="10" s="1"/>
  <c r="P85" i="6"/>
  <c r="O85" i="6"/>
  <c r="F85" i="9" s="1"/>
  <c r="H1066" i="10" s="1"/>
  <c r="B85" i="7"/>
  <c r="T85" i="6"/>
  <c r="S85" i="6"/>
  <c r="F85" i="5"/>
  <c r="G85" i="5"/>
  <c r="P84" i="5"/>
  <c r="Q84" i="5"/>
  <c r="AC85" i="5"/>
  <c r="AD85" i="5"/>
  <c r="AJ85" i="5" s="1"/>
  <c r="AM84" i="5"/>
  <c r="AN84" i="5"/>
  <c r="M84" i="6"/>
  <c r="D84" i="9" s="1"/>
  <c r="D1065" i="10" s="1"/>
  <c r="P84" i="6"/>
  <c r="O84" i="6"/>
  <c r="F84" i="9" s="1"/>
  <c r="H1065" i="10" s="1"/>
  <c r="B84" i="7"/>
  <c r="T84" i="6"/>
  <c r="S84" i="6"/>
  <c r="F84" i="5"/>
  <c r="G84" i="5"/>
  <c r="P83" i="5"/>
  <c r="Q83" i="5"/>
  <c r="AC84" i="5"/>
  <c r="AD84" i="5"/>
  <c r="AM83" i="5"/>
  <c r="AN83" i="5"/>
  <c r="M83" i="6"/>
  <c r="D83" i="9" s="1"/>
  <c r="D1064" i="10" s="1"/>
  <c r="P83" i="6"/>
  <c r="O83" i="6"/>
  <c r="F83" i="9" s="1"/>
  <c r="H1064" i="10" s="1"/>
  <c r="B83" i="7"/>
  <c r="T83" i="6"/>
  <c r="S83" i="6"/>
  <c r="F83" i="5"/>
  <c r="G83" i="5"/>
  <c r="P82" i="5"/>
  <c r="Q82" i="5"/>
  <c r="AC83" i="5"/>
  <c r="AD83" i="5"/>
  <c r="AM82" i="5"/>
  <c r="AN82" i="5"/>
  <c r="M82" i="6"/>
  <c r="D82" i="9" s="1"/>
  <c r="D1063" i="10" s="1"/>
  <c r="P82" i="6"/>
  <c r="O82" i="6"/>
  <c r="F82" i="9" s="1"/>
  <c r="H1063" i="10" s="1"/>
  <c r="B82" i="7"/>
  <c r="T82" i="6"/>
  <c r="S82" i="6"/>
  <c r="F82" i="5"/>
  <c r="G82" i="5"/>
  <c r="P81" i="5"/>
  <c r="Q81" i="5"/>
  <c r="AC82" i="5"/>
  <c r="AD82" i="5"/>
  <c r="AJ82" i="5" s="1"/>
  <c r="AM81" i="5"/>
  <c r="AN81" i="5"/>
  <c r="M81" i="6"/>
  <c r="D81" i="9" s="1"/>
  <c r="D1062" i="10" s="1"/>
  <c r="P81" i="6"/>
  <c r="O81" i="6"/>
  <c r="F81" i="9" s="1"/>
  <c r="H1062" i="10" s="1"/>
  <c r="B81" i="7"/>
  <c r="T81" i="6"/>
  <c r="S81" i="6"/>
  <c r="F81" i="5"/>
  <c r="G81" i="5"/>
  <c r="P80" i="5"/>
  <c r="Q80" i="5"/>
  <c r="AC81" i="5"/>
  <c r="AD81" i="5"/>
  <c r="AJ81" i="5" s="1"/>
  <c r="AM80" i="5"/>
  <c r="AN80" i="5"/>
  <c r="M80" i="6"/>
  <c r="D80" i="9" s="1"/>
  <c r="D1061" i="10" s="1"/>
  <c r="P80" i="6"/>
  <c r="O80" i="6"/>
  <c r="F80" i="9" s="1"/>
  <c r="H1061" i="10" s="1"/>
  <c r="B80" i="7"/>
  <c r="T80" i="6"/>
  <c r="S80" i="6"/>
  <c r="F80" i="5"/>
  <c r="G80" i="5"/>
  <c r="P79" i="5"/>
  <c r="Q79" i="5"/>
  <c r="AC80" i="5"/>
  <c r="AD80" i="5"/>
  <c r="AJ80" i="5" s="1"/>
  <c r="AM79" i="5"/>
  <c r="AN79" i="5"/>
  <c r="M79" i="6"/>
  <c r="D79" i="9" s="1"/>
  <c r="D1060" i="10" s="1"/>
  <c r="P79" i="6"/>
  <c r="O79" i="6"/>
  <c r="F79" i="9" s="1"/>
  <c r="H1060" i="10" s="1"/>
  <c r="B79" i="7"/>
  <c r="T79" i="6"/>
  <c r="S79" i="6"/>
  <c r="F79" i="5"/>
  <c r="G79" i="5"/>
  <c r="P78" i="5"/>
  <c r="Q78" i="5"/>
  <c r="AC79" i="5"/>
  <c r="AD79" i="5"/>
  <c r="AJ79" i="5" s="1"/>
  <c r="AM78" i="5"/>
  <c r="AN78" i="5"/>
  <c r="M78" i="6"/>
  <c r="D78" i="9" s="1"/>
  <c r="D1059" i="10" s="1"/>
  <c r="P78" i="6"/>
  <c r="O78" i="6"/>
  <c r="F78" i="9" s="1"/>
  <c r="H1059" i="10" s="1"/>
  <c r="B78" i="7"/>
  <c r="T78" i="6"/>
  <c r="S78" i="6"/>
  <c r="F78" i="5"/>
  <c r="G78" i="5"/>
  <c r="P77" i="5"/>
  <c r="Q77" i="5"/>
  <c r="AC78" i="5"/>
  <c r="AD78" i="5"/>
  <c r="AJ78" i="5" s="1"/>
  <c r="AM77" i="5"/>
  <c r="AN77" i="5"/>
  <c r="M77" i="6"/>
  <c r="D77" i="9" s="1"/>
  <c r="D1058" i="10" s="1"/>
  <c r="P77" i="6"/>
  <c r="O77" i="6"/>
  <c r="F77" i="9" s="1"/>
  <c r="H1058" i="10" s="1"/>
  <c r="B77" i="7"/>
  <c r="T77" i="6"/>
  <c r="S77" i="6"/>
  <c r="F77" i="5"/>
  <c r="G77" i="5"/>
  <c r="P76" i="5"/>
  <c r="Q76" i="5"/>
  <c r="AC77" i="5"/>
  <c r="AD77" i="5"/>
  <c r="AM76" i="5"/>
  <c r="AN76" i="5"/>
  <c r="F76" i="5"/>
  <c r="G76" i="5"/>
  <c r="P75" i="5"/>
  <c r="Q75" i="5"/>
  <c r="AC76" i="5"/>
  <c r="AD76" i="5"/>
  <c r="AJ76" i="5" s="1"/>
  <c r="AM75" i="5"/>
  <c r="AN75" i="5"/>
  <c r="F75" i="5"/>
  <c r="G75" i="5"/>
  <c r="P74" i="5"/>
  <c r="Q74" i="5"/>
  <c r="AC75" i="5"/>
  <c r="AD75" i="5"/>
  <c r="AJ75" i="5" s="1"/>
  <c r="AM74" i="5"/>
  <c r="AN74" i="5"/>
  <c r="F74" i="5"/>
  <c r="G74" i="5"/>
  <c r="P73" i="5"/>
  <c r="Q73" i="5"/>
  <c r="AC74" i="5"/>
  <c r="AD74" i="5"/>
  <c r="AM73" i="5"/>
  <c r="AN73" i="5"/>
  <c r="F73" i="5"/>
  <c r="G73" i="5"/>
  <c r="P72" i="5"/>
  <c r="Q72" i="5"/>
  <c r="AC73" i="5"/>
  <c r="AD73" i="5"/>
  <c r="AM72" i="5"/>
  <c r="AN72" i="5"/>
  <c r="F72" i="5"/>
  <c r="G72" i="5"/>
  <c r="P71" i="5"/>
  <c r="Q71" i="5"/>
  <c r="AC72" i="5"/>
  <c r="AD72" i="5"/>
  <c r="AM71" i="5"/>
  <c r="AN71" i="5"/>
  <c r="F71" i="5"/>
  <c r="G71" i="5"/>
  <c r="P70" i="5"/>
  <c r="Q70" i="5"/>
  <c r="AC71" i="5"/>
  <c r="AD71" i="5"/>
  <c r="AJ71" i="5" s="1"/>
  <c r="AM70" i="5"/>
  <c r="AN70" i="5"/>
  <c r="F70" i="5"/>
  <c r="G70" i="5"/>
  <c r="P69" i="5"/>
  <c r="Q69" i="5"/>
  <c r="AC70" i="5"/>
  <c r="AD70" i="5"/>
  <c r="AJ70" i="5" s="1"/>
  <c r="AM69" i="5"/>
  <c r="AN69" i="5"/>
  <c r="F69" i="5"/>
  <c r="G69" i="5"/>
  <c r="P68" i="5"/>
  <c r="Q68" i="5"/>
  <c r="AC69" i="5"/>
  <c r="AD69" i="5"/>
  <c r="AJ69" i="5" s="1"/>
  <c r="AM68" i="5"/>
  <c r="AN68" i="5"/>
  <c r="F68" i="5"/>
  <c r="G68" i="5"/>
  <c r="P67" i="5"/>
  <c r="Q67" i="5"/>
  <c r="AC68" i="5"/>
  <c r="AD68" i="5"/>
  <c r="AJ68" i="5" s="1"/>
  <c r="AM67" i="5"/>
  <c r="AN67" i="5"/>
  <c r="F67" i="5"/>
  <c r="G67" i="5"/>
  <c r="P66" i="5"/>
  <c r="Q66" i="5"/>
  <c r="AC67" i="5"/>
  <c r="AD67" i="5"/>
  <c r="AM66" i="5"/>
  <c r="AN66" i="5"/>
  <c r="F66" i="5"/>
  <c r="G66" i="5"/>
  <c r="P65" i="5"/>
  <c r="Q65" i="5"/>
  <c r="AC66" i="5"/>
  <c r="AD66" i="5"/>
  <c r="AM65" i="5"/>
  <c r="AN65" i="5"/>
  <c r="F65" i="5"/>
  <c r="G65" i="5"/>
  <c r="P64" i="5"/>
  <c r="Q64" i="5"/>
  <c r="AC65" i="5"/>
  <c r="AD65" i="5"/>
  <c r="AJ65" i="5" s="1"/>
  <c r="AM64" i="5"/>
  <c r="AN64" i="5"/>
  <c r="F64" i="5"/>
  <c r="G64" i="5"/>
  <c r="P63" i="5"/>
  <c r="Q63" i="5"/>
  <c r="AC64" i="5"/>
  <c r="AD64" i="5"/>
  <c r="AM63" i="5"/>
  <c r="AN63" i="5"/>
  <c r="F63" i="5"/>
  <c r="G63" i="5"/>
  <c r="P62" i="5"/>
  <c r="Q62" i="5"/>
  <c r="AC63" i="5"/>
  <c r="AD63" i="5"/>
  <c r="AJ63" i="5" s="1"/>
  <c r="AM62" i="5"/>
  <c r="AN62" i="5"/>
  <c r="F62" i="5"/>
  <c r="G62" i="5"/>
  <c r="P61" i="5"/>
  <c r="Q61" i="5"/>
  <c r="AC62" i="5"/>
  <c r="AD62" i="5"/>
  <c r="AJ62" i="5" s="1"/>
  <c r="AM61" i="5"/>
  <c r="AN61" i="5"/>
  <c r="F61" i="5"/>
  <c r="G61" i="5"/>
  <c r="P60" i="5"/>
  <c r="Q60" i="5"/>
  <c r="AC61" i="5"/>
  <c r="AD61" i="5"/>
  <c r="AJ61" i="5" s="1"/>
  <c r="AM60" i="5"/>
  <c r="AN60" i="5"/>
  <c r="F60" i="5"/>
  <c r="G60" i="5"/>
  <c r="P59" i="5"/>
  <c r="Q59" i="5"/>
  <c r="AC60" i="5"/>
  <c r="AD60" i="5"/>
  <c r="AJ60" i="5" s="1"/>
  <c r="AM59" i="5"/>
  <c r="AN59" i="5"/>
  <c r="F59" i="5"/>
  <c r="G59" i="5"/>
  <c r="P58" i="5"/>
  <c r="Q58" i="5"/>
  <c r="AC59" i="5"/>
  <c r="AD59" i="5"/>
  <c r="AJ59" i="5" s="1"/>
  <c r="AM58" i="5"/>
  <c r="AN58" i="5"/>
  <c r="F58" i="5"/>
  <c r="G58" i="5"/>
  <c r="P57" i="5"/>
  <c r="Q57" i="5"/>
  <c r="AC58" i="5"/>
  <c r="AD58" i="5"/>
  <c r="AM57" i="5"/>
  <c r="AN57" i="5"/>
  <c r="F57" i="5"/>
  <c r="G57" i="5"/>
  <c r="P56" i="5"/>
  <c r="Q56" i="5"/>
  <c r="AC57" i="5"/>
  <c r="AD57" i="5"/>
  <c r="AJ57" i="5" s="1"/>
  <c r="AM56" i="5"/>
  <c r="AN56" i="5"/>
  <c r="F56" i="5"/>
  <c r="G56" i="5"/>
  <c r="P55" i="5"/>
  <c r="Q55" i="5"/>
  <c r="AC56" i="5"/>
  <c r="AD56" i="5"/>
  <c r="AJ56" i="5" s="1"/>
  <c r="AM55" i="5"/>
  <c r="AN55" i="5"/>
  <c r="F55" i="5"/>
  <c r="G55" i="5"/>
  <c r="P54" i="5"/>
  <c r="Q54" i="5"/>
  <c r="AC55" i="5"/>
  <c r="AD55" i="5"/>
  <c r="AJ55" i="5" s="1"/>
  <c r="AM54" i="5"/>
  <c r="AN54" i="5"/>
  <c r="F54" i="5"/>
  <c r="G54" i="5"/>
  <c r="P53" i="5"/>
  <c r="Q53" i="5"/>
  <c r="AC54" i="5"/>
  <c r="AD54" i="5"/>
  <c r="AJ54" i="5" s="1"/>
  <c r="AM53" i="5"/>
  <c r="AN53" i="5"/>
  <c r="F53" i="5"/>
  <c r="G53" i="5"/>
  <c r="P52" i="5"/>
  <c r="Q52" i="5"/>
  <c r="AC53" i="5"/>
  <c r="AD53" i="5"/>
  <c r="AJ53" i="5" s="1"/>
  <c r="AM52" i="5"/>
  <c r="AN52" i="5"/>
  <c r="F52" i="5"/>
  <c r="G52" i="5"/>
  <c r="P51" i="5"/>
  <c r="Q51" i="5"/>
  <c r="AC52" i="5"/>
  <c r="AD52" i="5"/>
  <c r="AM51" i="5"/>
  <c r="AN51" i="5"/>
  <c r="F51" i="5"/>
  <c r="G51" i="5"/>
  <c r="P50" i="5"/>
  <c r="Q50" i="5"/>
  <c r="AC51" i="5"/>
  <c r="AD51" i="5"/>
  <c r="AM50" i="5"/>
  <c r="AN50" i="5"/>
  <c r="F50" i="5"/>
  <c r="G50" i="5"/>
  <c r="P49" i="5"/>
  <c r="Q49" i="5"/>
  <c r="AC50" i="5"/>
  <c r="AD50" i="5"/>
  <c r="AJ50" i="5" s="1"/>
  <c r="AM49" i="5"/>
  <c r="AN49" i="5"/>
  <c r="F49" i="5"/>
  <c r="G49" i="5"/>
  <c r="P48" i="5"/>
  <c r="Q48" i="5"/>
  <c r="AC49" i="5"/>
  <c r="AD49" i="5"/>
  <c r="AJ49" i="5" s="1"/>
  <c r="AM48" i="5"/>
  <c r="AN48" i="5"/>
  <c r="F48" i="5"/>
  <c r="G48" i="5"/>
  <c r="P47" i="5"/>
  <c r="Q47" i="5"/>
  <c r="AC48" i="5"/>
  <c r="AD48" i="5"/>
  <c r="AM47" i="5"/>
  <c r="AN47" i="5"/>
  <c r="F47" i="5"/>
  <c r="G47" i="5"/>
  <c r="P46" i="5"/>
  <c r="Q46" i="5"/>
  <c r="AC47" i="5"/>
  <c r="AD47" i="5"/>
  <c r="AM46" i="5"/>
  <c r="AN46" i="5"/>
  <c r="F46" i="5"/>
  <c r="G46" i="5"/>
  <c r="P45" i="5"/>
  <c r="Q45" i="5"/>
  <c r="AC46" i="5"/>
  <c r="AD46" i="5"/>
  <c r="AJ46" i="5" s="1"/>
  <c r="AM45" i="5"/>
  <c r="AN45" i="5"/>
  <c r="F45" i="5"/>
  <c r="G45" i="5"/>
  <c r="P44" i="5"/>
  <c r="Q44" i="5"/>
  <c r="AC45" i="5"/>
  <c r="AD45" i="5"/>
  <c r="AM44" i="5"/>
  <c r="AN44" i="5"/>
  <c r="F44" i="5"/>
  <c r="G44" i="5"/>
  <c r="P43" i="5"/>
  <c r="Q43" i="5"/>
  <c r="AC44" i="5"/>
  <c r="AD44" i="5"/>
  <c r="AJ44" i="5" s="1"/>
  <c r="AM43" i="5"/>
  <c r="AN43" i="5"/>
  <c r="F43" i="5"/>
  <c r="G43" i="5"/>
  <c r="P42" i="5"/>
  <c r="Q42" i="5"/>
  <c r="AC43" i="5"/>
  <c r="AD43" i="5"/>
  <c r="AJ43" i="5" s="1"/>
  <c r="AM42" i="5"/>
  <c r="AN42" i="5"/>
  <c r="F42" i="5"/>
  <c r="G42" i="5"/>
  <c r="P41" i="5"/>
  <c r="Q41" i="5"/>
  <c r="AC42" i="5"/>
  <c r="AD42" i="5"/>
  <c r="AJ42" i="5" s="1"/>
  <c r="AM41" i="5"/>
  <c r="AN41" i="5"/>
  <c r="F41" i="5"/>
  <c r="G41" i="5"/>
  <c r="P40" i="5"/>
  <c r="Q40" i="5"/>
  <c r="AC41" i="5"/>
  <c r="AD41" i="5"/>
  <c r="AJ41" i="5" s="1"/>
  <c r="AM40" i="5"/>
  <c r="AN40" i="5"/>
  <c r="F40" i="5"/>
  <c r="G40" i="5"/>
  <c r="P39" i="5"/>
  <c r="Q39" i="5"/>
  <c r="AC40" i="5"/>
  <c r="AD40" i="5"/>
  <c r="AJ40" i="5" s="1"/>
  <c r="AM39" i="5"/>
  <c r="AN39" i="5"/>
  <c r="F39" i="5"/>
  <c r="G39" i="5"/>
  <c r="P38" i="5"/>
  <c r="Q38" i="5"/>
  <c r="AC39" i="5"/>
  <c r="AD39" i="5"/>
  <c r="AJ39" i="5" s="1"/>
  <c r="AM38" i="5"/>
  <c r="AN38" i="5"/>
  <c r="F38" i="5"/>
  <c r="G38" i="5"/>
  <c r="P37" i="5"/>
  <c r="Q37" i="5"/>
  <c r="AC38" i="5"/>
  <c r="AD38" i="5"/>
  <c r="AJ38" i="5" s="1"/>
  <c r="AM37" i="5"/>
  <c r="AN37" i="5"/>
  <c r="F37" i="5"/>
  <c r="G37" i="5"/>
  <c r="P36" i="5"/>
  <c r="Q36" i="5"/>
  <c r="AC37" i="5"/>
  <c r="AD37" i="5"/>
  <c r="AJ37" i="5" s="1"/>
  <c r="AM36" i="5"/>
  <c r="AN36" i="5"/>
  <c r="F36" i="5"/>
  <c r="G36" i="5"/>
  <c r="P35" i="5"/>
  <c r="Q35" i="5"/>
  <c r="AC36" i="5"/>
  <c r="AD36" i="5"/>
  <c r="AJ36" i="5" s="1"/>
  <c r="AM35" i="5"/>
  <c r="AN35" i="5"/>
  <c r="F35" i="5"/>
  <c r="G35" i="5"/>
  <c r="P34" i="5"/>
  <c r="Q34" i="5"/>
  <c r="AC35" i="5"/>
  <c r="AD35" i="5"/>
  <c r="AJ35" i="5" s="1"/>
  <c r="AM34" i="5"/>
  <c r="AN34" i="5"/>
  <c r="F34" i="5"/>
  <c r="G34" i="5"/>
  <c r="P33" i="5"/>
  <c r="Q33" i="5"/>
  <c r="AC34" i="5"/>
  <c r="AD34" i="5"/>
  <c r="AJ34" i="5" s="1"/>
  <c r="AM33" i="5"/>
  <c r="AN33" i="5"/>
  <c r="F33" i="5"/>
  <c r="G33" i="5"/>
  <c r="P32" i="5"/>
  <c r="Q32" i="5"/>
  <c r="AC33" i="5"/>
  <c r="AD33" i="5"/>
  <c r="AJ33" i="5" s="1"/>
  <c r="AM32" i="5"/>
  <c r="AN32" i="5"/>
  <c r="F32" i="5"/>
  <c r="G32" i="5"/>
  <c r="P31" i="5"/>
  <c r="Q31" i="5"/>
  <c r="AC32" i="5"/>
  <c r="AD32" i="5"/>
  <c r="AJ32" i="5" s="1"/>
  <c r="AM31" i="5"/>
  <c r="AN31" i="5"/>
  <c r="F31" i="5"/>
  <c r="G31" i="5"/>
  <c r="P30" i="5"/>
  <c r="Q30" i="5"/>
  <c r="AC31" i="5"/>
  <c r="AD31" i="5"/>
  <c r="AJ31" i="5" s="1"/>
  <c r="AM30" i="5"/>
  <c r="AN30" i="5"/>
  <c r="F30" i="5"/>
  <c r="G30" i="5"/>
  <c r="P29" i="5"/>
  <c r="Q29" i="5"/>
  <c r="AC30" i="5"/>
  <c r="AD30" i="5"/>
  <c r="AJ30" i="5" s="1"/>
  <c r="AM29" i="5"/>
  <c r="AN29" i="5"/>
  <c r="F29" i="5"/>
  <c r="G29" i="5"/>
  <c r="P28" i="5"/>
  <c r="Q28" i="5"/>
  <c r="AC29" i="5"/>
  <c r="AD29" i="5"/>
  <c r="AJ29" i="5" s="1"/>
  <c r="AM28" i="5"/>
  <c r="AN28" i="5"/>
  <c r="F28" i="5"/>
  <c r="G28" i="5"/>
  <c r="P27" i="5"/>
  <c r="Q27" i="5"/>
  <c r="AC28" i="5"/>
  <c r="AD28" i="5"/>
  <c r="AM27" i="5"/>
  <c r="AN27" i="5"/>
  <c r="F27" i="5"/>
  <c r="G27" i="5"/>
  <c r="P26" i="5"/>
  <c r="Q26" i="5"/>
  <c r="AC27" i="5"/>
  <c r="AD27" i="5"/>
  <c r="AM26" i="5"/>
  <c r="AN26" i="5"/>
  <c r="F26" i="5"/>
  <c r="G26" i="5"/>
  <c r="P25" i="5"/>
  <c r="Q25" i="5"/>
  <c r="AC26" i="5"/>
  <c r="AD26" i="5"/>
  <c r="AJ26" i="5" s="1"/>
  <c r="AM25" i="5"/>
  <c r="AN25" i="5"/>
  <c r="F25" i="5"/>
  <c r="G25" i="5"/>
  <c r="P24" i="5"/>
  <c r="Q24" i="5"/>
  <c r="AC25" i="5"/>
  <c r="AD25" i="5"/>
  <c r="AJ25" i="5" s="1"/>
  <c r="AM24" i="5"/>
  <c r="AN24" i="5"/>
  <c r="F24" i="5"/>
  <c r="G24" i="5"/>
  <c r="P23" i="5"/>
  <c r="Q23" i="5"/>
  <c r="AC24" i="5"/>
  <c r="AD24" i="5"/>
  <c r="AJ24" i="5" s="1"/>
  <c r="AM23" i="5"/>
  <c r="AN23" i="5"/>
  <c r="F23" i="5"/>
  <c r="G23" i="5"/>
  <c r="P22" i="5"/>
  <c r="Q22" i="5"/>
  <c r="AC23" i="5"/>
  <c r="AD23" i="5"/>
  <c r="AJ23" i="5" s="1"/>
  <c r="AM22" i="5"/>
  <c r="AN22" i="5"/>
  <c r="F22" i="5"/>
  <c r="G22" i="5"/>
  <c r="P21" i="5"/>
  <c r="Q21" i="5"/>
  <c r="AC22" i="5"/>
  <c r="AD22" i="5"/>
  <c r="AJ22" i="5" s="1"/>
  <c r="AM21" i="5"/>
  <c r="AN21" i="5"/>
  <c r="F21" i="5"/>
  <c r="G21" i="5"/>
  <c r="P20" i="5"/>
  <c r="Q20" i="5"/>
  <c r="AC21" i="5"/>
  <c r="AD21" i="5"/>
  <c r="AJ21" i="5" s="1"/>
  <c r="AM20" i="5"/>
  <c r="AN20" i="5"/>
  <c r="F20" i="5"/>
  <c r="G20" i="5"/>
  <c r="P19" i="5"/>
  <c r="Q19" i="5"/>
  <c r="AC20" i="5"/>
  <c r="AD20" i="5"/>
  <c r="AM19" i="5"/>
  <c r="AN19" i="5"/>
  <c r="F19" i="5"/>
  <c r="G19" i="5"/>
  <c r="P18" i="5"/>
  <c r="Q18" i="5"/>
  <c r="AC19" i="5"/>
  <c r="AD19" i="5"/>
  <c r="AJ19" i="5" s="1"/>
  <c r="AM18" i="5"/>
  <c r="AN18" i="5"/>
  <c r="F18" i="5"/>
  <c r="G18" i="5"/>
  <c r="P17" i="5"/>
  <c r="Q17" i="5"/>
  <c r="AC18" i="5"/>
  <c r="AD18" i="5"/>
  <c r="AJ18" i="5" s="1"/>
  <c r="AM17" i="5"/>
  <c r="AN17" i="5"/>
  <c r="F17" i="5"/>
  <c r="G17" i="5"/>
  <c r="P16" i="5"/>
  <c r="Q16" i="5"/>
  <c r="AC17" i="5"/>
  <c r="AD17" i="5"/>
  <c r="AJ17" i="5" s="1"/>
  <c r="AM16" i="5"/>
  <c r="AN16" i="5"/>
  <c r="F16" i="5"/>
  <c r="G16" i="5"/>
  <c r="P15" i="5"/>
  <c r="Q15" i="5"/>
  <c r="AC16" i="5"/>
  <c r="AD16" i="5"/>
  <c r="AJ16" i="5" s="1"/>
  <c r="AM15" i="5"/>
  <c r="AN15" i="5"/>
  <c r="F15" i="5"/>
  <c r="G15" i="5"/>
  <c r="P14" i="5"/>
  <c r="Q14" i="5"/>
  <c r="AC15" i="5"/>
  <c r="AD15" i="5"/>
  <c r="AJ15" i="5" s="1"/>
  <c r="AM14" i="5"/>
  <c r="AN14" i="5"/>
  <c r="F14" i="5"/>
  <c r="G14" i="5"/>
  <c r="P13" i="5"/>
  <c r="Q13" i="5"/>
  <c r="AC14" i="5"/>
  <c r="AD14" i="5"/>
  <c r="AJ14" i="5" s="1"/>
  <c r="AM13" i="5"/>
  <c r="AN13" i="5"/>
  <c r="F13" i="5"/>
  <c r="G13" i="5"/>
  <c r="Q12" i="5"/>
  <c r="P12" i="5"/>
  <c r="AC13" i="5"/>
  <c r="AD13" i="5"/>
  <c r="AJ13" i="5" s="1"/>
  <c r="AM12" i="5"/>
  <c r="AN12" i="5"/>
  <c r="AC10" i="5"/>
  <c r="AD10" i="5"/>
  <c r="AM9" i="5"/>
  <c r="AN9" i="5"/>
  <c r="F10" i="5"/>
  <c r="G10" i="5"/>
  <c r="P9" i="5"/>
  <c r="Q9" i="5"/>
  <c r="F5" i="5"/>
  <c r="G5" i="5"/>
  <c r="P4" i="5"/>
  <c r="Q4" i="5"/>
  <c r="AN4" i="5"/>
  <c r="AM4" i="5"/>
  <c r="AD5" i="5"/>
  <c r="AJ5" i="5" s="1"/>
  <c r="AC5" i="5"/>
  <c r="X204" i="6"/>
  <c r="B1430" i="10" s="1"/>
  <c r="X198" i="6"/>
  <c r="B1424" i="10" s="1"/>
  <c r="X195" i="6"/>
  <c r="B1421" i="10" s="1"/>
  <c r="X194" i="6"/>
  <c r="B1420" i="10" s="1"/>
  <c r="B138" i="7"/>
  <c r="T138" i="6"/>
  <c r="S138" i="6"/>
  <c r="O138" i="6"/>
  <c r="F138" i="9" s="1"/>
  <c r="H1119" i="10" s="1"/>
  <c r="B137" i="7"/>
  <c r="T137" i="6"/>
  <c r="S137" i="6"/>
  <c r="O137" i="6"/>
  <c r="F137" i="9" s="1"/>
  <c r="H1118" i="10" s="1"/>
  <c r="B136" i="7"/>
  <c r="T136" i="6"/>
  <c r="S136" i="6"/>
  <c r="O136" i="6"/>
  <c r="F136" i="9" s="1"/>
  <c r="H1117" i="10" s="1"/>
  <c r="P134" i="6"/>
  <c r="M134" i="6"/>
  <c r="D134" i="9" s="1"/>
  <c r="D1115" i="10" s="1"/>
  <c r="P132" i="6"/>
  <c r="M132" i="6"/>
  <c r="D132" i="9" s="1"/>
  <c r="D1113" i="10" s="1"/>
  <c r="B132" i="7"/>
  <c r="T132" i="6"/>
  <c r="S132" i="6"/>
  <c r="O132" i="6"/>
  <c r="F132" i="9" s="1"/>
  <c r="H1113" i="10" s="1"/>
  <c r="P131" i="6"/>
  <c r="M131" i="6"/>
  <c r="D131" i="9" s="1"/>
  <c r="D1112" i="10" s="1"/>
  <c r="B131" i="7"/>
  <c r="T131" i="6"/>
  <c r="S131" i="6"/>
  <c r="O131" i="6"/>
  <c r="F131" i="9" s="1"/>
  <c r="H1112" i="10" s="1"/>
  <c r="B129" i="7"/>
  <c r="T129" i="6"/>
  <c r="S129" i="6"/>
  <c r="O129" i="6"/>
  <c r="F129" i="9" s="1"/>
  <c r="H1110" i="10" s="1"/>
  <c r="P128" i="6"/>
  <c r="M128" i="6"/>
  <c r="D128" i="9" s="1"/>
  <c r="D1109" i="10" s="1"/>
  <c r="P127" i="6"/>
  <c r="M127" i="6"/>
  <c r="D127" i="9" s="1"/>
  <c r="D1108" i="10" s="1"/>
  <c r="B127" i="7"/>
  <c r="T127" i="6"/>
  <c r="S127" i="6"/>
  <c r="O127" i="6"/>
  <c r="F127" i="9" s="1"/>
  <c r="H1108" i="10" s="1"/>
  <c r="P126" i="6"/>
  <c r="M126" i="6"/>
  <c r="D126" i="9" s="1"/>
  <c r="D1107" i="10" s="1"/>
  <c r="B126" i="7"/>
  <c r="T126" i="6"/>
  <c r="S126" i="6"/>
  <c r="O126" i="6"/>
  <c r="F126" i="9" s="1"/>
  <c r="H1107" i="10" s="1"/>
  <c r="P124" i="6"/>
  <c r="M124" i="6"/>
  <c r="D124" i="9" s="1"/>
  <c r="D1105" i="10" s="1"/>
  <c r="B124" i="7"/>
  <c r="T124" i="6"/>
  <c r="S124" i="6"/>
  <c r="O124" i="6"/>
  <c r="F124" i="9" s="1"/>
  <c r="H1105" i="10" s="1"/>
  <c r="P119" i="6"/>
  <c r="M119" i="6"/>
  <c r="D119" i="9" s="1"/>
  <c r="D1100" i="10" s="1"/>
  <c r="B119" i="7"/>
  <c r="T119" i="6"/>
  <c r="S119" i="6"/>
  <c r="O119" i="6"/>
  <c r="F119" i="9" s="1"/>
  <c r="H1100" i="10" s="1"/>
  <c r="P117" i="6"/>
  <c r="M117" i="6"/>
  <c r="D117" i="9" s="1"/>
  <c r="D1098" i="10" s="1"/>
  <c r="B117" i="7"/>
  <c r="T117" i="6"/>
  <c r="S117" i="6"/>
  <c r="O117" i="6"/>
  <c r="F117" i="9" s="1"/>
  <c r="H1098" i="10" s="1"/>
  <c r="P116" i="6"/>
  <c r="M116" i="6"/>
  <c r="D116" i="9" s="1"/>
  <c r="D1097" i="10" s="1"/>
  <c r="B116" i="7"/>
  <c r="T116" i="6"/>
  <c r="S116" i="6"/>
  <c r="O116" i="6"/>
  <c r="F116" i="9" s="1"/>
  <c r="H1097" i="10" s="1"/>
  <c r="P114" i="6"/>
  <c r="M114" i="6"/>
  <c r="D114" i="9" s="1"/>
  <c r="D1095" i="10" s="1"/>
  <c r="B114" i="7"/>
  <c r="T114" i="6"/>
  <c r="S114" i="6"/>
  <c r="O114" i="6"/>
  <c r="F114" i="9" s="1"/>
  <c r="H1095" i="10" s="1"/>
  <c r="P112" i="6"/>
  <c r="M112" i="6"/>
  <c r="D112" i="9" s="1"/>
  <c r="D1093" i="10" s="1"/>
  <c r="B112" i="7"/>
  <c r="T112" i="6"/>
  <c r="S112" i="6"/>
  <c r="O112" i="6"/>
  <c r="F112" i="9" s="1"/>
  <c r="H1093" i="10" s="1"/>
  <c r="P111" i="6"/>
  <c r="M111" i="6"/>
  <c r="D111" i="9" s="1"/>
  <c r="D1092" i="10" s="1"/>
  <c r="B111" i="7"/>
  <c r="T111" i="6"/>
  <c r="S111" i="6"/>
  <c r="O111" i="6"/>
  <c r="F111" i="9" s="1"/>
  <c r="H1092" i="10" s="1"/>
  <c r="P110" i="6"/>
  <c r="M110" i="6"/>
  <c r="D110" i="9" s="1"/>
  <c r="D1091" i="10" s="1"/>
  <c r="B110" i="7"/>
  <c r="T110" i="6"/>
  <c r="S110" i="6"/>
  <c r="O110" i="6"/>
  <c r="F110" i="9" s="1"/>
  <c r="H1091" i="10" s="1"/>
  <c r="P76" i="6"/>
  <c r="M76" i="6"/>
  <c r="D76" i="9" s="1"/>
  <c r="D1057" i="10" s="1"/>
  <c r="B76" i="7"/>
  <c r="T76" i="6"/>
  <c r="S76" i="6"/>
  <c r="O76" i="6"/>
  <c r="F76" i="9" s="1"/>
  <c r="H1057" i="10" s="1"/>
  <c r="P74" i="6"/>
  <c r="M74" i="6"/>
  <c r="D74" i="9" s="1"/>
  <c r="D1055" i="10" s="1"/>
  <c r="B74" i="7"/>
  <c r="T74" i="6"/>
  <c r="S74" i="6"/>
  <c r="O74" i="6"/>
  <c r="F74" i="9" s="1"/>
  <c r="H1055" i="10" s="1"/>
  <c r="P73" i="6"/>
  <c r="M73" i="6"/>
  <c r="D73" i="9" s="1"/>
  <c r="D1054" i="10" s="1"/>
  <c r="B73" i="7"/>
  <c r="T73" i="6"/>
  <c r="S73" i="6"/>
  <c r="O73" i="6"/>
  <c r="F73" i="9" s="1"/>
  <c r="H1054" i="10" s="1"/>
  <c r="P71" i="6"/>
  <c r="M71" i="6"/>
  <c r="D71" i="9" s="1"/>
  <c r="D1052" i="10" s="1"/>
  <c r="P70" i="6"/>
  <c r="M70" i="6"/>
  <c r="D70" i="9" s="1"/>
  <c r="D1051" i="10" s="1"/>
  <c r="P69" i="6"/>
  <c r="M69" i="6"/>
  <c r="D69" i="9" s="1"/>
  <c r="D1050" i="10" s="1"/>
  <c r="B68" i="7"/>
  <c r="T68" i="6"/>
  <c r="S68" i="6"/>
  <c r="O68" i="6"/>
  <c r="F68" i="9" s="1"/>
  <c r="H1049" i="10" s="1"/>
  <c r="B67" i="7"/>
  <c r="T67" i="6"/>
  <c r="S67" i="6"/>
  <c r="O67" i="6"/>
  <c r="F67" i="9" s="1"/>
  <c r="H1048" i="10" s="1"/>
  <c r="P242" i="6"/>
  <c r="M242" i="6"/>
  <c r="D242" i="9" s="1"/>
  <c r="D1223" i="10" s="1"/>
  <c r="B242" i="7"/>
  <c r="T242" i="6"/>
  <c r="S242" i="6"/>
  <c r="O242" i="6"/>
  <c r="F242" i="9" s="1"/>
  <c r="H1223" i="10" s="1"/>
  <c r="P241" i="6"/>
  <c r="M241" i="6"/>
  <c r="D241" i="9" s="1"/>
  <c r="D1222" i="10" s="1"/>
  <c r="B241" i="7"/>
  <c r="T241" i="6"/>
  <c r="S241" i="6"/>
  <c r="O241" i="6"/>
  <c r="F241" i="9" s="1"/>
  <c r="H1222" i="10" s="1"/>
  <c r="P240" i="6"/>
  <c r="M240" i="6"/>
  <c r="D240" i="9" s="1"/>
  <c r="D1221" i="10" s="1"/>
  <c r="B240" i="7"/>
  <c r="T240" i="6"/>
  <c r="S240" i="6"/>
  <c r="O240" i="6"/>
  <c r="F240" i="9" s="1"/>
  <c r="H1221" i="10" s="1"/>
  <c r="P239" i="6"/>
  <c r="M239" i="6"/>
  <c r="D239" i="9" s="1"/>
  <c r="D1220" i="10" s="1"/>
  <c r="B239" i="7"/>
  <c r="T239" i="6"/>
  <c r="S239" i="6"/>
  <c r="O239" i="6"/>
  <c r="F239" i="9" s="1"/>
  <c r="H1220" i="10" s="1"/>
  <c r="P238" i="6"/>
  <c r="M238" i="6"/>
  <c r="D238" i="9" s="1"/>
  <c r="D1219" i="10" s="1"/>
  <c r="B238" i="7"/>
  <c r="T238" i="6"/>
  <c r="S238" i="6"/>
  <c r="O238" i="6"/>
  <c r="F238" i="9" s="1"/>
  <c r="H1219" i="10" s="1"/>
  <c r="P237" i="6"/>
  <c r="M237" i="6"/>
  <c r="D237" i="9" s="1"/>
  <c r="D1218" i="10" s="1"/>
  <c r="B237" i="7"/>
  <c r="T237" i="6"/>
  <c r="S237" i="6"/>
  <c r="O237" i="6"/>
  <c r="F237" i="9" s="1"/>
  <c r="H1218" i="10" s="1"/>
  <c r="P236" i="6"/>
  <c r="M236" i="6"/>
  <c r="D236" i="9" s="1"/>
  <c r="D1217" i="10" s="1"/>
  <c r="B236" i="7"/>
  <c r="T236" i="6"/>
  <c r="S236" i="6"/>
  <c r="O236" i="6"/>
  <c r="F236" i="9" s="1"/>
  <c r="H1217" i="10" s="1"/>
  <c r="P235" i="6"/>
  <c r="M235" i="6"/>
  <c r="D235" i="9" s="1"/>
  <c r="D1216" i="10" s="1"/>
  <c r="B235" i="7"/>
  <c r="T235" i="6"/>
  <c r="S235" i="6"/>
  <c r="O235" i="6"/>
  <c r="F235" i="9" s="1"/>
  <c r="H1216" i="10" s="1"/>
  <c r="P234" i="6"/>
  <c r="M234" i="6"/>
  <c r="D234" i="9" s="1"/>
  <c r="D1215" i="10" s="1"/>
  <c r="B234" i="7"/>
  <c r="T234" i="6"/>
  <c r="S234" i="6"/>
  <c r="O234" i="6"/>
  <c r="F234" i="9" s="1"/>
  <c r="H1215" i="10" s="1"/>
  <c r="P233" i="6"/>
  <c r="M233" i="6"/>
  <c r="D233" i="9" s="1"/>
  <c r="D1214" i="10" s="1"/>
  <c r="B233" i="7"/>
  <c r="T233" i="6"/>
  <c r="S233" i="6"/>
  <c r="O233" i="6"/>
  <c r="F233" i="9" s="1"/>
  <c r="H1214" i="10" s="1"/>
  <c r="P232" i="6"/>
  <c r="M232" i="6"/>
  <c r="D232" i="9" s="1"/>
  <c r="D1213" i="10" s="1"/>
  <c r="B232" i="7"/>
  <c r="T232" i="6"/>
  <c r="S232" i="6"/>
  <c r="O232" i="6"/>
  <c r="F232" i="9" s="1"/>
  <c r="H1213" i="10" s="1"/>
  <c r="P231" i="6"/>
  <c r="M231" i="6"/>
  <c r="D231" i="9" s="1"/>
  <c r="D1212" i="10" s="1"/>
  <c r="B231" i="7"/>
  <c r="T231" i="6"/>
  <c r="S231" i="6"/>
  <c r="O231" i="6"/>
  <c r="F231" i="9" s="1"/>
  <c r="H1212" i="10" s="1"/>
  <c r="P230" i="6"/>
  <c r="M230" i="6"/>
  <c r="D230" i="9" s="1"/>
  <c r="D1211" i="10" s="1"/>
  <c r="B230" i="7"/>
  <c r="T230" i="6"/>
  <c r="S230" i="6"/>
  <c r="O230" i="6"/>
  <c r="F230" i="9" s="1"/>
  <c r="H1211" i="10" s="1"/>
  <c r="P229" i="6"/>
  <c r="M229" i="6"/>
  <c r="D229" i="9" s="1"/>
  <c r="D1210" i="10" s="1"/>
  <c r="B229" i="7"/>
  <c r="T229" i="6"/>
  <c r="S229" i="6"/>
  <c r="O229" i="6"/>
  <c r="F229" i="9" s="1"/>
  <c r="H1210" i="10" s="1"/>
  <c r="P228" i="6"/>
  <c r="M228" i="6"/>
  <c r="D228" i="9" s="1"/>
  <c r="D1209" i="10" s="1"/>
  <c r="B228" i="7"/>
  <c r="T228" i="6"/>
  <c r="S228" i="6"/>
  <c r="O228" i="6"/>
  <c r="F228" i="9" s="1"/>
  <c r="H1209" i="10" s="1"/>
  <c r="P227" i="6"/>
  <c r="M227" i="6"/>
  <c r="D227" i="9" s="1"/>
  <c r="D1208" i="10" s="1"/>
  <c r="B227" i="7"/>
  <c r="T227" i="6"/>
  <c r="S227" i="6"/>
  <c r="O227" i="6"/>
  <c r="F227" i="9" s="1"/>
  <c r="H1208" i="10" s="1"/>
  <c r="P226" i="6"/>
  <c r="M226" i="6"/>
  <c r="D226" i="9" s="1"/>
  <c r="D1207" i="10" s="1"/>
  <c r="B226" i="7"/>
  <c r="T226" i="6"/>
  <c r="S226" i="6"/>
  <c r="O226" i="6"/>
  <c r="F226" i="9" s="1"/>
  <c r="H1207" i="10" s="1"/>
  <c r="P225" i="6"/>
  <c r="M225" i="6"/>
  <c r="D225" i="9" s="1"/>
  <c r="D1206" i="10" s="1"/>
  <c r="B225" i="7"/>
  <c r="T225" i="6"/>
  <c r="S225" i="6"/>
  <c r="O225" i="6"/>
  <c r="F225" i="9" s="1"/>
  <c r="H1206" i="10" s="1"/>
  <c r="P224" i="6"/>
  <c r="M224" i="6"/>
  <c r="D224" i="9" s="1"/>
  <c r="D1205" i="10" s="1"/>
  <c r="B224" i="7"/>
  <c r="T224" i="6"/>
  <c r="S224" i="6"/>
  <c r="O224" i="6"/>
  <c r="F224" i="9" s="1"/>
  <c r="H1205" i="10" s="1"/>
  <c r="P223" i="6"/>
  <c r="M223" i="6"/>
  <c r="D223" i="9" s="1"/>
  <c r="D1204" i="10" s="1"/>
  <c r="B223" i="7"/>
  <c r="T223" i="6"/>
  <c r="S223" i="6"/>
  <c r="O223" i="6"/>
  <c r="F223" i="9" s="1"/>
  <c r="H1204" i="10" s="1"/>
  <c r="P222" i="6"/>
  <c r="M222" i="6"/>
  <c r="D222" i="9" s="1"/>
  <c r="D1203" i="10" s="1"/>
  <c r="B222" i="7"/>
  <c r="T222" i="6"/>
  <c r="S222" i="6"/>
  <c r="O222" i="6"/>
  <c r="F222" i="9" s="1"/>
  <c r="H1203" i="10" s="1"/>
  <c r="P221" i="6"/>
  <c r="M221" i="6"/>
  <c r="D221" i="9" s="1"/>
  <c r="D1202" i="10" s="1"/>
  <c r="B221" i="7"/>
  <c r="T221" i="6"/>
  <c r="S221" i="6"/>
  <c r="O221" i="6"/>
  <c r="F221" i="9" s="1"/>
  <c r="H1202" i="10" s="1"/>
  <c r="P220" i="6"/>
  <c r="M220" i="6"/>
  <c r="D220" i="9" s="1"/>
  <c r="D1201" i="10" s="1"/>
  <c r="B220" i="7"/>
  <c r="T220" i="6"/>
  <c r="S220" i="6"/>
  <c r="O220" i="6"/>
  <c r="F220" i="9" s="1"/>
  <c r="H1201" i="10" s="1"/>
  <c r="X218" i="6"/>
  <c r="B1444" i="10" s="1"/>
  <c r="X213" i="6"/>
  <c r="B1439" i="10" s="1"/>
  <c r="X210" i="6"/>
  <c r="B1436" i="10" s="1"/>
  <c r="X208" i="6"/>
  <c r="B1434" i="10" s="1"/>
  <c r="X202" i="6"/>
  <c r="B1428" i="10" s="1"/>
  <c r="X201" i="6"/>
  <c r="B1427" i="10" s="1"/>
  <c r="X193" i="6"/>
  <c r="B1419" i="10" s="1"/>
  <c r="P137" i="6"/>
  <c r="M137" i="6"/>
  <c r="D137" i="9" s="1"/>
  <c r="D1118" i="10" s="1"/>
  <c r="P135" i="6"/>
  <c r="M135" i="6"/>
  <c r="D135" i="9" s="1"/>
  <c r="D1116" i="10" s="1"/>
  <c r="P133" i="6"/>
  <c r="M133" i="6"/>
  <c r="D133" i="9" s="1"/>
  <c r="D1114" i="10" s="1"/>
  <c r="B133" i="7"/>
  <c r="T133" i="6"/>
  <c r="S133" i="6"/>
  <c r="O133" i="6"/>
  <c r="F133" i="9" s="1"/>
  <c r="H1114" i="10" s="1"/>
  <c r="P130" i="6"/>
  <c r="M130" i="6"/>
  <c r="D130" i="9" s="1"/>
  <c r="D1111" i="10" s="1"/>
  <c r="B130" i="7"/>
  <c r="T130" i="6"/>
  <c r="S130" i="6"/>
  <c r="O130" i="6"/>
  <c r="F130" i="9" s="1"/>
  <c r="H1111" i="10" s="1"/>
  <c r="P129" i="6"/>
  <c r="M129" i="6"/>
  <c r="D129" i="9" s="1"/>
  <c r="D1110" i="10" s="1"/>
  <c r="B128" i="7"/>
  <c r="T128" i="6"/>
  <c r="S128" i="6"/>
  <c r="O128" i="6"/>
  <c r="F128" i="9" s="1"/>
  <c r="H1109" i="10" s="1"/>
  <c r="P125" i="6"/>
  <c r="M125" i="6"/>
  <c r="D125" i="9" s="1"/>
  <c r="D1106" i="10" s="1"/>
  <c r="B125" i="7"/>
  <c r="T125" i="6"/>
  <c r="S125" i="6"/>
  <c r="O125" i="6"/>
  <c r="F125" i="9" s="1"/>
  <c r="H1106" i="10" s="1"/>
  <c r="P123" i="6"/>
  <c r="M123" i="6"/>
  <c r="D123" i="9" s="1"/>
  <c r="D1104" i="10" s="1"/>
  <c r="B123" i="7"/>
  <c r="T123" i="6"/>
  <c r="S123" i="6"/>
  <c r="O123" i="6"/>
  <c r="F123" i="9" s="1"/>
  <c r="H1104" i="10" s="1"/>
  <c r="P122" i="6"/>
  <c r="M122" i="6"/>
  <c r="D122" i="9" s="1"/>
  <c r="D1103" i="10" s="1"/>
  <c r="B122" i="7"/>
  <c r="T122" i="6"/>
  <c r="S122" i="6"/>
  <c r="O122" i="6"/>
  <c r="F122" i="9" s="1"/>
  <c r="H1103" i="10" s="1"/>
  <c r="P121" i="6"/>
  <c r="M121" i="6"/>
  <c r="D121" i="9" s="1"/>
  <c r="D1102" i="10" s="1"/>
  <c r="B121" i="7"/>
  <c r="T121" i="6"/>
  <c r="S121" i="6"/>
  <c r="O121" i="6"/>
  <c r="F121" i="9" s="1"/>
  <c r="H1102" i="10" s="1"/>
  <c r="P120" i="6"/>
  <c r="M120" i="6"/>
  <c r="D120" i="9" s="1"/>
  <c r="D1101" i="10" s="1"/>
  <c r="B120" i="7"/>
  <c r="T120" i="6"/>
  <c r="S120" i="6"/>
  <c r="O120" i="6"/>
  <c r="F120" i="9" s="1"/>
  <c r="H1101" i="10" s="1"/>
  <c r="P118" i="6"/>
  <c r="M118" i="6"/>
  <c r="D118" i="9" s="1"/>
  <c r="D1099" i="10" s="1"/>
  <c r="B118" i="7"/>
  <c r="T118" i="6"/>
  <c r="S118" i="6"/>
  <c r="O118" i="6"/>
  <c r="F118" i="9" s="1"/>
  <c r="H1099" i="10" s="1"/>
  <c r="P115" i="6"/>
  <c r="M115" i="6"/>
  <c r="D115" i="9" s="1"/>
  <c r="D1096" i="10" s="1"/>
  <c r="B115" i="7"/>
  <c r="T115" i="6"/>
  <c r="S115" i="6"/>
  <c r="O115" i="6"/>
  <c r="F115" i="9" s="1"/>
  <c r="H1096" i="10" s="1"/>
  <c r="P113" i="6"/>
  <c r="M113" i="6"/>
  <c r="D113" i="9" s="1"/>
  <c r="D1094" i="10" s="1"/>
  <c r="B113" i="7"/>
  <c r="T113" i="6"/>
  <c r="S113" i="6"/>
  <c r="O113" i="6"/>
  <c r="F113" i="9" s="1"/>
  <c r="H1094" i="10" s="1"/>
  <c r="P75" i="6"/>
  <c r="M75" i="6"/>
  <c r="D75" i="9" s="1"/>
  <c r="D1056" i="10" s="1"/>
  <c r="B75" i="7"/>
  <c r="T75" i="6"/>
  <c r="S75" i="6"/>
  <c r="O75" i="6"/>
  <c r="F75" i="9" s="1"/>
  <c r="H1056" i="10" s="1"/>
  <c r="P72" i="6"/>
  <c r="M72" i="6"/>
  <c r="D72" i="9" s="1"/>
  <c r="D1053" i="10" s="1"/>
  <c r="B72" i="7"/>
  <c r="T72" i="6"/>
  <c r="S72" i="6"/>
  <c r="O72" i="6"/>
  <c r="F72" i="9" s="1"/>
  <c r="H1053" i="10" s="1"/>
  <c r="B70" i="7"/>
  <c r="T70" i="6"/>
  <c r="S70" i="6"/>
  <c r="O70" i="6"/>
  <c r="F70" i="9" s="1"/>
  <c r="H1051" i="10" s="1"/>
  <c r="B69" i="7"/>
  <c r="T69" i="6"/>
  <c r="S69" i="6"/>
  <c r="O69" i="6"/>
  <c r="F69" i="9" s="1"/>
  <c r="H1050" i="10" s="1"/>
  <c r="P68" i="6"/>
  <c r="M68" i="6"/>
  <c r="D68" i="9" s="1"/>
  <c r="D1049" i="10" s="1"/>
  <c r="P67" i="6"/>
  <c r="M67" i="6"/>
  <c r="D67" i="9" s="1"/>
  <c r="D1048" i="10" s="1"/>
  <c r="X187" i="6"/>
  <c r="B1413" i="10" s="1"/>
  <c r="X182" i="6"/>
  <c r="B1408" i="10" s="1"/>
  <c r="X177" i="6"/>
  <c r="B1403" i="10" s="1"/>
  <c r="X176" i="6"/>
  <c r="B1402" i="10" s="1"/>
  <c r="X159" i="6"/>
  <c r="B1385" i="10" s="1"/>
  <c r="P151" i="6"/>
  <c r="M151" i="6"/>
  <c r="D151" i="9" s="1"/>
  <c r="D1132" i="10" s="1"/>
  <c r="S151" i="6"/>
  <c r="B151" i="7"/>
  <c r="T151" i="6"/>
  <c r="O151" i="6"/>
  <c r="F151" i="9" s="1"/>
  <c r="H1132" i="10" s="1"/>
  <c r="P150" i="6"/>
  <c r="M150" i="6"/>
  <c r="D150" i="9" s="1"/>
  <c r="D1131" i="10" s="1"/>
  <c r="B150" i="7"/>
  <c r="T150" i="6"/>
  <c r="S150" i="6"/>
  <c r="O150" i="6"/>
  <c r="F150" i="9" s="1"/>
  <c r="H1131" i="10" s="1"/>
  <c r="P149" i="6"/>
  <c r="M149" i="6"/>
  <c r="D149" i="9" s="1"/>
  <c r="D1130" i="10" s="1"/>
  <c r="B149" i="7"/>
  <c r="T149" i="6"/>
  <c r="S149" i="6"/>
  <c r="O149" i="6"/>
  <c r="F149" i="9" s="1"/>
  <c r="H1130" i="10" s="1"/>
  <c r="P148" i="6"/>
  <c r="M148" i="6"/>
  <c r="D148" i="9" s="1"/>
  <c r="D1129" i="10" s="1"/>
  <c r="B148" i="7"/>
  <c r="T148" i="6"/>
  <c r="S148" i="6"/>
  <c r="O148" i="6"/>
  <c r="F148" i="9" s="1"/>
  <c r="H1129" i="10" s="1"/>
  <c r="P147" i="6"/>
  <c r="M147" i="6"/>
  <c r="D147" i="9" s="1"/>
  <c r="D1128" i="10" s="1"/>
  <c r="B147" i="7"/>
  <c r="T147" i="6"/>
  <c r="S147" i="6"/>
  <c r="O147" i="6"/>
  <c r="F147" i="9" s="1"/>
  <c r="H1128" i="10" s="1"/>
  <c r="P146" i="6"/>
  <c r="M146" i="6"/>
  <c r="D146" i="9" s="1"/>
  <c r="D1127" i="10" s="1"/>
  <c r="B146" i="7"/>
  <c r="T146" i="6"/>
  <c r="S146" i="6"/>
  <c r="O146" i="6"/>
  <c r="F146" i="9" s="1"/>
  <c r="H1127" i="10" s="1"/>
  <c r="P145" i="6"/>
  <c r="M145" i="6"/>
  <c r="D145" i="9" s="1"/>
  <c r="D1126" i="10" s="1"/>
  <c r="B145" i="7"/>
  <c r="T145" i="6"/>
  <c r="S145" i="6"/>
  <c r="O145" i="6"/>
  <c r="F145" i="9" s="1"/>
  <c r="H1126" i="10" s="1"/>
  <c r="P144" i="6"/>
  <c r="M144" i="6"/>
  <c r="D144" i="9" s="1"/>
  <c r="D1125" i="10" s="1"/>
  <c r="B144" i="7"/>
  <c r="T144" i="6"/>
  <c r="S144" i="6"/>
  <c r="O144" i="6"/>
  <c r="F144" i="9" s="1"/>
  <c r="H1125" i="10" s="1"/>
  <c r="P143" i="6"/>
  <c r="M143" i="6"/>
  <c r="D143" i="9" s="1"/>
  <c r="D1124" i="10" s="1"/>
  <c r="B143" i="7"/>
  <c r="T143" i="6"/>
  <c r="S143" i="6"/>
  <c r="O143" i="6"/>
  <c r="F143" i="9" s="1"/>
  <c r="H1124" i="10" s="1"/>
  <c r="P142" i="6"/>
  <c r="M142" i="6"/>
  <c r="D142" i="9" s="1"/>
  <c r="D1123" i="10" s="1"/>
  <c r="B142" i="7"/>
  <c r="T142" i="6"/>
  <c r="S142" i="6"/>
  <c r="O142" i="6"/>
  <c r="F142" i="9" s="1"/>
  <c r="H1123" i="10" s="1"/>
  <c r="P141" i="6"/>
  <c r="M141" i="6"/>
  <c r="D141" i="9" s="1"/>
  <c r="D1122" i="10" s="1"/>
  <c r="B141" i="7"/>
  <c r="T141" i="6"/>
  <c r="S141" i="6"/>
  <c r="O141" i="6"/>
  <c r="F141" i="9" s="1"/>
  <c r="H1122" i="10" s="1"/>
  <c r="P140" i="6"/>
  <c r="M140" i="6"/>
  <c r="D140" i="9" s="1"/>
  <c r="D1121" i="10" s="1"/>
  <c r="B140" i="7"/>
  <c r="T140" i="6"/>
  <c r="S140" i="6"/>
  <c r="O140" i="6"/>
  <c r="F140" i="9" s="1"/>
  <c r="H1121" i="10" s="1"/>
  <c r="P139" i="6"/>
  <c r="M139" i="6"/>
  <c r="D139" i="9" s="1"/>
  <c r="D1120" i="10" s="1"/>
  <c r="B139" i="7"/>
  <c r="T139" i="6"/>
  <c r="S139" i="6"/>
  <c r="O139" i="6"/>
  <c r="F139" i="9" s="1"/>
  <c r="H1120" i="10" s="1"/>
  <c r="P138" i="6"/>
  <c r="M138" i="6"/>
  <c r="D138" i="9" s="1"/>
  <c r="D1119" i="10" s="1"/>
  <c r="P136" i="6"/>
  <c r="M136" i="6"/>
  <c r="D136" i="9" s="1"/>
  <c r="D1117" i="10" s="1"/>
  <c r="B135" i="7"/>
  <c r="T135" i="6"/>
  <c r="S135" i="6"/>
  <c r="O135" i="6"/>
  <c r="F135" i="9" s="1"/>
  <c r="H1116" i="10" s="1"/>
  <c r="B134" i="7"/>
  <c r="T134" i="6"/>
  <c r="S134" i="6"/>
  <c r="O134" i="6"/>
  <c r="F134" i="9" s="1"/>
  <c r="H1115" i="10" s="1"/>
  <c r="B71" i="7"/>
  <c r="T71" i="6"/>
  <c r="S71" i="6"/>
  <c r="O71" i="6"/>
  <c r="F71" i="9" s="1"/>
  <c r="H1052" i="10" s="1"/>
  <c r="P57" i="6"/>
  <c r="M57" i="6"/>
  <c r="D57" i="9" s="1"/>
  <c r="D1038" i="10" s="1"/>
  <c r="B57" i="7"/>
  <c r="T57" i="6"/>
  <c r="S57" i="6"/>
  <c r="O57" i="6"/>
  <c r="F57" i="9" s="1"/>
  <c r="H1038" i="10" s="1"/>
  <c r="P56" i="6"/>
  <c r="M56" i="6"/>
  <c r="D56" i="9" s="1"/>
  <c r="D1037" i="10" s="1"/>
  <c r="B56" i="7"/>
  <c r="T56" i="6"/>
  <c r="S56" i="6"/>
  <c r="O56" i="6"/>
  <c r="F56" i="9" s="1"/>
  <c r="H1037" i="10" s="1"/>
  <c r="P55" i="6"/>
  <c r="M55" i="6"/>
  <c r="D55" i="9" s="1"/>
  <c r="D1036" i="10" s="1"/>
  <c r="B55" i="7"/>
  <c r="T55" i="6"/>
  <c r="S55" i="6"/>
  <c r="O55" i="6"/>
  <c r="F55" i="9" s="1"/>
  <c r="H1036" i="10" s="1"/>
  <c r="P54" i="6"/>
  <c r="M54" i="6"/>
  <c r="D54" i="9" s="1"/>
  <c r="D1035" i="10" s="1"/>
  <c r="B54" i="7"/>
  <c r="T54" i="6"/>
  <c r="S54" i="6"/>
  <c r="O54" i="6"/>
  <c r="F54" i="9" s="1"/>
  <c r="H1035" i="10" s="1"/>
  <c r="P53" i="6"/>
  <c r="M53" i="6"/>
  <c r="D53" i="9" s="1"/>
  <c r="D1034" i="10" s="1"/>
  <c r="B53" i="7"/>
  <c r="T53" i="6"/>
  <c r="S53" i="6"/>
  <c r="O53" i="6"/>
  <c r="F53" i="9" s="1"/>
  <c r="H1034" i="10" s="1"/>
  <c r="P52" i="6"/>
  <c r="M52" i="6"/>
  <c r="D52" i="9" s="1"/>
  <c r="D1033" i="10" s="1"/>
  <c r="B52" i="7"/>
  <c r="T52" i="6"/>
  <c r="S52" i="6"/>
  <c r="O52" i="6"/>
  <c r="F52" i="9" s="1"/>
  <c r="H1033" i="10" s="1"/>
  <c r="P51" i="6"/>
  <c r="M51" i="6"/>
  <c r="D51" i="9" s="1"/>
  <c r="D1032" i="10" s="1"/>
  <c r="B51" i="7"/>
  <c r="T51" i="6"/>
  <c r="S51" i="6"/>
  <c r="O51" i="6"/>
  <c r="F51" i="9" s="1"/>
  <c r="H1032" i="10" s="1"/>
  <c r="P50" i="6"/>
  <c r="M50" i="6"/>
  <c r="D50" i="9" s="1"/>
  <c r="D1031" i="10" s="1"/>
  <c r="B50" i="7"/>
  <c r="T50" i="6"/>
  <c r="S50" i="6"/>
  <c r="O50" i="6"/>
  <c r="F50" i="9" s="1"/>
  <c r="H1031" i="10" s="1"/>
  <c r="P49" i="6"/>
  <c r="M49" i="6"/>
  <c r="D49" i="9" s="1"/>
  <c r="D1030" i="10" s="1"/>
  <c r="B49" i="7"/>
  <c r="T49" i="6"/>
  <c r="S49" i="6"/>
  <c r="O49" i="6"/>
  <c r="F49" i="9" s="1"/>
  <c r="H1030" i="10" s="1"/>
  <c r="P48" i="6"/>
  <c r="M48" i="6"/>
  <c r="D48" i="9" s="1"/>
  <c r="D1029" i="10" s="1"/>
  <c r="B48" i="7"/>
  <c r="T48" i="6"/>
  <c r="S48" i="6"/>
  <c r="O48" i="6"/>
  <c r="F48" i="9" s="1"/>
  <c r="H1029" i="10" s="1"/>
  <c r="P47" i="6"/>
  <c r="M47" i="6"/>
  <c r="D47" i="9" s="1"/>
  <c r="D1028" i="10" s="1"/>
  <c r="B47" i="7"/>
  <c r="T47" i="6"/>
  <c r="S47" i="6"/>
  <c r="O47" i="6"/>
  <c r="F47" i="9" s="1"/>
  <c r="H1028" i="10" s="1"/>
  <c r="P46" i="6"/>
  <c r="M46" i="6"/>
  <c r="D46" i="9" s="1"/>
  <c r="D1027" i="10" s="1"/>
  <c r="B46" i="7"/>
  <c r="T46" i="6"/>
  <c r="S46" i="6"/>
  <c r="O46" i="6"/>
  <c r="F46" i="9" s="1"/>
  <c r="H1027" i="10" s="1"/>
  <c r="P45" i="6"/>
  <c r="M45" i="6"/>
  <c r="D45" i="9" s="1"/>
  <c r="D1026" i="10" s="1"/>
  <c r="B45" i="7"/>
  <c r="T45" i="6"/>
  <c r="S45" i="6"/>
  <c r="O45" i="6"/>
  <c r="F45" i="9" s="1"/>
  <c r="H1026" i="10" s="1"/>
  <c r="P44" i="6"/>
  <c r="M44" i="6"/>
  <c r="D44" i="9" s="1"/>
  <c r="D1025" i="10" s="1"/>
  <c r="B44" i="7"/>
  <c r="T44" i="6"/>
  <c r="S44" i="6"/>
  <c r="O44" i="6"/>
  <c r="F44" i="9" s="1"/>
  <c r="H1025" i="10" s="1"/>
  <c r="P43" i="6"/>
  <c r="M43" i="6"/>
  <c r="D43" i="9" s="1"/>
  <c r="D1024" i="10" s="1"/>
  <c r="B43" i="7"/>
  <c r="T43" i="6"/>
  <c r="S43" i="6"/>
  <c r="O43" i="6"/>
  <c r="F43" i="9" s="1"/>
  <c r="H1024" i="10" s="1"/>
  <c r="P42" i="6"/>
  <c r="M42" i="6"/>
  <c r="D42" i="9" s="1"/>
  <c r="D1023" i="10" s="1"/>
  <c r="B42" i="7"/>
  <c r="T42" i="6"/>
  <c r="S42" i="6"/>
  <c r="O42" i="6"/>
  <c r="F42" i="9" s="1"/>
  <c r="H1023" i="10" s="1"/>
  <c r="P41" i="6"/>
  <c r="M41" i="6"/>
  <c r="D41" i="9" s="1"/>
  <c r="D1022" i="10" s="1"/>
  <c r="B41" i="7"/>
  <c r="T41" i="6"/>
  <c r="S41" i="6"/>
  <c r="O41" i="6"/>
  <c r="F41" i="9" s="1"/>
  <c r="H1022" i="10" s="1"/>
  <c r="P40" i="6"/>
  <c r="M40" i="6"/>
  <c r="D40" i="9" s="1"/>
  <c r="D1021" i="10" s="1"/>
  <c r="B40" i="7"/>
  <c r="T40" i="6"/>
  <c r="S40" i="6"/>
  <c r="O40" i="6"/>
  <c r="F40" i="9" s="1"/>
  <c r="H1021" i="10" s="1"/>
  <c r="P39" i="6"/>
  <c r="M39" i="6"/>
  <c r="D39" i="9" s="1"/>
  <c r="D1020" i="10" s="1"/>
  <c r="B39" i="7"/>
  <c r="T39" i="6"/>
  <c r="S39" i="6"/>
  <c r="O39" i="6"/>
  <c r="F39" i="9" s="1"/>
  <c r="H1020" i="10" s="1"/>
  <c r="P38" i="6"/>
  <c r="M38" i="6"/>
  <c r="D38" i="9" s="1"/>
  <c r="D1019" i="10" s="1"/>
  <c r="B38" i="7"/>
  <c r="T38" i="6"/>
  <c r="S38" i="6"/>
  <c r="O38" i="6"/>
  <c r="F38" i="9" s="1"/>
  <c r="H1019" i="10" s="1"/>
  <c r="P37" i="6"/>
  <c r="M37" i="6"/>
  <c r="D37" i="9" s="1"/>
  <c r="D1018" i="10" s="1"/>
  <c r="B37" i="7"/>
  <c r="T37" i="6"/>
  <c r="S37" i="6"/>
  <c r="O37" i="6"/>
  <c r="F37" i="9" s="1"/>
  <c r="H1018" i="10" s="1"/>
  <c r="P36" i="6"/>
  <c r="M36" i="6"/>
  <c r="D36" i="9" s="1"/>
  <c r="D1017" i="10" s="1"/>
  <c r="B36" i="7"/>
  <c r="T36" i="6"/>
  <c r="S36" i="6"/>
  <c r="O36" i="6"/>
  <c r="F36" i="9" s="1"/>
  <c r="H1017" i="10" s="1"/>
  <c r="P35" i="6"/>
  <c r="M35" i="6"/>
  <c r="D35" i="9" s="1"/>
  <c r="D1016" i="10" s="1"/>
  <c r="B35" i="7"/>
  <c r="T35" i="6"/>
  <c r="S35" i="6"/>
  <c r="O35" i="6"/>
  <c r="F35" i="9" s="1"/>
  <c r="H1016" i="10" s="1"/>
  <c r="P34" i="6"/>
  <c r="M34" i="6"/>
  <c r="D34" i="9" s="1"/>
  <c r="D1015" i="10" s="1"/>
  <c r="B34" i="7"/>
  <c r="T34" i="6"/>
  <c r="S34" i="6"/>
  <c r="O34" i="6"/>
  <c r="F34" i="9" s="1"/>
  <c r="H1015" i="10" s="1"/>
  <c r="P33" i="6"/>
  <c r="M33" i="6"/>
  <c r="D33" i="9" s="1"/>
  <c r="D1014" i="10" s="1"/>
  <c r="B33" i="7"/>
  <c r="T33" i="6"/>
  <c r="S33" i="6"/>
  <c r="O33" i="6"/>
  <c r="F33" i="9" s="1"/>
  <c r="H1014" i="10" s="1"/>
  <c r="P32" i="6"/>
  <c r="M32" i="6"/>
  <c r="D32" i="9" s="1"/>
  <c r="D1013" i="10" s="1"/>
  <c r="B32" i="7"/>
  <c r="T32" i="6"/>
  <c r="S32" i="6"/>
  <c r="O32" i="6"/>
  <c r="F32" i="9" s="1"/>
  <c r="H1013" i="10" s="1"/>
  <c r="P31" i="6"/>
  <c r="M31" i="6"/>
  <c r="D31" i="9" s="1"/>
  <c r="D1012" i="10" s="1"/>
  <c r="B31" i="7"/>
  <c r="T31" i="6"/>
  <c r="S31" i="6"/>
  <c r="O31" i="6"/>
  <c r="F31" i="9" s="1"/>
  <c r="H1012" i="10" s="1"/>
  <c r="P30" i="6"/>
  <c r="M30" i="6"/>
  <c r="D30" i="9" s="1"/>
  <c r="D1011" i="10" s="1"/>
  <c r="B30" i="7"/>
  <c r="T30" i="6"/>
  <c r="S30" i="6"/>
  <c r="O30" i="6"/>
  <c r="F30" i="9" s="1"/>
  <c r="H1011" i="10" s="1"/>
  <c r="P29" i="6"/>
  <c r="M29" i="6"/>
  <c r="D29" i="9" s="1"/>
  <c r="D1010" i="10" s="1"/>
  <c r="B29" i="7"/>
  <c r="T29" i="6"/>
  <c r="S29" i="6"/>
  <c r="O29" i="6"/>
  <c r="F29" i="9" s="1"/>
  <c r="H1010" i="10" s="1"/>
  <c r="P28" i="6"/>
  <c r="M28" i="6"/>
  <c r="D28" i="9" s="1"/>
  <c r="D1009" i="10" s="1"/>
  <c r="B28" i="7"/>
  <c r="T28" i="6"/>
  <c r="S28" i="6"/>
  <c r="O28" i="6"/>
  <c r="F28" i="9" s="1"/>
  <c r="H1009" i="10" s="1"/>
  <c r="P27" i="6"/>
  <c r="M27" i="6"/>
  <c r="D27" i="9" s="1"/>
  <c r="D1008" i="10" s="1"/>
  <c r="B27" i="7"/>
  <c r="T27" i="6"/>
  <c r="S27" i="6"/>
  <c r="O27" i="6"/>
  <c r="F27" i="9" s="1"/>
  <c r="H1008" i="10" s="1"/>
  <c r="P26" i="6"/>
  <c r="M26" i="6"/>
  <c r="D26" i="9" s="1"/>
  <c r="D1007" i="10" s="1"/>
  <c r="B26" i="7"/>
  <c r="T26" i="6"/>
  <c r="S26" i="6"/>
  <c r="O26" i="6"/>
  <c r="F26" i="9" s="1"/>
  <c r="H1007" i="10" s="1"/>
  <c r="P25" i="6"/>
  <c r="M25" i="6"/>
  <c r="D25" i="9" s="1"/>
  <c r="D1006" i="10" s="1"/>
  <c r="B25" i="7"/>
  <c r="T25" i="6"/>
  <c r="S25" i="6"/>
  <c r="O25" i="6"/>
  <c r="F25" i="9" s="1"/>
  <c r="H1006" i="10" s="1"/>
  <c r="P24" i="6"/>
  <c r="M24" i="6"/>
  <c r="D24" i="9" s="1"/>
  <c r="D1005" i="10" s="1"/>
  <c r="B24" i="7"/>
  <c r="T24" i="6"/>
  <c r="S24" i="6"/>
  <c r="O24" i="6"/>
  <c r="F24" i="9" s="1"/>
  <c r="H1005" i="10" s="1"/>
  <c r="P23" i="6"/>
  <c r="M23" i="6"/>
  <c r="D23" i="9" s="1"/>
  <c r="D1004" i="10" s="1"/>
  <c r="B23" i="7"/>
  <c r="T23" i="6"/>
  <c r="S23" i="6"/>
  <c r="O23" i="6"/>
  <c r="F23" i="9" s="1"/>
  <c r="H1004" i="10" s="1"/>
  <c r="P22" i="6"/>
  <c r="M22" i="6"/>
  <c r="D22" i="9" s="1"/>
  <c r="D1003" i="10" s="1"/>
  <c r="B22" i="7"/>
  <c r="T22" i="6"/>
  <c r="S22" i="6"/>
  <c r="O22" i="6"/>
  <c r="F22" i="9" s="1"/>
  <c r="H1003" i="10" s="1"/>
  <c r="P21" i="6"/>
  <c r="M21" i="6"/>
  <c r="D21" i="9" s="1"/>
  <c r="D1002" i="10" s="1"/>
  <c r="B21" i="7"/>
  <c r="T21" i="6"/>
  <c r="S21" i="6"/>
  <c r="O21" i="6"/>
  <c r="F21" i="9" s="1"/>
  <c r="H1002" i="10" s="1"/>
  <c r="P20" i="6"/>
  <c r="M20" i="6"/>
  <c r="D20" i="9" s="1"/>
  <c r="D1001" i="10" s="1"/>
  <c r="B20" i="7"/>
  <c r="T20" i="6"/>
  <c r="S20" i="6"/>
  <c r="O20" i="6"/>
  <c r="F20" i="9" s="1"/>
  <c r="H1001" i="10" s="1"/>
  <c r="P19" i="6"/>
  <c r="M19" i="6"/>
  <c r="D19" i="9" s="1"/>
  <c r="D1000" i="10" s="1"/>
  <c r="B19" i="7"/>
  <c r="T19" i="6"/>
  <c r="S19" i="6"/>
  <c r="O19" i="6"/>
  <c r="F19" i="9" s="1"/>
  <c r="H1000" i="10" s="1"/>
  <c r="P18" i="6"/>
  <c r="M18" i="6"/>
  <c r="D18" i="9" s="1"/>
  <c r="D999" i="10" s="1"/>
  <c r="B18" i="7"/>
  <c r="T18" i="6"/>
  <c r="S18" i="6"/>
  <c r="O18" i="6"/>
  <c r="F18" i="9" s="1"/>
  <c r="H999" i="10" s="1"/>
  <c r="P17" i="6"/>
  <c r="M17" i="6"/>
  <c r="D17" i="9" s="1"/>
  <c r="D998" i="10" s="1"/>
  <c r="B17" i="7"/>
  <c r="T17" i="6"/>
  <c r="S17" i="6"/>
  <c r="O17" i="6"/>
  <c r="F17" i="9" s="1"/>
  <c r="H998" i="10" s="1"/>
  <c r="P16" i="6"/>
  <c r="M16" i="6"/>
  <c r="D16" i="9" s="1"/>
  <c r="D997" i="10" s="1"/>
  <c r="B16" i="7"/>
  <c r="T16" i="6"/>
  <c r="S16" i="6"/>
  <c r="O16" i="6"/>
  <c r="F16" i="9" s="1"/>
  <c r="H997" i="10" s="1"/>
  <c r="P15" i="6"/>
  <c r="M15" i="6"/>
  <c r="D15" i="9" s="1"/>
  <c r="D996" i="10" s="1"/>
  <c r="B15" i="7"/>
  <c r="T15" i="6"/>
  <c r="S15" i="6"/>
  <c r="O15" i="6"/>
  <c r="F15" i="9" s="1"/>
  <c r="H996" i="10" s="1"/>
  <c r="P14" i="6"/>
  <c r="M14" i="6"/>
  <c r="D14" i="9" s="1"/>
  <c r="D995" i="10" s="1"/>
  <c r="B14" i="7"/>
  <c r="T14" i="6"/>
  <c r="S14" i="6"/>
  <c r="O14" i="6"/>
  <c r="F14" i="9" s="1"/>
  <c r="H995" i="10" s="1"/>
  <c r="P13" i="6"/>
  <c r="M13" i="6"/>
  <c r="D13" i="9" s="1"/>
  <c r="D994" i="10" s="1"/>
  <c r="B13" i="7"/>
  <c r="T13" i="6"/>
  <c r="S13" i="6"/>
  <c r="O13" i="6"/>
  <c r="F13" i="9" s="1"/>
  <c r="H994" i="10" s="1"/>
  <c r="P12" i="6"/>
  <c r="M12" i="6"/>
  <c r="D12" i="9" s="1"/>
  <c r="D993" i="10" s="1"/>
  <c r="B12" i="7"/>
  <c r="T12" i="6"/>
  <c r="S12" i="6"/>
  <c r="O12" i="6"/>
  <c r="F12" i="9" s="1"/>
  <c r="H993" i="10" s="1"/>
  <c r="P11" i="6"/>
  <c r="M11" i="6"/>
  <c r="D11" i="9" s="1"/>
  <c r="D992" i="10" s="1"/>
  <c r="B11" i="7"/>
  <c r="T11" i="6"/>
  <c r="S11" i="6"/>
  <c r="O11" i="6"/>
  <c r="F11" i="9" s="1"/>
  <c r="H992" i="10" s="1"/>
  <c r="P10" i="6"/>
  <c r="M10" i="6"/>
  <c r="D10" i="9" s="1"/>
  <c r="D991" i="10" s="1"/>
  <c r="B10" i="7"/>
  <c r="T10" i="6"/>
  <c r="S10" i="6"/>
  <c r="O10" i="6"/>
  <c r="F10" i="9" s="1"/>
  <c r="H991" i="10" s="1"/>
  <c r="P9" i="6"/>
  <c r="M9" i="6"/>
  <c r="D9" i="9" s="1"/>
  <c r="D990" i="10" s="1"/>
  <c r="B9" i="7"/>
  <c r="T9" i="6"/>
  <c r="S9" i="6"/>
  <c r="O9" i="6"/>
  <c r="F9" i="9" s="1"/>
  <c r="H990" i="10" s="1"/>
  <c r="P8" i="6"/>
  <c r="M8" i="6"/>
  <c r="D8" i="9" s="1"/>
  <c r="D989" i="10" s="1"/>
  <c r="B8" i="7"/>
  <c r="T8" i="6"/>
  <c r="S8" i="6"/>
  <c r="O8" i="6"/>
  <c r="F8" i="9" s="1"/>
  <c r="H989" i="10" s="1"/>
  <c r="P7" i="6"/>
  <c r="M7" i="6"/>
  <c r="D7" i="9" s="1"/>
  <c r="D988" i="10" s="1"/>
  <c r="B7" i="7"/>
  <c r="T7" i="6"/>
  <c r="S7" i="6"/>
  <c r="O7" i="6"/>
  <c r="F7" i="9" s="1"/>
  <c r="H988" i="10" s="1"/>
  <c r="P6" i="6"/>
  <c r="M6" i="6"/>
  <c r="D6" i="9" s="1"/>
  <c r="D987" i="10" s="1"/>
  <c r="B6" i="7"/>
  <c r="T6" i="6"/>
  <c r="S6" i="6"/>
  <c r="O6" i="6"/>
  <c r="F6" i="9" s="1"/>
  <c r="H987" i="10" s="1"/>
  <c r="P5" i="6"/>
  <c r="M5" i="6"/>
  <c r="D5" i="9" s="1"/>
  <c r="D986" i="10" s="1"/>
  <c r="B5" i="7"/>
  <c r="T5" i="6"/>
  <c r="S5" i="6"/>
  <c r="O5" i="6"/>
  <c r="F5" i="9" s="1"/>
  <c r="H986" i="10" s="1"/>
  <c r="P4" i="6"/>
  <c r="M4" i="6"/>
  <c r="D4" i="9" s="1"/>
  <c r="D985" i="10" s="1"/>
  <c r="B4" i="7"/>
  <c r="T4" i="6"/>
  <c r="S4" i="6"/>
  <c r="O4" i="6"/>
  <c r="F4" i="9" s="1"/>
  <c r="H985" i="10" s="1"/>
  <c r="P3" i="6"/>
  <c r="M3" i="6"/>
  <c r="D3" i="9" s="1"/>
  <c r="D984" i="10" s="1"/>
  <c r="B3" i="7"/>
  <c r="T3" i="6"/>
  <c r="S3" i="6"/>
  <c r="O3" i="6"/>
  <c r="F3" i="9" s="1"/>
  <c r="H984" i="10" s="1"/>
  <c r="P2" i="6"/>
  <c r="M2" i="6"/>
  <c r="B4" i="20"/>
  <c r="B6" i="2"/>
  <c r="B2" i="7"/>
  <c r="T2" i="6"/>
  <c r="S2" i="6"/>
  <c r="O2" i="6"/>
  <c r="F2" i="9" s="1"/>
  <c r="H983" i="10" s="1"/>
  <c r="G215" i="6"/>
  <c r="D216" i="10" s="1"/>
  <c r="L215" i="6"/>
  <c r="H216" i="10" s="1"/>
  <c r="G199" i="6"/>
  <c r="D200" i="10" s="1"/>
  <c r="L199" i="6"/>
  <c r="H200" i="10" s="1"/>
  <c r="L198" i="6"/>
  <c r="H199" i="10" s="1"/>
  <c r="G163" i="6"/>
  <c r="D164" i="10" s="1"/>
  <c r="G159" i="6"/>
  <c r="D160" i="10" s="1"/>
  <c r="L159" i="6"/>
  <c r="H160" i="10" s="1"/>
  <c r="L157" i="6"/>
  <c r="H158" i="10" s="1"/>
  <c r="L3" i="6"/>
  <c r="H4" i="10" s="1"/>
  <c r="S63" i="6"/>
  <c r="L217" i="6"/>
  <c r="H218" i="10" s="1"/>
  <c r="L202" i="6"/>
  <c r="H203" i="10" s="1"/>
  <c r="G162" i="6"/>
  <c r="D163" i="10" s="1"/>
  <c r="G161" i="6"/>
  <c r="D162" i="10" s="1"/>
  <c r="L154" i="6"/>
  <c r="H155" i="10" s="1"/>
  <c r="G153" i="6"/>
  <c r="D154" i="10" s="1"/>
  <c r="L153" i="6"/>
  <c r="H154" i="10" s="1"/>
  <c r="L207" i="6"/>
  <c r="H208" i="10" s="1"/>
  <c r="G206" i="6"/>
  <c r="D207" i="10" s="1"/>
  <c r="G201" i="6"/>
  <c r="D202" i="10" s="1"/>
  <c r="G198" i="6"/>
  <c r="D199" i="10" s="1"/>
  <c r="G158" i="6"/>
  <c r="D159" i="10" s="1"/>
  <c r="L158" i="6"/>
  <c r="H159" i="10" s="1"/>
  <c r="G157" i="6"/>
  <c r="D158" i="10" s="1"/>
  <c r="G156" i="6"/>
  <c r="D157" i="10" s="1"/>
  <c r="L156" i="6"/>
  <c r="H157" i="10" s="1"/>
  <c r="G146" i="6"/>
  <c r="D147" i="10" s="1"/>
  <c r="S62" i="6"/>
  <c r="L218" i="6"/>
  <c r="H219" i="10" s="1"/>
  <c r="G213" i="6"/>
  <c r="D214" i="10" s="1"/>
  <c r="L213" i="6"/>
  <c r="H214" i="10" s="1"/>
  <c r="L212" i="6"/>
  <c r="H213" i="10" s="1"/>
  <c r="L206" i="6"/>
  <c r="H207" i="10" s="1"/>
  <c r="G205" i="6"/>
  <c r="D206" i="10" s="1"/>
  <c r="G200" i="6"/>
  <c r="D201" i="10" s="1"/>
  <c r="G151" i="6"/>
  <c r="D152" i="10" s="1"/>
  <c r="L211" i="6"/>
  <c r="H212" i="10" s="1"/>
  <c r="G210" i="6"/>
  <c r="D211" i="10" s="1"/>
  <c r="L208" i="6"/>
  <c r="H209" i="10" s="1"/>
  <c r="G203" i="6"/>
  <c r="D204" i="10" s="1"/>
  <c r="G240" i="6"/>
  <c r="D241" i="10" s="1"/>
  <c r="L240" i="6"/>
  <c r="H241" i="10" s="1"/>
  <c r="G239" i="6"/>
  <c r="D240" i="10" s="1"/>
  <c r="L239" i="6"/>
  <c r="H240" i="10" s="1"/>
  <c r="G237" i="6"/>
  <c r="D238" i="10" s="1"/>
  <c r="L237" i="6"/>
  <c r="H238" i="10" s="1"/>
  <c r="G119" i="6"/>
  <c r="D120" i="10" s="1"/>
  <c r="L119" i="6"/>
  <c r="H120" i="10" s="1"/>
  <c r="G113" i="6"/>
  <c r="D114" i="10" s="1"/>
  <c r="L113" i="6"/>
  <c r="H114" i="10" s="1"/>
  <c r="G112" i="6"/>
  <c r="D113" i="10" s="1"/>
  <c r="L112" i="6"/>
  <c r="H113" i="10" s="1"/>
  <c r="G110" i="6"/>
  <c r="D111" i="10" s="1"/>
  <c r="L110" i="6"/>
  <c r="H111" i="10" s="1"/>
  <c r="G7" i="6"/>
  <c r="D8" i="10" s="1"/>
  <c r="L7" i="6"/>
  <c r="H8" i="10" s="1"/>
  <c r="G236" i="6"/>
  <c r="D237" i="10" s="1"/>
  <c r="L236" i="6"/>
  <c r="H237" i="10" s="1"/>
  <c r="G235" i="6"/>
  <c r="D236" i="10" s="1"/>
  <c r="L235" i="6"/>
  <c r="H236" i="10" s="1"/>
  <c r="G234" i="6"/>
  <c r="D235" i="10" s="1"/>
  <c r="L234" i="6"/>
  <c r="H235" i="10" s="1"/>
  <c r="G233" i="6"/>
  <c r="D234" i="10" s="1"/>
  <c r="L233" i="6"/>
  <c r="H234" i="10" s="1"/>
  <c r="G231" i="6"/>
  <c r="D232" i="10" s="1"/>
  <c r="L231" i="6"/>
  <c r="H232" i="10" s="1"/>
  <c r="G228" i="6"/>
  <c r="D229" i="10" s="1"/>
  <c r="L228" i="6"/>
  <c r="H229" i="10" s="1"/>
  <c r="G227" i="6"/>
  <c r="D228" i="10" s="1"/>
  <c r="L227" i="6"/>
  <c r="H228" i="10" s="1"/>
  <c r="G225" i="6"/>
  <c r="D226" i="10" s="1"/>
  <c r="L225" i="6"/>
  <c r="H226" i="10" s="1"/>
  <c r="G222" i="6"/>
  <c r="D223" i="10" s="1"/>
  <c r="L222" i="6"/>
  <c r="H223" i="10" s="1"/>
  <c r="G125" i="6"/>
  <c r="D126" i="10" s="1"/>
  <c r="L125" i="6"/>
  <c r="H126" i="10" s="1"/>
  <c r="G115" i="6"/>
  <c r="D116" i="10" s="1"/>
  <c r="L115" i="6"/>
  <c r="H116" i="10" s="1"/>
  <c r="G111" i="6"/>
  <c r="D112" i="10" s="1"/>
  <c r="L111" i="6"/>
  <c r="H112" i="10" s="1"/>
  <c r="G11" i="6"/>
  <c r="D12" i="10" s="1"/>
  <c r="L11" i="6"/>
  <c r="H12" i="10" s="1"/>
  <c r="G4" i="6"/>
  <c r="D5" i="10" s="1"/>
  <c r="L4" i="6"/>
  <c r="H5" i="10" s="1"/>
  <c r="AJ2" i="5"/>
  <c r="G216" i="6"/>
  <c r="D217" i="10" s="1"/>
  <c r="L216" i="6"/>
  <c r="H217" i="10" s="1"/>
  <c r="G208" i="6"/>
  <c r="D209" i="10" s="1"/>
  <c r="L160" i="6"/>
  <c r="H161" i="10" s="1"/>
  <c r="G154" i="6"/>
  <c r="D155" i="10" s="1"/>
  <c r="L152" i="6"/>
  <c r="H153" i="10" s="1"/>
  <c r="G152" i="6"/>
  <c r="D153" i="10" s="1"/>
  <c r="L150" i="6"/>
  <c r="H151" i="10" s="1"/>
  <c r="G238" i="6"/>
  <c r="D239" i="10" s="1"/>
  <c r="L238" i="6"/>
  <c r="H239" i="10" s="1"/>
  <c r="G230" i="6"/>
  <c r="D231" i="10" s="1"/>
  <c r="L230" i="6"/>
  <c r="H231" i="10" s="1"/>
  <c r="G229" i="6"/>
  <c r="D230" i="10" s="1"/>
  <c r="L229" i="6"/>
  <c r="H230" i="10" s="1"/>
  <c r="G223" i="6"/>
  <c r="D224" i="10" s="1"/>
  <c r="L223" i="6"/>
  <c r="H224" i="10" s="1"/>
  <c r="G123" i="6"/>
  <c r="D124" i="10" s="1"/>
  <c r="L123" i="6"/>
  <c r="H124" i="10" s="1"/>
  <c r="G120" i="6"/>
  <c r="D121" i="10" s="1"/>
  <c r="L120" i="6"/>
  <c r="H121" i="10" s="1"/>
  <c r="G117" i="6"/>
  <c r="D118" i="10" s="1"/>
  <c r="L117" i="6"/>
  <c r="H118" i="10" s="1"/>
  <c r="G114" i="6"/>
  <c r="D115" i="10" s="1"/>
  <c r="L114" i="6"/>
  <c r="H115" i="10" s="1"/>
  <c r="G9" i="6"/>
  <c r="D10" i="10" s="1"/>
  <c r="L9" i="6"/>
  <c r="H10" i="10" s="1"/>
  <c r="G6" i="6"/>
  <c r="D7" i="10" s="1"/>
  <c r="L6" i="6"/>
  <c r="H7" i="10" s="1"/>
  <c r="G5" i="6"/>
  <c r="D6" i="10" s="1"/>
  <c r="L5" i="6"/>
  <c r="H6" i="10" s="1"/>
  <c r="S64" i="6"/>
  <c r="G214" i="6"/>
  <c r="D215" i="10" s="1"/>
  <c r="L214" i="6"/>
  <c r="H215" i="10" s="1"/>
  <c r="L204" i="6"/>
  <c r="H205" i="10" s="1"/>
  <c r="L200" i="6"/>
  <c r="H201" i="10" s="1"/>
  <c r="G160" i="6"/>
  <c r="D161" i="10" s="1"/>
  <c r="G150" i="6"/>
  <c r="D151" i="10" s="1"/>
  <c r="L149" i="6"/>
  <c r="H150" i="10" s="1"/>
  <c r="Q69" i="6"/>
  <c r="E69" i="9"/>
  <c r="F1050" i="10" s="1"/>
  <c r="S66" i="6"/>
  <c r="S65" i="6"/>
  <c r="G218" i="6"/>
  <c r="D219" i="10" s="1"/>
  <c r="G209" i="6"/>
  <c r="D210" i="10" s="1"/>
  <c r="L209" i="6"/>
  <c r="H210" i="10" s="1"/>
  <c r="G207" i="6"/>
  <c r="D208" i="10" s="1"/>
  <c r="L203" i="6"/>
  <c r="H204" i="10" s="1"/>
  <c r="G155" i="6"/>
  <c r="D156" i="10" s="1"/>
  <c r="L155" i="6"/>
  <c r="H156" i="10" s="1"/>
  <c r="G149" i="6"/>
  <c r="D150" i="10" s="1"/>
  <c r="G145" i="6"/>
  <c r="D146" i="10" s="1"/>
  <c r="G2" i="6"/>
  <c r="S61" i="6"/>
  <c r="S60" i="6"/>
  <c r="S59" i="6"/>
  <c r="S58" i="6"/>
  <c r="G217" i="6"/>
  <c r="D218" i="10" s="1"/>
  <c r="L210" i="6"/>
  <c r="H211" i="10" s="1"/>
  <c r="L205" i="6"/>
  <c r="H206" i="10" s="1"/>
  <c r="L201" i="6"/>
  <c r="H202" i="10" s="1"/>
  <c r="G3" i="6"/>
  <c r="D4" i="10" s="1"/>
  <c r="L2" i="6"/>
  <c r="H3" i="10" s="1"/>
  <c r="B3" i="20"/>
  <c r="G242" i="6"/>
  <c r="D243" i="10" s="1"/>
  <c r="L242" i="6"/>
  <c r="H243" i="10" s="1"/>
  <c r="G241" i="6"/>
  <c r="D242" i="10" s="1"/>
  <c r="L241" i="6"/>
  <c r="H242" i="10" s="1"/>
  <c r="G232" i="6"/>
  <c r="D233" i="10" s="1"/>
  <c r="L232" i="6"/>
  <c r="H233" i="10" s="1"/>
  <c r="G226" i="6"/>
  <c r="D227" i="10" s="1"/>
  <c r="L226" i="6"/>
  <c r="H227" i="10" s="1"/>
  <c r="G224" i="6"/>
  <c r="D225" i="10" s="1"/>
  <c r="L224" i="6"/>
  <c r="H225" i="10" s="1"/>
  <c r="G221" i="6"/>
  <c r="D222" i="10" s="1"/>
  <c r="L221" i="6"/>
  <c r="H222" i="10" s="1"/>
  <c r="G220" i="6"/>
  <c r="D221" i="10" s="1"/>
  <c r="L220" i="6"/>
  <c r="H221" i="10" s="1"/>
  <c r="G118" i="6"/>
  <c r="D119" i="10" s="1"/>
  <c r="L118" i="6"/>
  <c r="H119" i="10" s="1"/>
  <c r="G10" i="6"/>
  <c r="D11" i="10" s="1"/>
  <c r="L10" i="6"/>
  <c r="H11" i="10" s="1"/>
  <c r="G212" i="6"/>
  <c r="D213" i="10" s="1"/>
  <c r="G211" i="6"/>
  <c r="D212" i="10" s="1"/>
  <c r="G204" i="6"/>
  <c r="D205" i="10" s="1"/>
  <c r="G202" i="6"/>
  <c r="D203" i="10" s="1"/>
  <c r="L163" i="6"/>
  <c r="H164" i="10" s="1"/>
  <c r="L162" i="6"/>
  <c r="H163" i="10" s="1"/>
  <c r="L161" i="6"/>
  <c r="H162" i="10" s="1"/>
  <c r="L151" i="6"/>
  <c r="H152" i="10" s="1"/>
  <c r="G148" i="6"/>
  <c r="D149" i="10" s="1"/>
  <c r="L148" i="6"/>
  <c r="H149" i="10" s="1"/>
  <c r="G147" i="6"/>
  <c r="D148" i="10" s="1"/>
  <c r="L147" i="6"/>
  <c r="H148" i="10" s="1"/>
  <c r="L146" i="6"/>
  <c r="H147" i="10" s="1"/>
  <c r="L145" i="6"/>
  <c r="H146" i="10" s="1"/>
  <c r="G144" i="6"/>
  <c r="D145" i="10" s="1"/>
  <c r="G75" i="6"/>
  <c r="D76" i="10" s="1"/>
  <c r="L75" i="6"/>
  <c r="H76" i="10" s="1"/>
  <c r="G72" i="6"/>
  <c r="D73" i="10" s="1"/>
  <c r="L72" i="6"/>
  <c r="H73" i="10" s="1"/>
  <c r="L70" i="6"/>
  <c r="H71" i="10" s="1"/>
  <c r="J69" i="6"/>
  <c r="F70" i="10" s="1"/>
  <c r="L69" i="6"/>
  <c r="H70" i="10" s="1"/>
  <c r="G68" i="6"/>
  <c r="D69" i="10" s="1"/>
  <c r="G67" i="6"/>
  <c r="D68" i="10" s="1"/>
  <c r="G45" i="6"/>
  <c r="D46" i="10" s="1"/>
  <c r="L45" i="6"/>
  <c r="H46" i="10" s="1"/>
  <c r="G44" i="6"/>
  <c r="D45" i="10" s="1"/>
  <c r="L44" i="6"/>
  <c r="H45" i="10" s="1"/>
  <c r="G43" i="6"/>
  <c r="D44" i="10" s="1"/>
  <c r="L43" i="6"/>
  <c r="H44" i="10" s="1"/>
  <c r="G42" i="6"/>
  <c r="D43" i="10" s="1"/>
  <c r="L42" i="6"/>
  <c r="H43" i="10" s="1"/>
  <c r="G41" i="6"/>
  <c r="D42" i="10" s="1"/>
  <c r="L41" i="6"/>
  <c r="H42" i="10" s="1"/>
  <c r="G40" i="6"/>
  <c r="D41" i="10" s="1"/>
  <c r="L40" i="6"/>
  <c r="H41" i="10" s="1"/>
  <c r="G39" i="6"/>
  <c r="D40" i="10" s="1"/>
  <c r="L39" i="6"/>
  <c r="H40" i="10" s="1"/>
  <c r="G38" i="6"/>
  <c r="D39" i="10" s="1"/>
  <c r="L38" i="6"/>
  <c r="H39" i="10" s="1"/>
  <c r="G37" i="6"/>
  <c r="D38" i="10" s="1"/>
  <c r="L37" i="6"/>
  <c r="H38" i="10" s="1"/>
  <c r="G36" i="6"/>
  <c r="D37" i="10" s="1"/>
  <c r="L36" i="6"/>
  <c r="H37" i="10" s="1"/>
  <c r="G35" i="6"/>
  <c r="D36" i="10" s="1"/>
  <c r="L35" i="6"/>
  <c r="H36" i="10" s="1"/>
  <c r="G34" i="6"/>
  <c r="D35" i="10" s="1"/>
  <c r="L34" i="6"/>
  <c r="H35" i="10" s="1"/>
  <c r="G33" i="6"/>
  <c r="D34" i="10" s="1"/>
  <c r="L33" i="6"/>
  <c r="H34" i="10" s="1"/>
  <c r="G32" i="6"/>
  <c r="D33" i="10" s="1"/>
  <c r="L32" i="6"/>
  <c r="H33" i="10" s="1"/>
  <c r="G31" i="6"/>
  <c r="D32" i="10" s="1"/>
  <c r="L31" i="6"/>
  <c r="H32" i="10" s="1"/>
  <c r="G30" i="6"/>
  <c r="D31" i="10" s="1"/>
  <c r="L30" i="6"/>
  <c r="H31" i="10" s="1"/>
  <c r="G29" i="6"/>
  <c r="D30" i="10" s="1"/>
  <c r="L29" i="6"/>
  <c r="H30" i="10" s="1"/>
  <c r="G28" i="6"/>
  <c r="D29" i="10" s="1"/>
  <c r="L28" i="6"/>
  <c r="H29" i="10" s="1"/>
  <c r="G27" i="6"/>
  <c r="D28" i="10" s="1"/>
  <c r="L27" i="6"/>
  <c r="H28" i="10" s="1"/>
  <c r="G26" i="6"/>
  <c r="D27" i="10" s="1"/>
  <c r="L26" i="6"/>
  <c r="H27" i="10" s="1"/>
  <c r="G25" i="6"/>
  <c r="D26" i="10" s="1"/>
  <c r="L25" i="6"/>
  <c r="H26" i="10" s="1"/>
  <c r="G24" i="6"/>
  <c r="D25" i="10" s="1"/>
  <c r="L24" i="6"/>
  <c r="H25" i="10" s="1"/>
  <c r="G23" i="6"/>
  <c r="D24" i="10" s="1"/>
  <c r="L23" i="6"/>
  <c r="H24" i="10" s="1"/>
  <c r="G22" i="6"/>
  <c r="D23" i="10" s="1"/>
  <c r="L22" i="6"/>
  <c r="H23" i="10" s="1"/>
  <c r="G21" i="6"/>
  <c r="D22" i="10" s="1"/>
  <c r="L21" i="6"/>
  <c r="H22" i="10" s="1"/>
  <c r="G20" i="6"/>
  <c r="D21" i="10" s="1"/>
  <c r="L20" i="6"/>
  <c r="H21" i="10" s="1"/>
  <c r="G19" i="6"/>
  <c r="D20" i="10" s="1"/>
  <c r="L19" i="6"/>
  <c r="H20" i="10" s="1"/>
  <c r="G18" i="6"/>
  <c r="D19" i="10" s="1"/>
  <c r="L18" i="6"/>
  <c r="H19" i="10" s="1"/>
  <c r="G17" i="6"/>
  <c r="D18" i="10" s="1"/>
  <c r="L17" i="6"/>
  <c r="H18" i="10" s="1"/>
  <c r="G16" i="6"/>
  <c r="D17" i="10" s="1"/>
  <c r="L16" i="6"/>
  <c r="H17" i="10" s="1"/>
  <c r="G15" i="6"/>
  <c r="D16" i="10" s="1"/>
  <c r="L15" i="6"/>
  <c r="H16" i="10" s="1"/>
  <c r="G14" i="6"/>
  <c r="D15" i="10" s="1"/>
  <c r="L14" i="6"/>
  <c r="H15" i="10" s="1"/>
  <c r="G13" i="6"/>
  <c r="D14" i="10" s="1"/>
  <c r="L13" i="6"/>
  <c r="H14" i="10" s="1"/>
  <c r="G12" i="6"/>
  <c r="D13" i="10" s="1"/>
  <c r="L12" i="6"/>
  <c r="H13" i="10" s="1"/>
  <c r="G8" i="6"/>
  <c r="D9" i="10" s="1"/>
  <c r="L8" i="6"/>
  <c r="H9" i="10" s="1"/>
  <c r="AJ58" i="5" l="1"/>
  <c r="AJ72" i="5"/>
  <c r="AJ77" i="5"/>
  <c r="D15" i="22"/>
  <c r="AJ142" i="5"/>
  <c r="X189" i="6"/>
  <c r="B1415" i="10" s="1"/>
  <c r="D10" i="22"/>
  <c r="AJ169" i="5"/>
  <c r="D2" i="9"/>
  <c r="D983" i="10" s="1"/>
  <c r="D9" i="22"/>
  <c r="AJ97" i="5"/>
  <c r="AJ74" i="5"/>
  <c r="AJ28" i="5"/>
  <c r="X188" i="6"/>
  <c r="B1414" i="10" s="1"/>
  <c r="X185" i="6"/>
  <c r="B1411" i="10" s="1"/>
  <c r="X183" i="6"/>
  <c r="B1409" i="10" s="1"/>
  <c r="X180" i="6"/>
  <c r="B1406" i="10" s="1"/>
  <c r="X186" i="6"/>
  <c r="B1412" i="10" s="1"/>
  <c r="X184" i="6"/>
  <c r="B1410" i="10" s="1"/>
  <c r="X181" i="6"/>
  <c r="B1407" i="10" s="1"/>
  <c r="X179" i="6"/>
  <c r="B1405" i="10" s="1"/>
  <c r="D8" i="22"/>
  <c r="AJ178" i="5"/>
  <c r="AJ143" i="5"/>
  <c r="D3" i="10"/>
  <c r="D7" i="22"/>
  <c r="X151" i="6"/>
  <c r="B1377" i="10" s="1"/>
  <c r="AJ108" i="5"/>
  <c r="X227" i="6"/>
  <c r="B1453" i="10" s="1"/>
  <c r="AJ145" i="5"/>
  <c r="AJ211" i="5"/>
  <c r="AJ168" i="5"/>
  <c r="AJ27" i="5"/>
  <c r="X56" i="6"/>
  <c r="B1282" i="10" s="1"/>
  <c r="X5" i="6"/>
  <c r="B1231" i="10" s="1"/>
  <c r="X88" i="6"/>
  <c r="B1314" i="10" s="1"/>
  <c r="X107" i="6"/>
  <c r="B1333" i="10" s="1"/>
  <c r="X100" i="6"/>
  <c r="B1326" i="10" s="1"/>
  <c r="X96" i="6"/>
  <c r="B1322" i="10" s="1"/>
  <c r="X92" i="6"/>
  <c r="B1318" i="10" s="1"/>
  <c r="X87" i="6"/>
  <c r="B1313" i="10" s="1"/>
  <c r="X85" i="6"/>
  <c r="B1311" i="10" s="1"/>
  <c r="X84" i="6"/>
  <c r="B1310" i="10" s="1"/>
  <c r="X80" i="6"/>
  <c r="B1306" i="10" s="1"/>
  <c r="X77" i="6"/>
  <c r="B1303" i="10" s="1"/>
  <c r="X108" i="6"/>
  <c r="B1334" i="10" s="1"/>
  <c r="X106" i="6"/>
  <c r="B1332" i="10" s="1"/>
  <c r="X104" i="6"/>
  <c r="B1330" i="10" s="1"/>
  <c r="X103" i="6"/>
  <c r="B1329" i="10" s="1"/>
  <c r="X101" i="6"/>
  <c r="B1327" i="10" s="1"/>
  <c r="X99" i="6"/>
  <c r="B1325" i="10" s="1"/>
  <c r="X97" i="6"/>
  <c r="B1323" i="10" s="1"/>
  <c r="X95" i="6"/>
  <c r="B1321" i="10" s="1"/>
  <c r="X94" i="6"/>
  <c r="B1320" i="10" s="1"/>
  <c r="X91" i="6"/>
  <c r="B1317" i="10" s="1"/>
  <c r="X89" i="6"/>
  <c r="B1315" i="10" s="1"/>
  <c r="X83" i="6"/>
  <c r="B1309" i="10" s="1"/>
  <c r="X81" i="6"/>
  <c r="B1307" i="10" s="1"/>
  <c r="X109" i="6"/>
  <c r="B1335" i="10" s="1"/>
  <c r="X105" i="6"/>
  <c r="B1331" i="10" s="1"/>
  <c r="X102" i="6"/>
  <c r="B1328" i="10" s="1"/>
  <c r="X98" i="6"/>
  <c r="B1324" i="10" s="1"/>
  <c r="X93" i="6"/>
  <c r="B1319" i="10" s="1"/>
  <c r="X90" i="6"/>
  <c r="B1316" i="10" s="1"/>
  <c r="X86" i="6"/>
  <c r="B1312" i="10" s="1"/>
  <c r="X82" i="6"/>
  <c r="B1308" i="10" s="1"/>
  <c r="X78" i="6"/>
  <c r="B1304" i="10" s="1"/>
  <c r="X212" i="6"/>
  <c r="B1438" i="10" s="1"/>
  <c r="X211" i="6"/>
  <c r="B1437" i="10" s="1"/>
  <c r="X209" i="6"/>
  <c r="B1435" i="10" s="1"/>
  <c r="X207" i="6"/>
  <c r="B1433" i="10" s="1"/>
  <c r="X205" i="6"/>
  <c r="B1431" i="10" s="1"/>
  <c r="X200" i="6"/>
  <c r="B1426" i="10" s="1"/>
  <c r="X196" i="6"/>
  <c r="B1422" i="10" s="1"/>
  <c r="X192" i="6"/>
  <c r="B1418" i="10" s="1"/>
  <c r="X190" i="6"/>
  <c r="B1416" i="10" s="1"/>
  <c r="X79" i="6"/>
  <c r="B1305" i="10" s="1"/>
  <c r="AJ188" i="5"/>
  <c r="AJ136" i="5"/>
  <c r="AJ94" i="5"/>
  <c r="AJ67" i="5"/>
  <c r="X219" i="6"/>
  <c r="B1445" i="10" s="1"/>
  <c r="X217" i="6"/>
  <c r="B1443" i="10" s="1"/>
  <c r="X216" i="6"/>
  <c r="B1442" i="10" s="1"/>
  <c r="X215" i="6"/>
  <c r="B1441" i="10" s="1"/>
  <c r="X214" i="6"/>
  <c r="B1440" i="10" s="1"/>
  <c r="X60" i="6"/>
  <c r="B1286" i="10" s="1"/>
  <c r="AJ66" i="5"/>
  <c r="AJ20" i="5"/>
  <c r="AJ166" i="5"/>
  <c r="AJ232" i="5"/>
  <c r="X150" i="6"/>
  <c r="B1376" i="10" s="1"/>
  <c r="X113" i="6"/>
  <c r="B1339" i="10" s="1"/>
  <c r="X76" i="6"/>
  <c r="B1302" i="10" s="1"/>
  <c r="X64" i="6"/>
  <c r="B1290" i="10" s="1"/>
  <c r="X63" i="6"/>
  <c r="B1289" i="10" s="1"/>
  <c r="X62" i="6"/>
  <c r="B1288" i="10" s="1"/>
  <c r="X61" i="6"/>
  <c r="B1287" i="10" s="1"/>
  <c r="X59" i="6"/>
  <c r="B1285" i="10" s="1"/>
  <c r="X58" i="6"/>
  <c r="B1284" i="10" s="1"/>
  <c r="X10" i="6"/>
  <c r="B1236" i="10" s="1"/>
  <c r="X7" i="6"/>
  <c r="B1233" i="10" s="1"/>
  <c r="X6" i="6"/>
  <c r="B1232" i="10" s="1"/>
  <c r="X3" i="6"/>
  <c r="B1229" i="10" s="1"/>
  <c r="AJ187" i="5"/>
  <c r="AJ64" i="5"/>
  <c r="X169" i="6"/>
  <c r="B1395" i="10" s="1"/>
  <c r="X164" i="6"/>
  <c r="B1390" i="10" s="1"/>
  <c r="X160" i="6"/>
  <c r="B1386" i="10" s="1"/>
  <c r="X154" i="6"/>
  <c r="B1380" i="10" s="1"/>
  <c r="X153" i="6"/>
  <c r="B1379" i="10" s="1"/>
  <c r="X167" i="6"/>
  <c r="B1393" i="10" s="1"/>
  <c r="X157" i="6"/>
  <c r="B1383" i="10" s="1"/>
  <c r="X155" i="6"/>
  <c r="B1381" i="10" s="1"/>
  <c r="X206" i="6"/>
  <c r="B1432" i="10" s="1"/>
  <c r="X203" i="6"/>
  <c r="B1429" i="10" s="1"/>
  <c r="X199" i="6"/>
  <c r="B1425" i="10" s="1"/>
  <c r="X197" i="6"/>
  <c r="B1423" i="10" s="1"/>
  <c r="X191" i="6"/>
  <c r="B1417" i="10" s="1"/>
  <c r="AJ120" i="5"/>
  <c r="AJ158" i="5"/>
  <c r="AJ219" i="5"/>
  <c r="AJ86" i="5"/>
  <c r="AJ52" i="5"/>
  <c r="X130" i="6"/>
  <c r="B1356" i="10" s="1"/>
  <c r="X19" i="6"/>
  <c r="B1245" i="10" s="1"/>
  <c r="X18" i="6"/>
  <c r="B1244" i="10" s="1"/>
  <c r="X173" i="6"/>
  <c r="B1399" i="10" s="1"/>
  <c r="X174" i="6"/>
  <c r="B1400" i="10" s="1"/>
  <c r="X175" i="6"/>
  <c r="B1401" i="10" s="1"/>
  <c r="X172" i="6"/>
  <c r="B1398" i="10" s="1"/>
  <c r="X171" i="6"/>
  <c r="B1397" i="10" s="1"/>
  <c r="X178" i="6"/>
  <c r="B1404" i="10" s="1"/>
  <c r="AJ203" i="5"/>
  <c r="X228" i="6"/>
  <c r="B1454" i="10" s="1"/>
  <c r="AJ115" i="5"/>
  <c r="X224" i="6"/>
  <c r="B1450" i="10" s="1"/>
  <c r="X131" i="6"/>
  <c r="B1357" i="10" s="1"/>
  <c r="X128" i="6"/>
  <c r="B1354" i="10" s="1"/>
  <c r="X127" i="6"/>
  <c r="B1353" i="10" s="1"/>
  <c r="X126" i="6"/>
  <c r="B1352" i="10" s="1"/>
  <c r="X123" i="6"/>
  <c r="B1349" i="10" s="1"/>
  <c r="X120" i="6"/>
  <c r="B1346" i="10" s="1"/>
  <c r="X119" i="6"/>
  <c r="B1345" i="10" s="1"/>
  <c r="X116" i="6"/>
  <c r="B1342" i="10" s="1"/>
  <c r="X41" i="6"/>
  <c r="B1267" i="10" s="1"/>
  <c r="X38" i="6"/>
  <c r="B1264" i="10" s="1"/>
  <c r="X8" i="6"/>
  <c r="B1234" i="10" s="1"/>
  <c r="X242" i="6"/>
  <c r="B1468" i="10" s="1"/>
  <c r="X241" i="6"/>
  <c r="B1467" i="10" s="1"/>
  <c r="X240" i="6"/>
  <c r="B1466" i="10" s="1"/>
  <c r="X238" i="6"/>
  <c r="B1464" i="10" s="1"/>
  <c r="X237" i="6"/>
  <c r="B1463" i="10" s="1"/>
  <c r="X236" i="6"/>
  <c r="B1462" i="10" s="1"/>
  <c r="X235" i="6"/>
  <c r="B1461" i="10" s="1"/>
  <c r="X234" i="6"/>
  <c r="B1460" i="10" s="1"/>
  <c r="X233" i="6"/>
  <c r="B1459" i="10" s="1"/>
  <c r="X232" i="6"/>
  <c r="B1458" i="10" s="1"/>
  <c r="X231" i="6"/>
  <c r="B1457" i="10" s="1"/>
  <c r="X230" i="6"/>
  <c r="B1456" i="10" s="1"/>
  <c r="AJ215" i="5"/>
  <c r="AJ174" i="5"/>
  <c r="AJ104" i="5"/>
  <c r="AJ47" i="5"/>
  <c r="X229" i="6"/>
  <c r="B1455" i="10" s="1"/>
  <c r="AJ83" i="5"/>
  <c r="AJ152" i="5"/>
  <c r="AJ45" i="5"/>
  <c r="X165" i="6"/>
  <c r="B1391" i="10" s="1"/>
  <c r="X163" i="6"/>
  <c r="B1389" i="10" s="1"/>
  <c r="X149" i="6"/>
  <c r="B1375" i="10" s="1"/>
  <c r="X148" i="6"/>
  <c r="B1374" i="10" s="1"/>
  <c r="X147" i="6"/>
  <c r="B1373" i="10" s="1"/>
  <c r="X146" i="6"/>
  <c r="B1372" i="10" s="1"/>
  <c r="X145" i="6"/>
  <c r="B1371" i="10" s="1"/>
  <c r="X137" i="6"/>
  <c r="B1363" i="10" s="1"/>
  <c r="X125" i="6"/>
  <c r="B1351" i="10" s="1"/>
  <c r="X124" i="6"/>
  <c r="B1350" i="10" s="1"/>
  <c r="X122" i="6"/>
  <c r="B1348" i="10" s="1"/>
  <c r="X121" i="6"/>
  <c r="B1347" i="10" s="1"/>
  <c r="X118" i="6"/>
  <c r="B1344" i="10" s="1"/>
  <c r="X117" i="6"/>
  <c r="B1343" i="10" s="1"/>
  <c r="X115" i="6"/>
  <c r="B1341" i="10" s="1"/>
  <c r="X114" i="6"/>
  <c r="B1340" i="10" s="1"/>
  <c r="X112" i="6"/>
  <c r="B1338" i="10" s="1"/>
  <c r="X111" i="6"/>
  <c r="B1337" i="10" s="1"/>
  <c r="X110" i="6"/>
  <c r="B1336" i="10" s="1"/>
  <c r="X75" i="6"/>
  <c r="B1301" i="10" s="1"/>
  <c r="X74" i="6"/>
  <c r="B1300" i="10" s="1"/>
  <c r="X73" i="6"/>
  <c r="B1299" i="10" s="1"/>
  <c r="X72" i="6"/>
  <c r="B1298" i="10" s="1"/>
  <c r="X71" i="6"/>
  <c r="B1297" i="10" s="1"/>
  <c r="X70" i="6"/>
  <c r="B1296" i="10" s="1"/>
  <c r="X66" i="6"/>
  <c r="B1292" i="10" s="1"/>
  <c r="X52" i="6"/>
  <c r="B1278" i="10" s="1"/>
  <c r="X36" i="6"/>
  <c r="B1262" i="10" s="1"/>
  <c r="X30" i="6"/>
  <c r="B1256" i="10" s="1"/>
  <c r="X27" i="6"/>
  <c r="B1253" i="10" s="1"/>
  <c r="X26" i="6"/>
  <c r="B1252" i="10" s="1"/>
  <c r="X25" i="6"/>
  <c r="B1251" i="10" s="1"/>
  <c r="X24" i="6"/>
  <c r="B1250" i="10" s="1"/>
  <c r="X23" i="6"/>
  <c r="B1249" i="10" s="1"/>
  <c r="X22" i="6"/>
  <c r="B1248" i="10" s="1"/>
  <c r="X21" i="6"/>
  <c r="B1247" i="10" s="1"/>
  <c r="X20" i="6"/>
  <c r="B1246" i="10" s="1"/>
  <c r="X17" i="6"/>
  <c r="B1243" i="10" s="1"/>
  <c r="X16" i="6"/>
  <c r="B1242" i="10" s="1"/>
  <c r="X15" i="6"/>
  <c r="B1241" i="10" s="1"/>
  <c r="X14" i="6"/>
  <c r="B1240" i="10" s="1"/>
  <c r="X13" i="6"/>
  <c r="B1239" i="10" s="1"/>
  <c r="X12" i="6"/>
  <c r="B1238" i="10" s="1"/>
  <c r="X11" i="6"/>
  <c r="B1237" i="10" s="1"/>
  <c r="X9" i="6"/>
  <c r="B1235" i="10" s="1"/>
  <c r="X4" i="6"/>
  <c r="B1230" i="10" s="1"/>
  <c r="X2" i="6"/>
  <c r="AJ154" i="5"/>
  <c r="AJ84" i="5"/>
  <c r="AJ48" i="5"/>
  <c r="X239" i="6"/>
  <c r="B1465" i="10" s="1"/>
  <c r="X226" i="6"/>
  <c r="B1452" i="10" s="1"/>
  <c r="X225" i="6"/>
  <c r="B1451" i="10" s="1"/>
  <c r="X223" i="6"/>
  <c r="B1449" i="10" s="1"/>
  <c r="X222" i="6"/>
  <c r="B1448" i="10" s="1"/>
  <c r="X221" i="6"/>
  <c r="B1447" i="10" s="1"/>
  <c r="X220" i="6"/>
  <c r="B1446" i="10" s="1"/>
  <c r="AJ175" i="5"/>
  <c r="X144" i="6"/>
  <c r="B1370" i="10" s="1"/>
  <c r="X143" i="6"/>
  <c r="B1369" i="10" s="1"/>
  <c r="X142" i="6"/>
  <c r="B1368" i="10" s="1"/>
  <c r="X141" i="6"/>
  <c r="B1367" i="10" s="1"/>
  <c r="X140" i="6"/>
  <c r="B1366" i="10" s="1"/>
  <c r="X139" i="6"/>
  <c r="B1365" i="10" s="1"/>
  <c r="X138" i="6"/>
  <c r="B1364" i="10" s="1"/>
  <c r="X136" i="6"/>
  <c r="B1362" i="10" s="1"/>
  <c r="X135" i="6"/>
  <c r="B1361" i="10" s="1"/>
  <c r="X134" i="6"/>
  <c r="B1360" i="10" s="1"/>
  <c r="X133" i="6"/>
  <c r="B1359" i="10" s="1"/>
  <c r="X132" i="6"/>
  <c r="B1358" i="10" s="1"/>
  <c r="X129" i="6"/>
  <c r="B1355" i="10" s="1"/>
  <c r="F66" i="7"/>
  <c r="D312" i="10" s="1"/>
  <c r="G66" i="7"/>
  <c r="F312" i="10" s="1"/>
  <c r="D557" i="10"/>
  <c r="X29" i="6"/>
  <c r="B1255" i="10" s="1"/>
  <c r="AJ196" i="5"/>
  <c r="X68" i="6"/>
  <c r="B1294" i="10" s="1"/>
  <c r="X67" i="6"/>
  <c r="B1293" i="10" s="1"/>
  <c r="C66" i="7"/>
  <c r="B557" i="10" s="1"/>
  <c r="D66" i="7"/>
  <c r="F557" i="10" s="1"/>
  <c r="E66" i="7"/>
  <c r="B312" i="10" s="1"/>
  <c r="X65" i="6"/>
  <c r="B1291" i="10" s="1"/>
  <c r="C65" i="7"/>
  <c r="B556" i="10" s="1"/>
  <c r="D65" i="7"/>
  <c r="F556" i="10" s="1"/>
  <c r="E65" i="7"/>
  <c r="B311" i="10" s="1"/>
  <c r="F65" i="7"/>
  <c r="D311" i="10" s="1"/>
  <c r="G65" i="7"/>
  <c r="F311" i="10" s="1"/>
  <c r="D556" i="10"/>
  <c r="C64" i="7"/>
  <c r="B555" i="10" s="1"/>
  <c r="D64" i="7"/>
  <c r="F555" i="10" s="1"/>
  <c r="E64" i="7"/>
  <c r="B310" i="10" s="1"/>
  <c r="F64" i="7"/>
  <c r="D310" i="10" s="1"/>
  <c r="G64" i="7"/>
  <c r="F310" i="10" s="1"/>
  <c r="D555" i="10"/>
  <c r="C63" i="7"/>
  <c r="B554" i="10" s="1"/>
  <c r="D63" i="7"/>
  <c r="F554" i="10" s="1"/>
  <c r="E63" i="7"/>
  <c r="B309" i="10" s="1"/>
  <c r="F63" i="7"/>
  <c r="D309" i="10" s="1"/>
  <c r="G63" i="7"/>
  <c r="F309" i="10" s="1"/>
  <c r="D554" i="10"/>
  <c r="C62" i="7"/>
  <c r="B553" i="10" s="1"/>
  <c r="D62" i="7"/>
  <c r="F553" i="10" s="1"/>
  <c r="E62" i="7"/>
  <c r="B308" i="10" s="1"/>
  <c r="F62" i="7"/>
  <c r="D308" i="10" s="1"/>
  <c r="G62" i="7"/>
  <c r="F308" i="10" s="1"/>
  <c r="D553" i="10"/>
  <c r="C61" i="7"/>
  <c r="B552" i="10" s="1"/>
  <c r="D61" i="7"/>
  <c r="F552" i="10" s="1"/>
  <c r="E61" i="7"/>
  <c r="B307" i="10" s="1"/>
  <c r="F61" i="7"/>
  <c r="D307" i="10" s="1"/>
  <c r="G61" i="7"/>
  <c r="F307" i="10" s="1"/>
  <c r="D552" i="10"/>
  <c r="C60" i="7"/>
  <c r="B551" i="10" s="1"/>
  <c r="D60" i="7"/>
  <c r="F551" i="10" s="1"/>
  <c r="E60" i="7"/>
  <c r="B306" i="10" s="1"/>
  <c r="F60" i="7"/>
  <c r="D306" i="10" s="1"/>
  <c r="G60" i="7"/>
  <c r="F306" i="10" s="1"/>
  <c r="D551" i="10"/>
  <c r="C59" i="7"/>
  <c r="B550" i="10" s="1"/>
  <c r="D59" i="7"/>
  <c r="F550" i="10" s="1"/>
  <c r="E59" i="7"/>
  <c r="B305" i="10" s="1"/>
  <c r="F59" i="7"/>
  <c r="D305" i="10" s="1"/>
  <c r="G59" i="7"/>
  <c r="F305" i="10" s="1"/>
  <c r="D550" i="10"/>
  <c r="C58" i="7"/>
  <c r="B549" i="10" s="1"/>
  <c r="D58" i="7"/>
  <c r="F549" i="10" s="1"/>
  <c r="E58" i="7"/>
  <c r="B304" i="10" s="1"/>
  <c r="F58" i="7"/>
  <c r="D304" i="10" s="1"/>
  <c r="G58" i="7"/>
  <c r="F304" i="10" s="1"/>
  <c r="D549" i="10"/>
  <c r="X57" i="6"/>
  <c r="B1283" i="10" s="1"/>
  <c r="X55" i="6"/>
  <c r="B1281" i="10" s="1"/>
  <c r="X54" i="6"/>
  <c r="B1280" i="10" s="1"/>
  <c r="X53" i="6"/>
  <c r="B1279" i="10" s="1"/>
  <c r="X51" i="6"/>
  <c r="B1277" i="10" s="1"/>
  <c r="X50" i="6"/>
  <c r="B1276" i="10" s="1"/>
  <c r="X49" i="6"/>
  <c r="B1275" i="10" s="1"/>
  <c r="X48" i="6"/>
  <c r="B1274" i="10" s="1"/>
  <c r="X47" i="6"/>
  <c r="B1273" i="10" s="1"/>
  <c r="X46" i="6"/>
  <c r="B1272" i="10" s="1"/>
  <c r="X45" i="6"/>
  <c r="B1271" i="10" s="1"/>
  <c r="X44" i="6"/>
  <c r="B1270" i="10" s="1"/>
  <c r="X43" i="6"/>
  <c r="B1269" i="10" s="1"/>
  <c r="X42" i="6"/>
  <c r="B1268" i="10" s="1"/>
  <c r="X40" i="6"/>
  <c r="B1266" i="10" s="1"/>
  <c r="X39" i="6"/>
  <c r="B1265" i="10" s="1"/>
  <c r="X37" i="6"/>
  <c r="B1263" i="10" s="1"/>
  <c r="X35" i="6"/>
  <c r="B1261" i="10" s="1"/>
  <c r="X34" i="6"/>
  <c r="B1260" i="10" s="1"/>
  <c r="X33" i="6"/>
  <c r="B1259" i="10" s="1"/>
  <c r="X32" i="6"/>
  <c r="B1258" i="10" s="1"/>
  <c r="X31" i="6"/>
  <c r="B1257" i="10" s="1"/>
  <c r="X28" i="6"/>
  <c r="B1254" i="10" s="1"/>
  <c r="AJ177" i="5"/>
  <c r="AJ51" i="5"/>
  <c r="R29" i="6"/>
  <c r="R28" i="6"/>
  <c r="R27" i="6"/>
  <c r="R26" i="6"/>
  <c r="R25" i="6"/>
  <c r="R220" i="6"/>
  <c r="AJ114" i="5"/>
  <c r="R221" i="6"/>
  <c r="AJ162" i="5"/>
  <c r="AJ132" i="5"/>
  <c r="R109" i="6"/>
  <c r="R108" i="6"/>
  <c r="R107" i="6"/>
  <c r="R106" i="6"/>
  <c r="R105" i="6"/>
  <c r="AJ73" i="5"/>
  <c r="R222" i="6"/>
  <c r="R133" i="6"/>
  <c r="R130" i="6"/>
  <c r="R128" i="6"/>
  <c r="R125" i="6"/>
  <c r="R123" i="6"/>
  <c r="R122" i="6"/>
  <c r="R121" i="6"/>
  <c r="R71" i="6"/>
  <c r="R31" i="6"/>
  <c r="R30" i="6"/>
  <c r="R24" i="6"/>
  <c r="R23" i="6"/>
  <c r="S238" i="11"/>
  <c r="F974" i="19" s="1"/>
  <c r="W238" i="5"/>
  <c r="V238" i="5"/>
  <c r="Q238" i="11"/>
  <c r="B974" i="19" s="1"/>
  <c r="S239" i="5"/>
  <c r="D239" i="11"/>
  <c r="AB239" i="11"/>
  <c r="R239" i="5"/>
  <c r="T239" i="5"/>
  <c r="U239" i="5"/>
  <c r="E239" i="11"/>
  <c r="N239" i="11"/>
  <c r="B239" i="18" s="1"/>
  <c r="B730" i="19" s="1"/>
  <c r="AI239" i="5"/>
  <c r="AR239" i="5"/>
  <c r="AS239" i="5"/>
  <c r="AP238" i="5"/>
  <c r="T238" i="11"/>
  <c r="H974" i="19" s="1"/>
  <c r="AO238" i="5"/>
  <c r="R238" i="11"/>
  <c r="D974" i="19" s="1"/>
  <c r="V119" i="5"/>
  <c r="Q119" i="11"/>
  <c r="B855" i="19" s="1"/>
  <c r="S119" i="11"/>
  <c r="F855" i="19" s="1"/>
  <c r="W119" i="5"/>
  <c r="U120" i="5"/>
  <c r="T120" i="5"/>
  <c r="R120" i="5"/>
  <c r="S120" i="5"/>
  <c r="D120" i="11"/>
  <c r="AB120" i="11"/>
  <c r="AO119" i="5"/>
  <c r="R119" i="11"/>
  <c r="D855" i="19" s="1"/>
  <c r="T119" i="11"/>
  <c r="H855" i="19" s="1"/>
  <c r="AP119" i="5"/>
  <c r="AR120" i="5"/>
  <c r="E120" i="11"/>
  <c r="N120" i="11"/>
  <c r="B120" i="18" s="1"/>
  <c r="B611" i="19" s="1"/>
  <c r="AI120" i="5"/>
  <c r="AS120" i="5"/>
  <c r="T119" i="5"/>
  <c r="D119" i="11"/>
  <c r="AB119" i="11"/>
  <c r="S119" i="5"/>
  <c r="R119" i="5"/>
  <c r="U119" i="5"/>
  <c r="V118" i="5"/>
  <c r="Q118" i="11"/>
  <c r="B854" i="19" s="1"/>
  <c r="W118" i="5"/>
  <c r="S118" i="11"/>
  <c r="F854" i="19" s="1"/>
  <c r="AI119" i="5"/>
  <c r="AR119" i="5"/>
  <c r="AS119" i="5"/>
  <c r="E119" i="11"/>
  <c r="N119" i="11"/>
  <c r="B119" i="18" s="1"/>
  <c r="B610" i="19" s="1"/>
  <c r="AO118" i="5"/>
  <c r="R118" i="11"/>
  <c r="D854" i="19" s="1"/>
  <c r="AP118" i="5"/>
  <c r="T118" i="11"/>
  <c r="H854" i="19" s="1"/>
  <c r="T114" i="5"/>
  <c r="S114" i="5"/>
  <c r="R114" i="5"/>
  <c r="U114" i="5"/>
  <c r="D114" i="11"/>
  <c r="AB114" i="11"/>
  <c r="S113" i="11"/>
  <c r="F849" i="19" s="1"/>
  <c r="W113" i="5"/>
  <c r="V113" i="5"/>
  <c r="Q113" i="11"/>
  <c r="B849" i="19" s="1"/>
  <c r="AR114" i="5"/>
  <c r="AS114" i="5"/>
  <c r="AI114" i="5"/>
  <c r="E114" i="11"/>
  <c r="N114" i="11"/>
  <c r="B114" i="18" s="1"/>
  <c r="B605" i="19" s="1"/>
  <c r="AO113" i="5"/>
  <c r="R113" i="11"/>
  <c r="D849" i="19" s="1"/>
  <c r="AP113" i="5"/>
  <c r="T113" i="11"/>
  <c r="H849" i="19" s="1"/>
  <c r="D7" i="11"/>
  <c r="AB7" i="11"/>
  <c r="R7" i="5"/>
  <c r="S7" i="5"/>
  <c r="T7" i="5"/>
  <c r="U7" i="5"/>
  <c r="S6" i="11"/>
  <c r="F742" i="19" s="1"/>
  <c r="W6" i="5"/>
  <c r="V6" i="5"/>
  <c r="Q6" i="11"/>
  <c r="B742" i="19" s="1"/>
  <c r="AO6" i="5"/>
  <c r="R6" i="11"/>
  <c r="D742" i="19" s="1"/>
  <c r="AP6" i="5"/>
  <c r="T6" i="11"/>
  <c r="H742" i="19" s="1"/>
  <c r="E7" i="11"/>
  <c r="N7" i="11"/>
  <c r="B7" i="18" s="1"/>
  <c r="B498" i="19" s="1"/>
  <c r="AS7" i="5"/>
  <c r="AI7" i="5"/>
  <c r="AR7" i="5"/>
  <c r="R238" i="5"/>
  <c r="T238" i="5"/>
  <c r="D238" i="11"/>
  <c r="AB238" i="11"/>
  <c r="S238" i="5"/>
  <c r="U238" i="5"/>
  <c r="W237" i="5"/>
  <c r="S237" i="11"/>
  <c r="F973" i="19" s="1"/>
  <c r="V237" i="5"/>
  <c r="Q237" i="11"/>
  <c r="B973" i="19" s="1"/>
  <c r="AO237" i="5"/>
  <c r="R237" i="11"/>
  <c r="D973" i="19" s="1"/>
  <c r="AP237" i="5"/>
  <c r="T237" i="11"/>
  <c r="H973" i="19" s="1"/>
  <c r="AS238" i="5"/>
  <c r="AI238" i="5"/>
  <c r="E238" i="11"/>
  <c r="N238" i="11"/>
  <c r="B238" i="18" s="1"/>
  <c r="B729" i="19" s="1"/>
  <c r="AR238" i="5"/>
  <c r="AI229" i="5"/>
  <c r="AR229" i="5"/>
  <c r="AS229" i="5"/>
  <c r="N229" i="11"/>
  <c r="B229" i="18" s="1"/>
  <c r="B720" i="19" s="1"/>
  <c r="E229" i="11"/>
  <c r="AP228" i="5"/>
  <c r="T228" i="11"/>
  <c r="H964" i="19" s="1"/>
  <c r="AO228" i="5"/>
  <c r="R228" i="11"/>
  <c r="D964" i="19" s="1"/>
  <c r="R229" i="5"/>
  <c r="U229" i="5"/>
  <c r="D229" i="11"/>
  <c r="AB229" i="11"/>
  <c r="S229" i="5"/>
  <c r="T229" i="5"/>
  <c r="S228" i="11"/>
  <c r="F964" i="19" s="1"/>
  <c r="W228" i="5"/>
  <c r="V228" i="5"/>
  <c r="Q228" i="11"/>
  <c r="B964" i="19" s="1"/>
  <c r="W227" i="5"/>
  <c r="S227" i="11"/>
  <c r="F963" i="19" s="1"/>
  <c r="Q227" i="11"/>
  <c r="B963" i="19" s="1"/>
  <c r="V227" i="5"/>
  <c r="T228" i="5"/>
  <c r="D228" i="11"/>
  <c r="AB228" i="11"/>
  <c r="U228" i="5"/>
  <c r="R228" i="5"/>
  <c r="S228" i="5"/>
  <c r="AS228" i="5"/>
  <c r="N228" i="11"/>
  <c r="B228" i="18" s="1"/>
  <c r="B719" i="19" s="1"/>
  <c r="AI228" i="5"/>
  <c r="AR228" i="5"/>
  <c r="E228" i="11"/>
  <c r="AP227" i="5"/>
  <c r="T227" i="11"/>
  <c r="H963" i="19" s="1"/>
  <c r="AO227" i="5"/>
  <c r="R227" i="11"/>
  <c r="D963" i="19" s="1"/>
  <c r="R226" i="5"/>
  <c r="U226" i="5"/>
  <c r="S226" i="5"/>
  <c r="AB226" i="11"/>
  <c r="D226" i="11"/>
  <c r="T226" i="5"/>
  <c r="W225" i="5"/>
  <c r="S225" i="11"/>
  <c r="F961" i="19" s="1"/>
  <c r="V225" i="5"/>
  <c r="Q225" i="11"/>
  <c r="B961" i="19" s="1"/>
  <c r="AO225" i="5"/>
  <c r="R225" i="11"/>
  <c r="D961" i="19" s="1"/>
  <c r="AP225" i="5"/>
  <c r="T225" i="11"/>
  <c r="H961" i="19" s="1"/>
  <c r="AS226" i="5"/>
  <c r="N226" i="11"/>
  <c r="B226" i="18" s="1"/>
  <c r="B717" i="19" s="1"/>
  <c r="E226" i="11"/>
  <c r="AI226" i="5"/>
  <c r="AR226" i="5"/>
  <c r="T224" i="5"/>
  <c r="AB224" i="11"/>
  <c r="R224" i="5"/>
  <c r="S224" i="5"/>
  <c r="U224" i="5"/>
  <c r="D224" i="11"/>
  <c r="S223" i="11"/>
  <c r="F959" i="19" s="1"/>
  <c r="W223" i="5"/>
  <c r="V223" i="5"/>
  <c r="Q223" i="11"/>
  <c r="B959" i="19" s="1"/>
  <c r="AO223" i="5"/>
  <c r="R223" i="11"/>
  <c r="D959" i="19" s="1"/>
  <c r="AP223" i="5"/>
  <c r="T223" i="11"/>
  <c r="H959" i="19" s="1"/>
  <c r="AR224" i="5"/>
  <c r="N224" i="11"/>
  <c r="B224" i="18" s="1"/>
  <c r="B715" i="19" s="1"/>
  <c r="E224" i="11"/>
  <c r="AS224" i="5"/>
  <c r="AI224" i="5"/>
  <c r="AP222" i="5"/>
  <c r="T222" i="11"/>
  <c r="H958" i="19" s="1"/>
  <c r="AO222" i="5"/>
  <c r="R222" i="11"/>
  <c r="D958" i="19" s="1"/>
  <c r="AI223" i="5"/>
  <c r="AS223" i="5"/>
  <c r="E223" i="11"/>
  <c r="N223" i="11"/>
  <c r="B223" i="18" s="1"/>
  <c r="B714" i="19" s="1"/>
  <c r="AR223" i="5"/>
  <c r="S223" i="5"/>
  <c r="U223" i="5"/>
  <c r="R223" i="5"/>
  <c r="T223" i="5"/>
  <c r="AB223" i="11"/>
  <c r="D223" i="11"/>
  <c r="Q222" i="11"/>
  <c r="B958" i="19" s="1"/>
  <c r="V222" i="5"/>
  <c r="W222" i="5"/>
  <c r="S222" i="11"/>
  <c r="F958" i="19" s="1"/>
  <c r="T222" i="5"/>
  <c r="D222" i="11"/>
  <c r="AB222" i="11"/>
  <c r="S222" i="5"/>
  <c r="U222" i="5"/>
  <c r="R222" i="5"/>
  <c r="V221" i="5"/>
  <c r="Q221" i="11"/>
  <c r="B957" i="19" s="1"/>
  <c r="W221" i="5"/>
  <c r="S221" i="11"/>
  <c r="F957" i="19" s="1"/>
  <c r="T221" i="11"/>
  <c r="H957" i="19" s="1"/>
  <c r="AP221" i="5"/>
  <c r="AO221" i="5"/>
  <c r="R221" i="11"/>
  <c r="D957" i="19" s="1"/>
  <c r="AR222" i="5"/>
  <c r="E222" i="11"/>
  <c r="N222" i="11"/>
  <c r="B222" i="18" s="1"/>
  <c r="B713" i="19" s="1"/>
  <c r="AI222" i="5"/>
  <c r="AS222" i="5"/>
  <c r="AO220" i="5"/>
  <c r="R220" i="11"/>
  <c r="D956" i="19" s="1"/>
  <c r="AP220" i="5"/>
  <c r="T220" i="11"/>
  <c r="H956" i="19" s="1"/>
  <c r="AS221" i="5"/>
  <c r="N221" i="11"/>
  <c r="B221" i="18" s="1"/>
  <c r="B712" i="19" s="1"/>
  <c r="AR221" i="5"/>
  <c r="AI221" i="5"/>
  <c r="E221" i="11"/>
  <c r="R221" i="5"/>
  <c r="S221" i="5"/>
  <c r="U221" i="5"/>
  <c r="AB221" i="11"/>
  <c r="D221" i="11"/>
  <c r="T221" i="5"/>
  <c r="V220" i="5"/>
  <c r="Q220" i="11"/>
  <c r="B956" i="19" s="1"/>
  <c r="S220" i="11"/>
  <c r="F956" i="19" s="1"/>
  <c r="W220" i="5"/>
  <c r="D220" i="11"/>
  <c r="AB220" i="11"/>
  <c r="T220" i="5"/>
  <c r="R220" i="5"/>
  <c r="S220" i="5"/>
  <c r="U220" i="5"/>
  <c r="V219" i="5"/>
  <c r="Q219" i="11"/>
  <c r="B955" i="19" s="1"/>
  <c r="W219" i="5"/>
  <c r="S219" i="11"/>
  <c r="F955" i="19" s="1"/>
  <c r="AR220" i="5"/>
  <c r="E220" i="11"/>
  <c r="N220" i="11"/>
  <c r="B220" i="18" s="1"/>
  <c r="B711" i="19" s="1"/>
  <c r="AI220" i="5"/>
  <c r="AS220" i="5"/>
  <c r="AO219" i="5"/>
  <c r="R219" i="11"/>
  <c r="D955" i="19" s="1"/>
  <c r="T219" i="11"/>
  <c r="H955" i="19" s="1"/>
  <c r="AP219" i="5"/>
  <c r="R122" i="5"/>
  <c r="U122" i="5"/>
  <c r="D122" i="11"/>
  <c r="AB122" i="11"/>
  <c r="S122" i="5"/>
  <c r="T122" i="5"/>
  <c r="B7" i="1"/>
  <c r="B16" i="17" s="1"/>
  <c r="W121" i="5"/>
  <c r="S121" i="11"/>
  <c r="F857" i="19" s="1"/>
  <c r="V121" i="5"/>
  <c r="Q121" i="11"/>
  <c r="B857" i="19" s="1"/>
  <c r="AI122" i="5"/>
  <c r="B9" i="1" s="1"/>
  <c r="B18" i="17" s="1"/>
  <c r="E122" i="11"/>
  <c r="N122" i="11"/>
  <c r="AR122" i="5"/>
  <c r="AS122" i="5"/>
  <c r="B8" i="1"/>
  <c r="B17" i="17" s="1"/>
  <c r="AJ122" i="5"/>
  <c r="B10" i="1"/>
  <c r="T121" i="11"/>
  <c r="H857" i="19" s="1"/>
  <c r="AP121" i="5"/>
  <c r="AO121" i="5"/>
  <c r="R121" i="11"/>
  <c r="D857" i="19" s="1"/>
  <c r="R121" i="5"/>
  <c r="U121" i="5"/>
  <c r="S121" i="5"/>
  <c r="D121" i="11"/>
  <c r="AB121" i="11"/>
  <c r="T121" i="5"/>
  <c r="W120" i="5"/>
  <c r="S120" i="11"/>
  <c r="F856" i="19" s="1"/>
  <c r="V120" i="5"/>
  <c r="Q120" i="11"/>
  <c r="B856" i="19" s="1"/>
  <c r="T120" i="11"/>
  <c r="H856" i="19" s="1"/>
  <c r="AP120" i="5"/>
  <c r="AO120" i="5"/>
  <c r="R120" i="11"/>
  <c r="D856" i="19" s="1"/>
  <c r="AS121" i="5"/>
  <c r="AI121" i="5"/>
  <c r="E121" i="11"/>
  <c r="N121" i="11"/>
  <c r="B121" i="18" s="1"/>
  <c r="B612" i="19" s="1"/>
  <c r="AR121" i="5"/>
  <c r="R115" i="5"/>
  <c r="T115" i="5"/>
  <c r="S115" i="5"/>
  <c r="U115" i="5"/>
  <c r="D115" i="11"/>
  <c r="AB115" i="11"/>
  <c r="W114" i="5"/>
  <c r="S114" i="11"/>
  <c r="F850" i="19" s="1"/>
  <c r="V114" i="5"/>
  <c r="Q114" i="11"/>
  <c r="B850" i="19" s="1"/>
  <c r="AS115" i="5"/>
  <c r="E115" i="11"/>
  <c r="N115" i="11"/>
  <c r="B115" i="18" s="1"/>
  <c r="B606" i="19" s="1"/>
  <c r="AI115" i="5"/>
  <c r="AR115" i="5"/>
  <c r="T114" i="11"/>
  <c r="H850" i="19" s="1"/>
  <c r="AP114" i="5"/>
  <c r="R114" i="11"/>
  <c r="D850" i="19" s="1"/>
  <c r="AO114" i="5"/>
  <c r="AP112" i="5"/>
  <c r="T112" i="11"/>
  <c r="H848" i="19" s="1"/>
  <c r="AO112" i="5"/>
  <c r="R112" i="11"/>
  <c r="D848" i="19" s="1"/>
  <c r="AR113" i="5"/>
  <c r="AI113" i="5"/>
  <c r="AS113" i="5"/>
  <c r="E113" i="11"/>
  <c r="N113" i="11"/>
  <c r="B113" i="18" s="1"/>
  <c r="B604" i="19" s="1"/>
  <c r="R113" i="5"/>
  <c r="T113" i="5"/>
  <c r="D113" i="11"/>
  <c r="AB113" i="11"/>
  <c r="S113" i="5"/>
  <c r="U113" i="5"/>
  <c r="S112" i="11"/>
  <c r="F848" i="19" s="1"/>
  <c r="W112" i="5"/>
  <c r="Q112" i="11"/>
  <c r="B848" i="19" s="1"/>
  <c r="V112" i="5"/>
  <c r="AS112" i="5"/>
  <c r="E112" i="11"/>
  <c r="N112" i="11"/>
  <c r="B112" i="18" s="1"/>
  <c r="B603" i="19" s="1"/>
  <c r="AI112" i="5"/>
  <c r="AR112" i="5"/>
  <c r="AP111" i="5"/>
  <c r="T111" i="11"/>
  <c r="H847" i="19" s="1"/>
  <c r="R111" i="11"/>
  <c r="D847" i="19" s="1"/>
  <c r="AO111" i="5"/>
  <c r="U112" i="5"/>
  <c r="D112" i="11"/>
  <c r="AB112" i="11"/>
  <c r="S112" i="5"/>
  <c r="T112" i="5"/>
  <c r="R112" i="5"/>
  <c r="V111" i="5"/>
  <c r="Q111" i="11"/>
  <c r="B847" i="19" s="1"/>
  <c r="W111" i="5"/>
  <c r="S111" i="11"/>
  <c r="F847" i="19" s="1"/>
  <c r="AI12" i="5"/>
  <c r="E12" i="11"/>
  <c r="N12" i="11"/>
  <c r="B12" i="18" s="1"/>
  <c r="B503" i="19" s="1"/>
  <c r="AR12" i="5"/>
  <c r="AS12" i="5"/>
  <c r="AP11" i="5"/>
  <c r="T11" i="11"/>
  <c r="H747" i="19" s="1"/>
  <c r="AO11" i="5"/>
  <c r="R11" i="11"/>
  <c r="D747" i="19" s="1"/>
  <c r="S12" i="5"/>
  <c r="D12" i="11"/>
  <c r="AB12" i="11"/>
  <c r="R12" i="5"/>
  <c r="T12" i="5"/>
  <c r="U12" i="5"/>
  <c r="S11" i="11"/>
  <c r="F747" i="19" s="1"/>
  <c r="W11" i="5"/>
  <c r="V11" i="5"/>
  <c r="Q11" i="11"/>
  <c r="B747" i="19" s="1"/>
  <c r="S6" i="5"/>
  <c r="U6" i="5"/>
  <c r="T6" i="5"/>
  <c r="R6" i="5"/>
  <c r="D6" i="11"/>
  <c r="AB6" i="11"/>
  <c r="S5" i="11"/>
  <c r="F741" i="19" s="1"/>
  <c r="W5" i="5"/>
  <c r="Q5" i="11"/>
  <c r="B741" i="19" s="1"/>
  <c r="V5" i="5"/>
  <c r="AR6" i="5"/>
  <c r="E6" i="11"/>
  <c r="N6" i="11"/>
  <c r="B6" i="18" s="1"/>
  <c r="B497" i="19" s="1"/>
  <c r="AI6" i="5"/>
  <c r="AS6" i="5"/>
  <c r="AP5" i="5"/>
  <c r="T5" i="11"/>
  <c r="H741" i="19" s="1"/>
  <c r="AO5" i="5"/>
  <c r="R5" i="11"/>
  <c r="D741" i="19" s="1"/>
  <c r="W235" i="5"/>
  <c r="S235" i="11"/>
  <c r="F971" i="19" s="1"/>
  <c r="Q235" i="11"/>
  <c r="B971" i="19" s="1"/>
  <c r="V235" i="5"/>
  <c r="S236" i="5"/>
  <c r="U236" i="5"/>
  <c r="R236" i="5"/>
  <c r="T236" i="5"/>
  <c r="D236" i="11"/>
  <c r="AB236" i="11"/>
  <c r="AR236" i="5"/>
  <c r="AS236" i="5"/>
  <c r="AI236" i="5"/>
  <c r="E236" i="11"/>
  <c r="N236" i="11"/>
  <c r="B236" i="18" s="1"/>
  <c r="B727" i="19" s="1"/>
  <c r="R235" i="11"/>
  <c r="D971" i="19" s="1"/>
  <c r="AO235" i="5"/>
  <c r="AP235" i="5"/>
  <c r="T235" i="11"/>
  <c r="H971" i="19" s="1"/>
  <c r="AI235" i="5"/>
  <c r="AR235" i="5"/>
  <c r="E235" i="11"/>
  <c r="N235" i="11"/>
  <c r="B235" i="18" s="1"/>
  <c r="B726" i="19" s="1"/>
  <c r="AS235" i="5"/>
  <c r="AO234" i="5"/>
  <c r="R234" i="11"/>
  <c r="D970" i="19" s="1"/>
  <c r="AP234" i="5"/>
  <c r="T234" i="11"/>
  <c r="H970" i="19" s="1"/>
  <c r="D235" i="11"/>
  <c r="AB235" i="11"/>
  <c r="R235" i="5"/>
  <c r="T235" i="5"/>
  <c r="S235" i="5"/>
  <c r="U235" i="5"/>
  <c r="V234" i="5"/>
  <c r="Q234" i="11"/>
  <c r="B970" i="19" s="1"/>
  <c r="S234" i="11"/>
  <c r="F970" i="19" s="1"/>
  <c r="W234" i="5"/>
  <c r="T234" i="5"/>
  <c r="D234" i="11"/>
  <c r="AB234" i="11"/>
  <c r="S234" i="5"/>
  <c r="R234" i="5"/>
  <c r="U234" i="5"/>
  <c r="W233" i="5"/>
  <c r="S233" i="11"/>
  <c r="F969" i="19" s="1"/>
  <c r="Q233" i="11"/>
  <c r="B969" i="19" s="1"/>
  <c r="V233" i="5"/>
  <c r="AP233" i="5"/>
  <c r="T233" i="11"/>
  <c r="H969" i="19" s="1"/>
  <c r="AO233" i="5"/>
  <c r="R233" i="11"/>
  <c r="D969" i="19" s="1"/>
  <c r="AI234" i="5"/>
  <c r="AS234" i="5"/>
  <c r="AR234" i="5"/>
  <c r="E234" i="11"/>
  <c r="N234" i="11"/>
  <c r="B234" i="18" s="1"/>
  <c r="B725" i="19" s="1"/>
  <c r="AI233" i="5"/>
  <c r="AR233" i="5"/>
  <c r="AS233" i="5"/>
  <c r="E233" i="11"/>
  <c r="N233" i="11"/>
  <c r="B233" i="18" s="1"/>
  <c r="B724" i="19" s="1"/>
  <c r="R232" i="11"/>
  <c r="D968" i="19" s="1"/>
  <c r="AO232" i="5"/>
  <c r="AP232" i="5"/>
  <c r="T232" i="11"/>
  <c r="H968" i="19" s="1"/>
  <c r="V232" i="5"/>
  <c r="Q232" i="11"/>
  <c r="B968" i="19" s="1"/>
  <c r="W232" i="5"/>
  <c r="S232" i="11"/>
  <c r="F968" i="19" s="1"/>
  <c r="R233" i="5"/>
  <c r="T233" i="5"/>
  <c r="S233" i="5"/>
  <c r="AB233" i="11"/>
  <c r="D233" i="11"/>
  <c r="U233" i="5"/>
  <c r="U232" i="5"/>
  <c r="AB232" i="11"/>
  <c r="D232" i="11"/>
  <c r="R232" i="5"/>
  <c r="S232" i="5"/>
  <c r="T232" i="5"/>
  <c r="Q231" i="11"/>
  <c r="B967" i="19" s="1"/>
  <c r="V231" i="5"/>
  <c r="W231" i="5"/>
  <c r="S231" i="11"/>
  <c r="F967" i="19" s="1"/>
  <c r="AI232" i="5"/>
  <c r="AS232" i="5"/>
  <c r="AR232" i="5"/>
  <c r="N232" i="11"/>
  <c r="B232" i="18" s="1"/>
  <c r="B723" i="19" s="1"/>
  <c r="E232" i="11"/>
  <c r="AO231" i="5"/>
  <c r="R231" i="11"/>
  <c r="D967" i="19" s="1"/>
  <c r="AP231" i="5"/>
  <c r="T231" i="11"/>
  <c r="H967" i="19" s="1"/>
  <c r="N231" i="11"/>
  <c r="B231" i="18" s="1"/>
  <c r="B722" i="19" s="1"/>
  <c r="AI231" i="5"/>
  <c r="AR231" i="5"/>
  <c r="AS231" i="5"/>
  <c r="E231" i="11"/>
  <c r="AO230" i="5"/>
  <c r="R230" i="11"/>
  <c r="D966" i="19" s="1"/>
  <c r="AP230" i="5"/>
  <c r="T230" i="11"/>
  <c r="H966" i="19" s="1"/>
  <c r="R231" i="5"/>
  <c r="U231" i="5"/>
  <c r="D231" i="11"/>
  <c r="AB231" i="11"/>
  <c r="S231" i="5"/>
  <c r="T231" i="5"/>
  <c r="S230" i="11"/>
  <c r="F966" i="19" s="1"/>
  <c r="W230" i="5"/>
  <c r="V230" i="5"/>
  <c r="Q230" i="11"/>
  <c r="B966" i="19" s="1"/>
  <c r="S230" i="5"/>
  <c r="T230" i="5"/>
  <c r="AB230" i="11"/>
  <c r="R230" i="5"/>
  <c r="U230" i="5"/>
  <c r="D230" i="11"/>
  <c r="S229" i="11"/>
  <c r="F965" i="19" s="1"/>
  <c r="W229" i="5"/>
  <c r="Q229" i="11"/>
  <c r="B965" i="19" s="1"/>
  <c r="V229" i="5"/>
  <c r="AR230" i="5"/>
  <c r="AS230" i="5"/>
  <c r="N230" i="11"/>
  <c r="B230" i="18" s="1"/>
  <c r="B721" i="19" s="1"/>
  <c r="E230" i="11"/>
  <c r="AI230" i="5"/>
  <c r="AO229" i="5"/>
  <c r="R229" i="11"/>
  <c r="D965" i="19" s="1"/>
  <c r="AP229" i="5"/>
  <c r="T229" i="11"/>
  <c r="H965" i="19" s="1"/>
  <c r="R227" i="5"/>
  <c r="U227" i="5"/>
  <c r="S227" i="5"/>
  <c r="D227" i="11"/>
  <c r="AB227" i="11"/>
  <c r="T227" i="5"/>
  <c r="V226" i="5"/>
  <c r="Q226" i="11"/>
  <c r="B962" i="19" s="1"/>
  <c r="W226" i="5"/>
  <c r="S226" i="11"/>
  <c r="F962" i="19" s="1"/>
  <c r="AP226" i="5"/>
  <c r="T226" i="11"/>
  <c r="H962" i="19" s="1"/>
  <c r="AO226" i="5"/>
  <c r="R226" i="11"/>
  <c r="D962" i="19" s="1"/>
  <c r="AI227" i="5"/>
  <c r="AR227" i="5"/>
  <c r="AS227" i="5"/>
  <c r="N227" i="11"/>
  <c r="B227" i="18" s="1"/>
  <c r="B718" i="19" s="1"/>
  <c r="E227" i="11"/>
  <c r="AP123" i="5"/>
  <c r="T123" i="11"/>
  <c r="H859" i="19" s="1"/>
  <c r="AO123" i="5"/>
  <c r="R123" i="11"/>
  <c r="D859" i="19" s="1"/>
  <c r="AR124" i="5"/>
  <c r="AI124" i="5"/>
  <c r="AS124" i="5"/>
  <c r="E124" i="11"/>
  <c r="N124" i="11"/>
  <c r="B124" i="18" s="1"/>
  <c r="B615" i="19" s="1"/>
  <c r="T124" i="5"/>
  <c r="D124" i="11"/>
  <c r="AB124" i="11"/>
  <c r="R124" i="5"/>
  <c r="S124" i="5"/>
  <c r="U124" i="5"/>
  <c r="W123" i="5"/>
  <c r="S123" i="11"/>
  <c r="F859" i="19" s="1"/>
  <c r="V123" i="5"/>
  <c r="Q123" i="11"/>
  <c r="B859" i="19" s="1"/>
  <c r="T116" i="5"/>
  <c r="D116" i="11"/>
  <c r="AB116" i="11"/>
  <c r="S116" i="5"/>
  <c r="R116" i="5"/>
  <c r="U116" i="5"/>
  <c r="W115" i="5"/>
  <c r="S115" i="11"/>
  <c r="F851" i="19" s="1"/>
  <c r="Q115" i="11"/>
  <c r="B851" i="19" s="1"/>
  <c r="V115" i="5"/>
  <c r="T115" i="11"/>
  <c r="H851" i="19" s="1"/>
  <c r="AP115" i="5"/>
  <c r="R115" i="11"/>
  <c r="D851" i="19" s="1"/>
  <c r="AO115" i="5"/>
  <c r="AR116" i="5"/>
  <c r="AS116" i="5"/>
  <c r="AI116" i="5"/>
  <c r="E116" i="11"/>
  <c r="N116" i="11"/>
  <c r="B116" i="18" s="1"/>
  <c r="B607" i="19" s="1"/>
  <c r="T9" i="5"/>
  <c r="S9" i="5"/>
  <c r="R9" i="5"/>
  <c r="D9" i="11"/>
  <c r="AB9" i="11"/>
  <c r="U9" i="5"/>
  <c r="S8" i="11"/>
  <c r="F744" i="19" s="1"/>
  <c r="W8" i="5"/>
  <c r="V8" i="5"/>
  <c r="Q8" i="11"/>
  <c r="B744" i="19" s="1"/>
  <c r="R8" i="11"/>
  <c r="D744" i="19" s="1"/>
  <c r="AO8" i="5"/>
  <c r="T8" i="11"/>
  <c r="H744" i="19" s="1"/>
  <c r="AP8" i="5"/>
  <c r="AR9" i="5"/>
  <c r="AS9" i="5"/>
  <c r="AI9" i="5"/>
  <c r="E9" i="11"/>
  <c r="N9" i="11"/>
  <c r="B9" i="18" s="1"/>
  <c r="B500" i="19" s="1"/>
  <c r="R242" i="5"/>
  <c r="S242" i="5"/>
  <c r="T242" i="5"/>
  <c r="U242" i="5"/>
  <c r="D242" i="11"/>
  <c r="AB242" i="11"/>
  <c r="V242" i="5"/>
  <c r="Q242" i="11"/>
  <c r="B978" i="19" s="1"/>
  <c r="W242" i="5"/>
  <c r="S242" i="11"/>
  <c r="F978" i="19" s="1"/>
  <c r="V241" i="5"/>
  <c r="Q241" i="11"/>
  <c r="B977" i="19" s="1"/>
  <c r="W241" i="5"/>
  <c r="S241" i="11"/>
  <c r="F977" i="19" s="1"/>
  <c r="AI242" i="5"/>
  <c r="AR242" i="5"/>
  <c r="AS242" i="5"/>
  <c r="E242" i="11"/>
  <c r="N242" i="11"/>
  <c r="B242" i="18" s="1"/>
  <c r="B733" i="19" s="1"/>
  <c r="AO242" i="5"/>
  <c r="R242" i="11"/>
  <c r="D978" i="19" s="1"/>
  <c r="AP242" i="5"/>
  <c r="T242" i="11"/>
  <c r="H978" i="19" s="1"/>
  <c r="AO241" i="5"/>
  <c r="R241" i="11"/>
  <c r="D977" i="19" s="1"/>
  <c r="AP241" i="5"/>
  <c r="T241" i="11"/>
  <c r="H977" i="19" s="1"/>
  <c r="R241" i="5"/>
  <c r="S241" i="5"/>
  <c r="T241" i="5"/>
  <c r="U241" i="5"/>
  <c r="D241" i="11"/>
  <c r="AB241" i="11"/>
  <c r="S240" i="11"/>
  <c r="F976" i="19" s="1"/>
  <c r="W240" i="5"/>
  <c r="Q240" i="11"/>
  <c r="B976" i="19" s="1"/>
  <c r="V240" i="5"/>
  <c r="AI241" i="5"/>
  <c r="AR241" i="5"/>
  <c r="AS241" i="5"/>
  <c r="E241" i="11"/>
  <c r="N241" i="11"/>
  <c r="B241" i="18" s="1"/>
  <c r="B732" i="19" s="1"/>
  <c r="AO240" i="5"/>
  <c r="R240" i="11"/>
  <c r="D976" i="19" s="1"/>
  <c r="AP240" i="5"/>
  <c r="T240" i="11"/>
  <c r="H976" i="19" s="1"/>
  <c r="R240" i="5"/>
  <c r="T240" i="5"/>
  <c r="D240" i="11"/>
  <c r="AB240" i="11"/>
  <c r="S240" i="5"/>
  <c r="U240" i="5"/>
  <c r="S239" i="11"/>
  <c r="F975" i="19" s="1"/>
  <c r="W239" i="5"/>
  <c r="Q239" i="11"/>
  <c r="B975" i="19" s="1"/>
  <c r="V239" i="5"/>
  <c r="AO239" i="5"/>
  <c r="R239" i="11"/>
  <c r="D975" i="19" s="1"/>
  <c r="AP239" i="5"/>
  <c r="T239" i="11"/>
  <c r="H975" i="19" s="1"/>
  <c r="AR240" i="5"/>
  <c r="AS240" i="5"/>
  <c r="AI240" i="5"/>
  <c r="E240" i="11"/>
  <c r="N240" i="11"/>
  <c r="B240" i="18" s="1"/>
  <c r="B731" i="19" s="1"/>
  <c r="AP236" i="5"/>
  <c r="T236" i="11"/>
  <c r="H972" i="19" s="1"/>
  <c r="AO236" i="5"/>
  <c r="R236" i="11"/>
  <c r="D972" i="19" s="1"/>
  <c r="AR237" i="5"/>
  <c r="AS237" i="5"/>
  <c r="AI237" i="5"/>
  <c r="E237" i="11"/>
  <c r="N237" i="11"/>
  <c r="B237" i="18" s="1"/>
  <c r="B728" i="19" s="1"/>
  <c r="W236" i="5"/>
  <c r="S236" i="11"/>
  <c r="F972" i="19" s="1"/>
  <c r="V236" i="5"/>
  <c r="Q236" i="11"/>
  <c r="B972" i="19" s="1"/>
  <c r="R237" i="5"/>
  <c r="U237" i="5"/>
  <c r="S237" i="5"/>
  <c r="D237" i="11"/>
  <c r="AB237" i="11"/>
  <c r="T237" i="5"/>
  <c r="AS225" i="5"/>
  <c r="AI225" i="5"/>
  <c r="AR225" i="5"/>
  <c r="E225" i="11"/>
  <c r="N225" i="11"/>
  <c r="B225" i="18" s="1"/>
  <c r="B716" i="19" s="1"/>
  <c r="AO224" i="5"/>
  <c r="R224" i="11"/>
  <c r="D960" i="19" s="1"/>
  <c r="AP224" i="5"/>
  <c r="T224" i="11"/>
  <c r="H960" i="19" s="1"/>
  <c r="R225" i="5"/>
  <c r="U225" i="5"/>
  <c r="D225" i="11"/>
  <c r="AB225" i="11"/>
  <c r="S225" i="5"/>
  <c r="T225" i="5"/>
  <c r="V224" i="5"/>
  <c r="Q224" i="11"/>
  <c r="B960" i="19" s="1"/>
  <c r="W224" i="5"/>
  <c r="S224" i="11"/>
  <c r="F960" i="19" s="1"/>
  <c r="D126" i="11"/>
  <c r="AB126" i="11"/>
  <c r="R126" i="5"/>
  <c r="S126" i="5"/>
  <c r="T126" i="5"/>
  <c r="U126" i="5"/>
  <c r="V125" i="5"/>
  <c r="Q125" i="11"/>
  <c r="B861" i="19" s="1"/>
  <c r="S125" i="11"/>
  <c r="F861" i="19" s="1"/>
  <c r="W125" i="5"/>
  <c r="AI126" i="5"/>
  <c r="AR126" i="5"/>
  <c r="AS126" i="5"/>
  <c r="E126" i="11"/>
  <c r="N126" i="11"/>
  <c r="B126" i="18" s="1"/>
  <c r="B617" i="19" s="1"/>
  <c r="R125" i="11"/>
  <c r="D861" i="19" s="1"/>
  <c r="AO125" i="5"/>
  <c r="AP125" i="5"/>
  <c r="T125" i="11"/>
  <c r="H861" i="19" s="1"/>
  <c r="R123" i="5"/>
  <c r="T123" i="5"/>
  <c r="D123" i="11"/>
  <c r="AB123" i="11"/>
  <c r="S123" i="5"/>
  <c r="U123" i="5"/>
  <c r="Q122" i="11"/>
  <c r="B858" i="19" s="1"/>
  <c r="V122" i="5"/>
  <c r="W122" i="5"/>
  <c r="S122" i="11"/>
  <c r="F858" i="19" s="1"/>
  <c r="AI123" i="5"/>
  <c r="AR123" i="5"/>
  <c r="E123" i="11"/>
  <c r="N123" i="11"/>
  <c r="B123" i="18" s="1"/>
  <c r="B614" i="19" s="1"/>
  <c r="AS123" i="5"/>
  <c r="R122" i="11"/>
  <c r="D858" i="19" s="1"/>
  <c r="AO122" i="5"/>
  <c r="AP122" i="5"/>
  <c r="T122" i="11"/>
  <c r="H858" i="19" s="1"/>
  <c r="R117" i="11"/>
  <c r="D853" i="19" s="1"/>
  <c r="AO117" i="5"/>
  <c r="AP117" i="5"/>
  <c r="T117" i="11"/>
  <c r="H853" i="19" s="1"/>
  <c r="AI118" i="5"/>
  <c r="AS118" i="5"/>
  <c r="AR118" i="5"/>
  <c r="E118" i="11"/>
  <c r="N118" i="11"/>
  <c r="B118" i="18" s="1"/>
  <c r="B609" i="19" s="1"/>
  <c r="S118" i="5"/>
  <c r="D118" i="11"/>
  <c r="AB118" i="11"/>
  <c r="R118" i="5"/>
  <c r="U118" i="5"/>
  <c r="T118" i="5"/>
  <c r="Q117" i="11"/>
  <c r="B853" i="19" s="1"/>
  <c r="V117" i="5"/>
  <c r="W117" i="5"/>
  <c r="S117" i="11"/>
  <c r="F853" i="19" s="1"/>
  <c r="AO116" i="5"/>
  <c r="R116" i="11"/>
  <c r="D852" i="19" s="1"/>
  <c r="AP116" i="5"/>
  <c r="T116" i="11"/>
  <c r="H852" i="19" s="1"/>
  <c r="AS117" i="5"/>
  <c r="E117" i="11"/>
  <c r="N117" i="11"/>
  <c r="B117" i="18" s="1"/>
  <c r="B608" i="19" s="1"/>
  <c r="AI117" i="5"/>
  <c r="AR117" i="5"/>
  <c r="W116" i="5"/>
  <c r="S116" i="11"/>
  <c r="F852" i="19" s="1"/>
  <c r="Q116" i="11"/>
  <c r="B852" i="19" s="1"/>
  <c r="V116" i="5"/>
  <c r="R117" i="5"/>
  <c r="T117" i="5"/>
  <c r="U117" i="5"/>
  <c r="D117" i="11"/>
  <c r="AB117" i="11"/>
  <c r="S117" i="5"/>
  <c r="AI111" i="5"/>
  <c r="AR111" i="5"/>
  <c r="E111" i="11"/>
  <c r="N111" i="11"/>
  <c r="B111" i="18" s="1"/>
  <c r="B602" i="19" s="1"/>
  <c r="AS111" i="5"/>
  <c r="AO110" i="5"/>
  <c r="R110" i="11"/>
  <c r="D846" i="19" s="1"/>
  <c r="AP110" i="5"/>
  <c r="T110" i="11"/>
  <c r="H846" i="19" s="1"/>
  <c r="R111" i="5"/>
  <c r="T111" i="5"/>
  <c r="U111" i="5"/>
  <c r="S111" i="5"/>
  <c r="D111" i="11"/>
  <c r="AB111" i="11"/>
  <c r="Q110" i="11"/>
  <c r="B846" i="19" s="1"/>
  <c r="V110" i="5"/>
  <c r="S110" i="11"/>
  <c r="F846" i="19" s="1"/>
  <c r="W110" i="5"/>
  <c r="E110" i="11"/>
  <c r="N110" i="11"/>
  <c r="B110" i="18" s="1"/>
  <c r="B601" i="19" s="1"/>
  <c r="AI110" i="5"/>
  <c r="AS110" i="5"/>
  <c r="AR110" i="5"/>
  <c r="AO109" i="5"/>
  <c r="R109" i="11"/>
  <c r="D845" i="19" s="1"/>
  <c r="AP109" i="5"/>
  <c r="T109" i="11"/>
  <c r="H845" i="19" s="1"/>
  <c r="D110" i="11"/>
  <c r="AB110" i="11"/>
  <c r="R110" i="5"/>
  <c r="U110" i="5"/>
  <c r="S110" i="5"/>
  <c r="T110" i="5"/>
  <c r="V109" i="5"/>
  <c r="Q109" i="11"/>
  <c r="B845" i="19" s="1"/>
  <c r="W109" i="5"/>
  <c r="S109" i="11"/>
  <c r="F845" i="19" s="1"/>
  <c r="AS11" i="5"/>
  <c r="E11" i="11"/>
  <c r="N11" i="11"/>
  <c r="B11" i="18" s="1"/>
  <c r="B502" i="19" s="1"/>
  <c r="AR11" i="5"/>
  <c r="AI11" i="5"/>
  <c r="R10" i="11"/>
  <c r="D746" i="19" s="1"/>
  <c r="AO10" i="5"/>
  <c r="AP10" i="5"/>
  <c r="T10" i="11"/>
  <c r="H746" i="19" s="1"/>
  <c r="S10" i="11"/>
  <c r="F746" i="19" s="1"/>
  <c r="W10" i="5"/>
  <c r="V10" i="5"/>
  <c r="Q10" i="11"/>
  <c r="B746" i="19" s="1"/>
  <c r="R11" i="5"/>
  <c r="D11" i="11"/>
  <c r="AB11" i="11"/>
  <c r="S11" i="5"/>
  <c r="U11" i="5"/>
  <c r="T11" i="5"/>
  <c r="W2" i="5"/>
  <c r="S2" i="11"/>
  <c r="F738" i="19" s="1"/>
  <c r="V2" i="5"/>
  <c r="Q2" i="11"/>
  <c r="B738" i="19" s="1"/>
  <c r="R3" i="5"/>
  <c r="D3" i="11"/>
  <c r="AB3" i="11"/>
  <c r="S3" i="5"/>
  <c r="T3" i="5"/>
  <c r="U3" i="5"/>
  <c r="R2" i="11"/>
  <c r="D738" i="19" s="1"/>
  <c r="AO2" i="5"/>
  <c r="AP2" i="5"/>
  <c r="T2" i="11"/>
  <c r="H738" i="19" s="1"/>
  <c r="AI3" i="5"/>
  <c r="AR3" i="5"/>
  <c r="E3" i="11"/>
  <c r="N3" i="11"/>
  <c r="B3" i="18" s="1"/>
  <c r="B494" i="19" s="1"/>
  <c r="AS3" i="5"/>
  <c r="C219" i="7"/>
  <c r="B710" i="10" s="1"/>
  <c r="D219" i="7"/>
  <c r="F710" i="10" s="1"/>
  <c r="E219" i="7"/>
  <c r="B465" i="10" s="1"/>
  <c r="F219" i="7"/>
  <c r="D465" i="10" s="1"/>
  <c r="G219" i="7"/>
  <c r="F465" i="10" s="1"/>
  <c r="D710" i="10"/>
  <c r="R219" i="5"/>
  <c r="S219" i="5"/>
  <c r="T219" i="5"/>
  <c r="U219" i="5"/>
  <c r="AB219" i="11"/>
  <c r="D219" i="11"/>
  <c r="V218" i="5"/>
  <c r="Q218" i="11"/>
  <c r="B954" i="19" s="1"/>
  <c r="W218" i="5"/>
  <c r="S218" i="11"/>
  <c r="F954" i="19" s="1"/>
  <c r="AR219" i="5"/>
  <c r="AI219" i="5"/>
  <c r="AS219" i="5"/>
  <c r="E219" i="11"/>
  <c r="N219" i="11"/>
  <c r="B219" i="18" s="1"/>
  <c r="B710" i="19" s="1"/>
  <c r="AO218" i="5"/>
  <c r="R218" i="11"/>
  <c r="D954" i="19" s="1"/>
  <c r="AP218" i="5"/>
  <c r="T218" i="11"/>
  <c r="H954" i="19" s="1"/>
  <c r="C218" i="7"/>
  <c r="B709" i="10" s="1"/>
  <c r="D218" i="7"/>
  <c r="F709" i="10" s="1"/>
  <c r="E218" i="7"/>
  <c r="B464" i="10" s="1"/>
  <c r="F218" i="7"/>
  <c r="D464" i="10" s="1"/>
  <c r="G218" i="7"/>
  <c r="F464" i="10" s="1"/>
  <c r="D709" i="10"/>
  <c r="R218" i="5"/>
  <c r="S218" i="5"/>
  <c r="T218" i="5"/>
  <c r="U218" i="5"/>
  <c r="AB218" i="11"/>
  <c r="D218" i="11"/>
  <c r="V217" i="5"/>
  <c r="Q217" i="11"/>
  <c r="B953" i="19" s="1"/>
  <c r="W217" i="5"/>
  <c r="S217" i="11"/>
  <c r="F953" i="19" s="1"/>
  <c r="AI218" i="5"/>
  <c r="AR218" i="5"/>
  <c r="AS218" i="5"/>
  <c r="E218" i="11"/>
  <c r="N218" i="11"/>
  <c r="B218" i="18" s="1"/>
  <c r="B709" i="19" s="1"/>
  <c r="AO217" i="5"/>
  <c r="R217" i="11"/>
  <c r="D953" i="19" s="1"/>
  <c r="AP217" i="5"/>
  <c r="T217" i="11"/>
  <c r="H953" i="19" s="1"/>
  <c r="C217" i="7"/>
  <c r="B708" i="10" s="1"/>
  <c r="D217" i="7"/>
  <c r="F708" i="10" s="1"/>
  <c r="E217" i="7"/>
  <c r="B463" i="10" s="1"/>
  <c r="F217" i="7"/>
  <c r="D463" i="10" s="1"/>
  <c r="G217" i="7"/>
  <c r="F463" i="10" s="1"/>
  <c r="D708" i="10"/>
  <c r="R217" i="5"/>
  <c r="S217" i="5"/>
  <c r="T217" i="5"/>
  <c r="U217" i="5"/>
  <c r="AB217" i="11"/>
  <c r="D217" i="11"/>
  <c r="V216" i="5"/>
  <c r="Q216" i="11"/>
  <c r="B952" i="19" s="1"/>
  <c r="W216" i="5"/>
  <c r="S216" i="11"/>
  <c r="F952" i="19" s="1"/>
  <c r="AI217" i="5"/>
  <c r="AR217" i="5"/>
  <c r="AS217" i="5"/>
  <c r="E217" i="11"/>
  <c r="N217" i="11"/>
  <c r="B217" i="18" s="1"/>
  <c r="B708" i="19" s="1"/>
  <c r="AO216" i="5"/>
  <c r="R216" i="11"/>
  <c r="D952" i="19" s="1"/>
  <c r="AP216" i="5"/>
  <c r="T216" i="11"/>
  <c r="H952" i="19" s="1"/>
  <c r="C216" i="7"/>
  <c r="B707" i="10" s="1"/>
  <c r="D216" i="7"/>
  <c r="F707" i="10" s="1"/>
  <c r="E216" i="7"/>
  <c r="B462" i="10" s="1"/>
  <c r="F216" i="7"/>
  <c r="D462" i="10" s="1"/>
  <c r="G216" i="7"/>
  <c r="F462" i="10" s="1"/>
  <c r="D707" i="10"/>
  <c r="R216" i="5"/>
  <c r="S216" i="5"/>
  <c r="T216" i="5"/>
  <c r="U216" i="5"/>
  <c r="D216" i="11"/>
  <c r="AB216" i="11"/>
  <c r="V215" i="5"/>
  <c r="Q215" i="11"/>
  <c r="B951" i="19" s="1"/>
  <c r="W215" i="5"/>
  <c r="S215" i="11"/>
  <c r="F951" i="19" s="1"/>
  <c r="AI216" i="5"/>
  <c r="AR216" i="5"/>
  <c r="AS216" i="5"/>
  <c r="E216" i="11"/>
  <c r="N216" i="11"/>
  <c r="B216" i="18" s="1"/>
  <c r="B707" i="19" s="1"/>
  <c r="AO215" i="5"/>
  <c r="R215" i="11"/>
  <c r="D951" i="19" s="1"/>
  <c r="AP215" i="5"/>
  <c r="T215" i="11"/>
  <c r="H951" i="19" s="1"/>
  <c r="C215" i="7"/>
  <c r="B706" i="10" s="1"/>
  <c r="D215" i="7"/>
  <c r="F706" i="10" s="1"/>
  <c r="E215" i="7"/>
  <c r="B461" i="10" s="1"/>
  <c r="F215" i="7"/>
  <c r="D461" i="10" s="1"/>
  <c r="G215" i="7"/>
  <c r="F461" i="10" s="1"/>
  <c r="D706" i="10"/>
  <c r="R215" i="5"/>
  <c r="S215" i="5"/>
  <c r="T215" i="5"/>
  <c r="U215" i="5"/>
  <c r="AB215" i="11"/>
  <c r="D215" i="11"/>
  <c r="V214" i="5"/>
  <c r="Q214" i="11"/>
  <c r="B950" i="19" s="1"/>
  <c r="W214" i="5"/>
  <c r="S214" i="11"/>
  <c r="F950" i="19" s="1"/>
  <c r="AI215" i="5"/>
  <c r="AR215" i="5"/>
  <c r="AS215" i="5"/>
  <c r="N215" i="11"/>
  <c r="B215" i="18" s="1"/>
  <c r="B706" i="19" s="1"/>
  <c r="E215" i="11"/>
  <c r="AO214" i="5"/>
  <c r="R214" i="11"/>
  <c r="D950" i="19" s="1"/>
  <c r="AP214" i="5"/>
  <c r="T214" i="11"/>
  <c r="H950" i="19" s="1"/>
  <c r="C214" i="7"/>
  <c r="B705" i="10" s="1"/>
  <c r="D214" i="7"/>
  <c r="F705" i="10" s="1"/>
  <c r="E214" i="7"/>
  <c r="B460" i="10" s="1"/>
  <c r="F214" i="7"/>
  <c r="D460" i="10" s="1"/>
  <c r="G214" i="7"/>
  <c r="F460" i="10" s="1"/>
  <c r="D705" i="10"/>
  <c r="R214" i="5"/>
  <c r="S214" i="5"/>
  <c r="T214" i="5"/>
  <c r="U214" i="5"/>
  <c r="AB214" i="11"/>
  <c r="D214" i="11"/>
  <c r="V213" i="5"/>
  <c r="Q213" i="11"/>
  <c r="B949" i="19" s="1"/>
  <c r="W213" i="5"/>
  <c r="S213" i="11"/>
  <c r="F949" i="19" s="1"/>
  <c r="AI214" i="5"/>
  <c r="AR214" i="5"/>
  <c r="AS214" i="5"/>
  <c r="E214" i="11"/>
  <c r="N214" i="11"/>
  <c r="B214" i="18" s="1"/>
  <c r="B705" i="19" s="1"/>
  <c r="AO213" i="5"/>
  <c r="R213" i="11"/>
  <c r="D949" i="19" s="1"/>
  <c r="AP213" i="5"/>
  <c r="T213" i="11"/>
  <c r="H949" i="19" s="1"/>
  <c r="C213" i="7"/>
  <c r="B704" i="10" s="1"/>
  <c r="D213" i="7"/>
  <c r="F704" i="10" s="1"/>
  <c r="E213" i="7"/>
  <c r="B459" i="10" s="1"/>
  <c r="F213" i="7"/>
  <c r="D459" i="10" s="1"/>
  <c r="G213" i="7"/>
  <c r="F459" i="10" s="1"/>
  <c r="D704" i="10"/>
  <c r="R213" i="5"/>
  <c r="S213" i="5"/>
  <c r="T213" i="5"/>
  <c r="U213" i="5"/>
  <c r="AB213" i="11"/>
  <c r="D213" i="11"/>
  <c r="V212" i="5"/>
  <c r="Q212" i="11"/>
  <c r="B948" i="19" s="1"/>
  <c r="W212" i="5"/>
  <c r="S212" i="11"/>
  <c r="F948" i="19" s="1"/>
  <c r="AI213" i="5"/>
  <c r="AR213" i="5"/>
  <c r="AS213" i="5"/>
  <c r="E213" i="11"/>
  <c r="N213" i="11"/>
  <c r="B213" i="18" s="1"/>
  <c r="B704" i="19" s="1"/>
  <c r="AO212" i="5"/>
  <c r="R212" i="11"/>
  <c r="D948" i="19" s="1"/>
  <c r="AP212" i="5"/>
  <c r="T212" i="11"/>
  <c r="H948" i="19" s="1"/>
  <c r="C212" i="7"/>
  <c r="B703" i="10" s="1"/>
  <c r="D212" i="7"/>
  <c r="F703" i="10" s="1"/>
  <c r="E212" i="7"/>
  <c r="B458" i="10" s="1"/>
  <c r="F212" i="7"/>
  <c r="D458" i="10" s="1"/>
  <c r="G212" i="7"/>
  <c r="F458" i="10" s="1"/>
  <c r="D703" i="10"/>
  <c r="R212" i="5"/>
  <c r="S212" i="5"/>
  <c r="T212" i="5"/>
  <c r="U212" i="5"/>
  <c r="AB212" i="11"/>
  <c r="D212" i="11"/>
  <c r="V211" i="5"/>
  <c r="Q211" i="11"/>
  <c r="B947" i="19" s="1"/>
  <c r="W211" i="5"/>
  <c r="S211" i="11"/>
  <c r="F947" i="19" s="1"/>
  <c r="AI212" i="5"/>
  <c r="AR212" i="5"/>
  <c r="AS212" i="5"/>
  <c r="E212" i="11"/>
  <c r="N212" i="11"/>
  <c r="B212" i="18" s="1"/>
  <c r="B703" i="19" s="1"/>
  <c r="AO211" i="5"/>
  <c r="R211" i="11"/>
  <c r="D947" i="19" s="1"/>
  <c r="AP211" i="5"/>
  <c r="T211" i="11"/>
  <c r="H947" i="19" s="1"/>
  <c r="C211" i="7"/>
  <c r="B702" i="10" s="1"/>
  <c r="D211" i="7"/>
  <c r="F702" i="10" s="1"/>
  <c r="E211" i="7"/>
  <c r="B457" i="10" s="1"/>
  <c r="F211" i="7"/>
  <c r="D457" i="10" s="1"/>
  <c r="G211" i="7"/>
  <c r="F457" i="10" s="1"/>
  <c r="D702" i="10"/>
  <c r="R211" i="5"/>
  <c r="S211" i="5"/>
  <c r="T211" i="5"/>
  <c r="U211" i="5"/>
  <c r="D211" i="11"/>
  <c r="AB211" i="11"/>
  <c r="V210" i="5"/>
  <c r="Q210" i="11"/>
  <c r="B946" i="19" s="1"/>
  <c r="W210" i="5"/>
  <c r="S210" i="11"/>
  <c r="F946" i="19" s="1"/>
  <c r="AI211" i="5"/>
  <c r="AR211" i="5"/>
  <c r="AS211" i="5"/>
  <c r="N211" i="11"/>
  <c r="B211" i="18" s="1"/>
  <c r="B702" i="19" s="1"/>
  <c r="E211" i="11"/>
  <c r="AO210" i="5"/>
  <c r="R210" i="11"/>
  <c r="D946" i="19" s="1"/>
  <c r="AP210" i="5"/>
  <c r="T210" i="11"/>
  <c r="H946" i="19" s="1"/>
  <c r="C210" i="7"/>
  <c r="B701" i="10" s="1"/>
  <c r="D210" i="7"/>
  <c r="F701" i="10" s="1"/>
  <c r="E210" i="7"/>
  <c r="B456" i="10" s="1"/>
  <c r="F210" i="7"/>
  <c r="D456" i="10" s="1"/>
  <c r="G210" i="7"/>
  <c r="F456" i="10" s="1"/>
  <c r="D701" i="10"/>
  <c r="R210" i="5"/>
  <c r="S210" i="5"/>
  <c r="T210" i="5"/>
  <c r="U210" i="5"/>
  <c r="D210" i="11"/>
  <c r="AB210" i="11"/>
  <c r="V209" i="5"/>
  <c r="Q209" i="11"/>
  <c r="B945" i="19" s="1"/>
  <c r="W209" i="5"/>
  <c r="S209" i="11"/>
  <c r="F945" i="19" s="1"/>
  <c r="AI210" i="5"/>
  <c r="AR210" i="5"/>
  <c r="AS210" i="5"/>
  <c r="N210" i="11"/>
  <c r="B210" i="18" s="1"/>
  <c r="B701" i="19" s="1"/>
  <c r="E210" i="11"/>
  <c r="AO209" i="5"/>
  <c r="R209" i="11"/>
  <c r="D945" i="19" s="1"/>
  <c r="AP209" i="5"/>
  <c r="T209" i="11"/>
  <c r="H945" i="19" s="1"/>
  <c r="C209" i="7"/>
  <c r="B700" i="10" s="1"/>
  <c r="D209" i="7"/>
  <c r="F700" i="10" s="1"/>
  <c r="E209" i="7"/>
  <c r="B455" i="10" s="1"/>
  <c r="F209" i="7"/>
  <c r="D455" i="10" s="1"/>
  <c r="G209" i="7"/>
  <c r="F455" i="10" s="1"/>
  <c r="D700" i="10"/>
  <c r="R209" i="5"/>
  <c r="S209" i="5"/>
  <c r="T209" i="5"/>
  <c r="U209" i="5"/>
  <c r="AB209" i="11"/>
  <c r="D209" i="11"/>
  <c r="V208" i="5"/>
  <c r="Q208" i="11"/>
  <c r="B944" i="19" s="1"/>
  <c r="W208" i="5"/>
  <c r="S208" i="11"/>
  <c r="F944" i="19" s="1"/>
  <c r="AI209" i="5"/>
  <c r="AR209" i="5"/>
  <c r="AS209" i="5"/>
  <c r="E209" i="11"/>
  <c r="N209" i="11"/>
  <c r="B209" i="18" s="1"/>
  <c r="B700" i="19" s="1"/>
  <c r="AO208" i="5"/>
  <c r="R208" i="11"/>
  <c r="D944" i="19" s="1"/>
  <c r="AP208" i="5"/>
  <c r="T208" i="11"/>
  <c r="H944" i="19" s="1"/>
  <c r="C208" i="7"/>
  <c r="B699" i="10" s="1"/>
  <c r="D208" i="7"/>
  <c r="F699" i="10" s="1"/>
  <c r="E208" i="7"/>
  <c r="B454" i="10" s="1"/>
  <c r="F208" i="7"/>
  <c r="D454" i="10" s="1"/>
  <c r="G208" i="7"/>
  <c r="F454" i="10" s="1"/>
  <c r="D699" i="10"/>
  <c r="R208" i="5"/>
  <c r="S208" i="5"/>
  <c r="T208" i="5"/>
  <c r="U208" i="5"/>
  <c r="D208" i="11"/>
  <c r="AB208" i="11"/>
  <c r="V207" i="5"/>
  <c r="Q207" i="11"/>
  <c r="B943" i="19" s="1"/>
  <c r="W207" i="5"/>
  <c r="S207" i="11"/>
  <c r="F943" i="19" s="1"/>
  <c r="AI208" i="5"/>
  <c r="AR208" i="5"/>
  <c r="AS208" i="5"/>
  <c r="E208" i="11"/>
  <c r="N208" i="11"/>
  <c r="B208" i="18" s="1"/>
  <c r="B699" i="19" s="1"/>
  <c r="AO207" i="5"/>
  <c r="R207" i="11"/>
  <c r="D943" i="19" s="1"/>
  <c r="AP207" i="5"/>
  <c r="T207" i="11"/>
  <c r="H943" i="19" s="1"/>
  <c r="C207" i="7"/>
  <c r="B698" i="10" s="1"/>
  <c r="D207" i="7"/>
  <c r="F698" i="10" s="1"/>
  <c r="E207" i="7"/>
  <c r="B453" i="10" s="1"/>
  <c r="F207" i="7"/>
  <c r="D453" i="10" s="1"/>
  <c r="G207" i="7"/>
  <c r="F453" i="10" s="1"/>
  <c r="D698" i="10"/>
  <c r="R207" i="5"/>
  <c r="S207" i="5"/>
  <c r="T207" i="5"/>
  <c r="U207" i="5"/>
  <c r="AB207" i="11"/>
  <c r="D207" i="11"/>
  <c r="V206" i="5"/>
  <c r="Q206" i="11"/>
  <c r="B942" i="19" s="1"/>
  <c r="W206" i="5"/>
  <c r="S206" i="11"/>
  <c r="F942" i="19" s="1"/>
  <c r="AI207" i="5"/>
  <c r="AR207" i="5"/>
  <c r="AS207" i="5"/>
  <c r="E207" i="11"/>
  <c r="N207" i="11"/>
  <c r="B207" i="18" s="1"/>
  <c r="B698" i="19" s="1"/>
  <c r="AO206" i="5"/>
  <c r="R206" i="11"/>
  <c r="D942" i="19" s="1"/>
  <c r="AP206" i="5"/>
  <c r="T206" i="11"/>
  <c r="H942" i="19" s="1"/>
  <c r="C206" i="7"/>
  <c r="B697" i="10" s="1"/>
  <c r="D206" i="7"/>
  <c r="F697" i="10" s="1"/>
  <c r="E206" i="7"/>
  <c r="B452" i="10" s="1"/>
  <c r="F206" i="7"/>
  <c r="D452" i="10" s="1"/>
  <c r="G206" i="7"/>
  <c r="F452" i="10" s="1"/>
  <c r="D697" i="10"/>
  <c r="R206" i="5"/>
  <c r="S206" i="5"/>
  <c r="T206" i="5"/>
  <c r="U206" i="5"/>
  <c r="D206" i="11"/>
  <c r="AB206" i="11"/>
  <c r="V205" i="5"/>
  <c r="Q205" i="11"/>
  <c r="B941" i="19" s="1"/>
  <c r="W205" i="5"/>
  <c r="S205" i="11"/>
  <c r="F941" i="19" s="1"/>
  <c r="AI206" i="5"/>
  <c r="AR206" i="5"/>
  <c r="AS206" i="5"/>
  <c r="N206" i="11"/>
  <c r="B206" i="18" s="1"/>
  <c r="B697" i="19" s="1"/>
  <c r="E206" i="11"/>
  <c r="AO205" i="5"/>
  <c r="R205" i="11"/>
  <c r="D941" i="19" s="1"/>
  <c r="AP205" i="5"/>
  <c r="T205" i="11"/>
  <c r="H941" i="19" s="1"/>
  <c r="C205" i="7"/>
  <c r="B696" i="10" s="1"/>
  <c r="D205" i="7"/>
  <c r="F696" i="10" s="1"/>
  <c r="E205" i="7"/>
  <c r="B451" i="10" s="1"/>
  <c r="F205" i="7"/>
  <c r="D451" i="10" s="1"/>
  <c r="G205" i="7"/>
  <c r="F451" i="10" s="1"/>
  <c r="D696" i="10"/>
  <c r="R205" i="5"/>
  <c r="S205" i="5"/>
  <c r="T205" i="5"/>
  <c r="U205" i="5"/>
  <c r="AB205" i="11"/>
  <c r="D205" i="11"/>
  <c r="V204" i="5"/>
  <c r="Q204" i="11"/>
  <c r="B940" i="19" s="1"/>
  <c r="W204" i="5"/>
  <c r="S204" i="11"/>
  <c r="F940" i="19" s="1"/>
  <c r="AI205" i="5"/>
  <c r="AR205" i="5"/>
  <c r="AS205" i="5"/>
  <c r="E205" i="11"/>
  <c r="N205" i="11"/>
  <c r="B205" i="18" s="1"/>
  <c r="B696" i="19" s="1"/>
  <c r="AO204" i="5"/>
  <c r="R204" i="11"/>
  <c r="D940" i="19" s="1"/>
  <c r="AP204" i="5"/>
  <c r="T204" i="11"/>
  <c r="H940" i="19" s="1"/>
  <c r="C204" i="7"/>
  <c r="B695" i="10" s="1"/>
  <c r="D204" i="7"/>
  <c r="F695" i="10" s="1"/>
  <c r="E204" i="7"/>
  <c r="B450" i="10" s="1"/>
  <c r="F204" i="7"/>
  <c r="D450" i="10" s="1"/>
  <c r="G204" i="7"/>
  <c r="F450" i="10" s="1"/>
  <c r="D695" i="10"/>
  <c r="R204" i="5"/>
  <c r="S204" i="5"/>
  <c r="T204" i="5"/>
  <c r="U204" i="5"/>
  <c r="D204" i="11"/>
  <c r="AB204" i="11"/>
  <c r="V203" i="5"/>
  <c r="Q203" i="11"/>
  <c r="B939" i="19" s="1"/>
  <c r="W203" i="5"/>
  <c r="S203" i="11"/>
  <c r="F939" i="19" s="1"/>
  <c r="AI204" i="5"/>
  <c r="AR204" i="5"/>
  <c r="AS204" i="5"/>
  <c r="N204" i="11"/>
  <c r="B204" i="18" s="1"/>
  <c r="B695" i="19" s="1"/>
  <c r="E204" i="11"/>
  <c r="AO203" i="5"/>
  <c r="R203" i="11"/>
  <c r="D939" i="19" s="1"/>
  <c r="AP203" i="5"/>
  <c r="T203" i="11"/>
  <c r="H939" i="19" s="1"/>
  <c r="C203" i="7"/>
  <c r="B694" i="10" s="1"/>
  <c r="D203" i="7"/>
  <c r="F694" i="10" s="1"/>
  <c r="E203" i="7"/>
  <c r="B449" i="10" s="1"/>
  <c r="F203" i="7"/>
  <c r="D449" i="10" s="1"/>
  <c r="G203" i="7"/>
  <c r="F449" i="10" s="1"/>
  <c r="D694" i="10"/>
  <c r="R203" i="5"/>
  <c r="S203" i="5"/>
  <c r="T203" i="5"/>
  <c r="U203" i="5"/>
  <c r="AB203" i="11"/>
  <c r="D203" i="11"/>
  <c r="V202" i="5"/>
  <c r="Q202" i="11"/>
  <c r="B938" i="19" s="1"/>
  <c r="W202" i="5"/>
  <c r="S202" i="11"/>
  <c r="F938" i="19" s="1"/>
  <c r="AI203" i="5"/>
  <c r="AR203" i="5"/>
  <c r="AS203" i="5"/>
  <c r="N203" i="11"/>
  <c r="B203" i="18" s="1"/>
  <c r="B694" i="19" s="1"/>
  <c r="E203" i="11"/>
  <c r="AO202" i="5"/>
  <c r="R202" i="11"/>
  <c r="D938" i="19" s="1"/>
  <c r="AP202" i="5"/>
  <c r="T202" i="11"/>
  <c r="H938" i="19" s="1"/>
  <c r="C202" i="7"/>
  <c r="B693" i="10" s="1"/>
  <c r="D202" i="7"/>
  <c r="F693" i="10" s="1"/>
  <c r="E202" i="7"/>
  <c r="B448" i="10" s="1"/>
  <c r="F202" i="7"/>
  <c r="D448" i="10" s="1"/>
  <c r="G202" i="7"/>
  <c r="F448" i="10" s="1"/>
  <c r="D693" i="10"/>
  <c r="R202" i="5"/>
  <c r="S202" i="5"/>
  <c r="T202" i="5"/>
  <c r="U202" i="5"/>
  <c r="D202" i="11"/>
  <c r="AB202" i="11"/>
  <c r="V201" i="5"/>
  <c r="Q201" i="11"/>
  <c r="B937" i="19" s="1"/>
  <c r="W201" i="5"/>
  <c r="S201" i="11"/>
  <c r="F937" i="19" s="1"/>
  <c r="AI202" i="5"/>
  <c r="AR202" i="5"/>
  <c r="AS202" i="5"/>
  <c r="E202" i="11"/>
  <c r="N202" i="11"/>
  <c r="B202" i="18" s="1"/>
  <c r="B693" i="19" s="1"/>
  <c r="AO201" i="5"/>
  <c r="R201" i="11"/>
  <c r="D937" i="19" s="1"/>
  <c r="AP201" i="5"/>
  <c r="T201" i="11"/>
  <c r="H937" i="19" s="1"/>
  <c r="C201" i="7"/>
  <c r="B692" i="10" s="1"/>
  <c r="D201" i="7"/>
  <c r="F692" i="10" s="1"/>
  <c r="E201" i="7"/>
  <c r="B447" i="10" s="1"/>
  <c r="F201" i="7"/>
  <c r="D447" i="10" s="1"/>
  <c r="G201" i="7"/>
  <c r="F447" i="10" s="1"/>
  <c r="D692" i="10"/>
  <c r="R201" i="5"/>
  <c r="S201" i="5"/>
  <c r="T201" i="5"/>
  <c r="U201" i="5"/>
  <c r="D201" i="11"/>
  <c r="AB201" i="11"/>
  <c r="V200" i="5"/>
  <c r="Q200" i="11"/>
  <c r="B936" i="19" s="1"/>
  <c r="W200" i="5"/>
  <c r="S200" i="11"/>
  <c r="F936" i="19" s="1"/>
  <c r="AI201" i="5"/>
  <c r="AR201" i="5"/>
  <c r="AS201" i="5"/>
  <c r="N201" i="11"/>
  <c r="B201" i="18" s="1"/>
  <c r="B692" i="19" s="1"/>
  <c r="E201" i="11"/>
  <c r="AO200" i="5"/>
  <c r="R200" i="11"/>
  <c r="D936" i="19" s="1"/>
  <c r="AP200" i="5"/>
  <c r="T200" i="11"/>
  <c r="H936" i="19" s="1"/>
  <c r="C200" i="7"/>
  <c r="B691" i="10" s="1"/>
  <c r="D200" i="7"/>
  <c r="F691" i="10" s="1"/>
  <c r="E200" i="7"/>
  <c r="B446" i="10" s="1"/>
  <c r="F200" i="7"/>
  <c r="D446" i="10" s="1"/>
  <c r="G200" i="7"/>
  <c r="F446" i="10" s="1"/>
  <c r="D691" i="10"/>
  <c r="R200" i="5"/>
  <c r="S200" i="5"/>
  <c r="T200" i="5"/>
  <c r="U200" i="5"/>
  <c r="AB200" i="11"/>
  <c r="D200" i="11"/>
  <c r="V199" i="5"/>
  <c r="Q199" i="11"/>
  <c r="B935" i="19" s="1"/>
  <c r="W199" i="5"/>
  <c r="S199" i="11"/>
  <c r="F935" i="19" s="1"/>
  <c r="AI200" i="5"/>
  <c r="AR200" i="5"/>
  <c r="AS200" i="5"/>
  <c r="E200" i="11"/>
  <c r="N200" i="11"/>
  <c r="B200" i="18" s="1"/>
  <c r="B691" i="19" s="1"/>
  <c r="AO199" i="5"/>
  <c r="R199" i="11"/>
  <c r="D935" i="19" s="1"/>
  <c r="AP199" i="5"/>
  <c r="T199" i="11"/>
  <c r="H935" i="19" s="1"/>
  <c r="C199" i="7"/>
  <c r="B690" i="10" s="1"/>
  <c r="D199" i="7"/>
  <c r="F690" i="10" s="1"/>
  <c r="E199" i="7"/>
  <c r="B445" i="10" s="1"/>
  <c r="F199" i="7"/>
  <c r="D445" i="10" s="1"/>
  <c r="G199" i="7"/>
  <c r="F445" i="10" s="1"/>
  <c r="D690" i="10"/>
  <c r="R199" i="5"/>
  <c r="S199" i="5"/>
  <c r="T199" i="5"/>
  <c r="U199" i="5"/>
  <c r="D199" i="11"/>
  <c r="AB199" i="11"/>
  <c r="V198" i="5"/>
  <c r="Q198" i="11"/>
  <c r="B934" i="19" s="1"/>
  <c r="W198" i="5"/>
  <c r="S198" i="11"/>
  <c r="F934" i="19" s="1"/>
  <c r="AI199" i="5"/>
  <c r="AR199" i="5"/>
  <c r="AS199" i="5"/>
  <c r="E199" i="11"/>
  <c r="N199" i="11"/>
  <c r="B199" i="18" s="1"/>
  <c r="B690" i="19" s="1"/>
  <c r="AO198" i="5"/>
  <c r="R198" i="11"/>
  <c r="D934" i="19" s="1"/>
  <c r="AP198" i="5"/>
  <c r="T198" i="11"/>
  <c r="H934" i="19" s="1"/>
  <c r="C198" i="7"/>
  <c r="B689" i="10" s="1"/>
  <c r="D198" i="7"/>
  <c r="F689" i="10" s="1"/>
  <c r="E198" i="7"/>
  <c r="B444" i="10" s="1"/>
  <c r="F198" i="7"/>
  <c r="D444" i="10" s="1"/>
  <c r="G198" i="7"/>
  <c r="F444" i="10" s="1"/>
  <c r="D689" i="10"/>
  <c r="R198" i="5"/>
  <c r="S198" i="5"/>
  <c r="T198" i="5"/>
  <c r="U198" i="5"/>
  <c r="AB198" i="11"/>
  <c r="D198" i="11"/>
  <c r="V197" i="5"/>
  <c r="Q197" i="11"/>
  <c r="B933" i="19" s="1"/>
  <c r="W197" i="5"/>
  <c r="S197" i="11"/>
  <c r="F933" i="19" s="1"/>
  <c r="AI198" i="5"/>
  <c r="AR198" i="5"/>
  <c r="AS198" i="5"/>
  <c r="N198" i="11"/>
  <c r="B198" i="18" s="1"/>
  <c r="B689" i="19" s="1"/>
  <c r="E198" i="11"/>
  <c r="AO197" i="5"/>
  <c r="R197" i="11"/>
  <c r="D933" i="19" s="1"/>
  <c r="AP197" i="5"/>
  <c r="T197" i="11"/>
  <c r="H933" i="19" s="1"/>
  <c r="C197" i="7"/>
  <c r="B688" i="10" s="1"/>
  <c r="D197" i="7"/>
  <c r="F688" i="10" s="1"/>
  <c r="E197" i="7"/>
  <c r="B443" i="10" s="1"/>
  <c r="F197" i="7"/>
  <c r="D443" i="10" s="1"/>
  <c r="G197" i="7"/>
  <c r="F443" i="10" s="1"/>
  <c r="D688" i="10"/>
  <c r="R197" i="5"/>
  <c r="S197" i="5"/>
  <c r="T197" i="5"/>
  <c r="U197" i="5"/>
  <c r="AB197" i="11"/>
  <c r="D197" i="11"/>
  <c r="V196" i="5"/>
  <c r="Q196" i="11"/>
  <c r="B932" i="19" s="1"/>
  <c r="W196" i="5"/>
  <c r="S196" i="11"/>
  <c r="F932" i="19" s="1"/>
  <c r="AI197" i="5"/>
  <c r="AR197" i="5"/>
  <c r="AS197" i="5"/>
  <c r="E197" i="11"/>
  <c r="N197" i="11"/>
  <c r="B197" i="18" s="1"/>
  <c r="B688" i="19" s="1"/>
  <c r="AO196" i="5"/>
  <c r="R196" i="11"/>
  <c r="D932" i="19" s="1"/>
  <c r="AP196" i="5"/>
  <c r="T196" i="11"/>
  <c r="H932" i="19" s="1"/>
  <c r="C196" i="7"/>
  <c r="B687" i="10" s="1"/>
  <c r="D196" i="7"/>
  <c r="F687" i="10" s="1"/>
  <c r="E196" i="7"/>
  <c r="B442" i="10" s="1"/>
  <c r="F196" i="7"/>
  <c r="D442" i="10" s="1"/>
  <c r="G196" i="7"/>
  <c r="F442" i="10" s="1"/>
  <c r="D687" i="10"/>
  <c r="R196" i="5"/>
  <c r="S196" i="5"/>
  <c r="T196" i="5"/>
  <c r="U196" i="5"/>
  <c r="AB196" i="11"/>
  <c r="D196" i="11"/>
  <c r="V195" i="5"/>
  <c r="Q195" i="11"/>
  <c r="B931" i="19" s="1"/>
  <c r="W195" i="5"/>
  <c r="S195" i="11"/>
  <c r="F931" i="19" s="1"/>
  <c r="AI196" i="5"/>
  <c r="AR196" i="5"/>
  <c r="AS196" i="5"/>
  <c r="N196" i="11"/>
  <c r="B196" i="18" s="1"/>
  <c r="B687" i="19" s="1"/>
  <c r="E196" i="11"/>
  <c r="AO195" i="5"/>
  <c r="R195" i="11"/>
  <c r="D931" i="19" s="1"/>
  <c r="AP195" i="5"/>
  <c r="T195" i="11"/>
  <c r="H931" i="19" s="1"/>
  <c r="C195" i="7"/>
  <c r="B686" i="10" s="1"/>
  <c r="D195" i="7"/>
  <c r="F686" i="10" s="1"/>
  <c r="E195" i="7"/>
  <c r="B441" i="10" s="1"/>
  <c r="F195" i="7"/>
  <c r="D441" i="10" s="1"/>
  <c r="G195" i="7"/>
  <c r="F441" i="10" s="1"/>
  <c r="D686" i="10"/>
  <c r="R195" i="5"/>
  <c r="S195" i="5"/>
  <c r="T195" i="5"/>
  <c r="U195" i="5"/>
  <c r="D195" i="11"/>
  <c r="AB195" i="11"/>
  <c r="V194" i="5"/>
  <c r="Q194" i="11"/>
  <c r="B930" i="19" s="1"/>
  <c r="W194" i="5"/>
  <c r="S194" i="11"/>
  <c r="F930" i="19" s="1"/>
  <c r="AI195" i="5"/>
  <c r="AR195" i="5"/>
  <c r="AS195" i="5"/>
  <c r="N195" i="11"/>
  <c r="B195" i="18" s="1"/>
  <c r="B686" i="19" s="1"/>
  <c r="E195" i="11"/>
  <c r="AO194" i="5"/>
  <c r="R194" i="11"/>
  <c r="D930" i="19" s="1"/>
  <c r="AP194" i="5"/>
  <c r="T194" i="11"/>
  <c r="H930" i="19" s="1"/>
  <c r="C194" i="7"/>
  <c r="B685" i="10" s="1"/>
  <c r="D194" i="7"/>
  <c r="F685" i="10" s="1"/>
  <c r="E194" i="7"/>
  <c r="B440" i="10" s="1"/>
  <c r="F194" i="7"/>
  <c r="D440" i="10" s="1"/>
  <c r="G194" i="7"/>
  <c r="F440" i="10" s="1"/>
  <c r="D685" i="10"/>
  <c r="R194" i="5"/>
  <c r="S194" i="5"/>
  <c r="T194" i="5"/>
  <c r="U194" i="5"/>
  <c r="D194" i="11"/>
  <c r="AB194" i="11"/>
  <c r="V193" i="5"/>
  <c r="Q193" i="11"/>
  <c r="B929" i="19" s="1"/>
  <c r="W193" i="5"/>
  <c r="S193" i="11"/>
  <c r="F929" i="19" s="1"/>
  <c r="AI194" i="5"/>
  <c r="AR194" i="5"/>
  <c r="AS194" i="5"/>
  <c r="E194" i="11"/>
  <c r="N194" i="11"/>
  <c r="B194" i="18" s="1"/>
  <c r="B685" i="19" s="1"/>
  <c r="AO193" i="5"/>
  <c r="R193" i="11"/>
  <c r="D929" i="19" s="1"/>
  <c r="AP193" i="5"/>
  <c r="T193" i="11"/>
  <c r="H929" i="19" s="1"/>
  <c r="C193" i="7"/>
  <c r="B684" i="10" s="1"/>
  <c r="D193" i="7"/>
  <c r="F684" i="10" s="1"/>
  <c r="E193" i="7"/>
  <c r="B439" i="10" s="1"/>
  <c r="F193" i="7"/>
  <c r="D439" i="10" s="1"/>
  <c r="G193" i="7"/>
  <c r="F439" i="10" s="1"/>
  <c r="D684" i="10"/>
  <c r="R193" i="5"/>
  <c r="S193" i="5"/>
  <c r="T193" i="5"/>
  <c r="U193" i="5"/>
  <c r="AB193" i="11"/>
  <c r="D193" i="11"/>
  <c r="V192" i="5"/>
  <c r="Q192" i="11"/>
  <c r="B928" i="19" s="1"/>
  <c r="W192" i="5"/>
  <c r="S192" i="11"/>
  <c r="F928" i="19" s="1"/>
  <c r="AI193" i="5"/>
  <c r="AR193" i="5"/>
  <c r="AS193" i="5"/>
  <c r="N193" i="11"/>
  <c r="B193" i="18" s="1"/>
  <c r="B684" i="19" s="1"/>
  <c r="E193" i="11"/>
  <c r="AO192" i="5"/>
  <c r="R192" i="11"/>
  <c r="D928" i="19" s="1"/>
  <c r="AP192" i="5"/>
  <c r="T192" i="11"/>
  <c r="H928" i="19" s="1"/>
  <c r="C192" i="7"/>
  <c r="B683" i="10" s="1"/>
  <c r="D192" i="7"/>
  <c r="F683" i="10" s="1"/>
  <c r="E192" i="7"/>
  <c r="B438" i="10" s="1"/>
  <c r="F192" i="7"/>
  <c r="D438" i="10" s="1"/>
  <c r="G192" i="7"/>
  <c r="F438" i="10" s="1"/>
  <c r="D683" i="10"/>
  <c r="R192" i="5"/>
  <c r="S192" i="5"/>
  <c r="T192" i="5"/>
  <c r="U192" i="5"/>
  <c r="D192" i="11"/>
  <c r="AB192" i="11"/>
  <c r="V191" i="5"/>
  <c r="Q191" i="11"/>
  <c r="B927" i="19" s="1"/>
  <c r="W191" i="5"/>
  <c r="S191" i="11"/>
  <c r="F927" i="19" s="1"/>
  <c r="AI192" i="5"/>
  <c r="AR192" i="5"/>
  <c r="AS192" i="5"/>
  <c r="N192" i="11"/>
  <c r="B192" i="18" s="1"/>
  <c r="B683" i="19" s="1"/>
  <c r="E192" i="11"/>
  <c r="AO191" i="5"/>
  <c r="R191" i="11"/>
  <c r="D927" i="19" s="1"/>
  <c r="AP191" i="5"/>
  <c r="T191" i="11"/>
  <c r="H927" i="19" s="1"/>
  <c r="C191" i="7"/>
  <c r="B682" i="10" s="1"/>
  <c r="D191" i="7"/>
  <c r="F682" i="10" s="1"/>
  <c r="E191" i="7"/>
  <c r="B437" i="10" s="1"/>
  <c r="F191" i="7"/>
  <c r="D437" i="10" s="1"/>
  <c r="G191" i="7"/>
  <c r="F437" i="10" s="1"/>
  <c r="D682" i="10"/>
  <c r="R191" i="5"/>
  <c r="S191" i="5"/>
  <c r="T191" i="5"/>
  <c r="U191" i="5"/>
  <c r="AB191" i="11"/>
  <c r="D191" i="11"/>
  <c r="V190" i="5"/>
  <c r="Q190" i="11"/>
  <c r="B926" i="19" s="1"/>
  <c r="W190" i="5"/>
  <c r="S190" i="11"/>
  <c r="F926" i="19" s="1"/>
  <c r="AI191" i="5"/>
  <c r="AR191" i="5"/>
  <c r="AS191" i="5"/>
  <c r="N191" i="11"/>
  <c r="B191" i="18" s="1"/>
  <c r="B682" i="19" s="1"/>
  <c r="E191" i="11"/>
  <c r="AO190" i="5"/>
  <c r="R190" i="11"/>
  <c r="D926" i="19" s="1"/>
  <c r="AP190" i="5"/>
  <c r="T190" i="11"/>
  <c r="H926" i="19" s="1"/>
  <c r="C190" i="7"/>
  <c r="B681" i="10" s="1"/>
  <c r="D190" i="7"/>
  <c r="F681" i="10" s="1"/>
  <c r="E190" i="7"/>
  <c r="B436" i="10" s="1"/>
  <c r="F190" i="7"/>
  <c r="D436" i="10" s="1"/>
  <c r="G190" i="7"/>
  <c r="F436" i="10" s="1"/>
  <c r="D681" i="10"/>
  <c r="R190" i="5"/>
  <c r="S190" i="5"/>
  <c r="T190" i="5"/>
  <c r="U190" i="5"/>
  <c r="D190" i="11"/>
  <c r="AB190" i="11"/>
  <c r="V189" i="5"/>
  <c r="Q189" i="11"/>
  <c r="B925" i="19" s="1"/>
  <c r="W189" i="5"/>
  <c r="S189" i="11"/>
  <c r="F925" i="19" s="1"/>
  <c r="AI190" i="5"/>
  <c r="AR190" i="5"/>
  <c r="AS190" i="5"/>
  <c r="E190" i="11"/>
  <c r="N190" i="11"/>
  <c r="B190" i="18" s="1"/>
  <c r="B681" i="19" s="1"/>
  <c r="AO189" i="5"/>
  <c r="R189" i="11"/>
  <c r="D925" i="19" s="1"/>
  <c r="AP189" i="5"/>
  <c r="T189" i="11"/>
  <c r="H925" i="19" s="1"/>
  <c r="C189" i="7"/>
  <c r="B680" i="10" s="1"/>
  <c r="D189" i="7"/>
  <c r="F680" i="10" s="1"/>
  <c r="E189" i="7"/>
  <c r="B435" i="10" s="1"/>
  <c r="F189" i="7"/>
  <c r="D435" i="10" s="1"/>
  <c r="G189" i="7"/>
  <c r="F435" i="10" s="1"/>
  <c r="D680" i="10"/>
  <c r="R189" i="5"/>
  <c r="S189" i="5"/>
  <c r="T189" i="5"/>
  <c r="U189" i="5"/>
  <c r="AB189" i="11"/>
  <c r="D189" i="11"/>
  <c r="V188" i="5"/>
  <c r="Q188" i="11"/>
  <c r="B924" i="19" s="1"/>
  <c r="W188" i="5"/>
  <c r="S188" i="11"/>
  <c r="F924" i="19" s="1"/>
  <c r="AI189" i="5"/>
  <c r="AR189" i="5"/>
  <c r="AS189" i="5"/>
  <c r="N189" i="11"/>
  <c r="B189" i="18" s="1"/>
  <c r="B680" i="19" s="1"/>
  <c r="E189" i="11"/>
  <c r="AO188" i="5"/>
  <c r="R188" i="11"/>
  <c r="D924" i="19" s="1"/>
  <c r="AP188" i="5"/>
  <c r="T188" i="11"/>
  <c r="H924" i="19" s="1"/>
  <c r="C188" i="7"/>
  <c r="B679" i="10" s="1"/>
  <c r="D188" i="7"/>
  <c r="F679" i="10" s="1"/>
  <c r="E188" i="7"/>
  <c r="B434" i="10" s="1"/>
  <c r="F188" i="7"/>
  <c r="D434" i="10" s="1"/>
  <c r="G188" i="7"/>
  <c r="F434" i="10" s="1"/>
  <c r="D679" i="10"/>
  <c r="R188" i="5"/>
  <c r="S188" i="5"/>
  <c r="T188" i="5"/>
  <c r="U188" i="5"/>
  <c r="AB188" i="11"/>
  <c r="D188" i="11"/>
  <c r="V187" i="5"/>
  <c r="Q187" i="11"/>
  <c r="B923" i="19" s="1"/>
  <c r="W187" i="5"/>
  <c r="S187" i="11"/>
  <c r="F923" i="19" s="1"/>
  <c r="AI188" i="5"/>
  <c r="AR188" i="5"/>
  <c r="AS188" i="5"/>
  <c r="N188" i="11"/>
  <c r="B188" i="18" s="1"/>
  <c r="B679" i="19" s="1"/>
  <c r="E188" i="11"/>
  <c r="AO187" i="5"/>
  <c r="R187" i="11"/>
  <c r="D923" i="19" s="1"/>
  <c r="AP187" i="5"/>
  <c r="T187" i="11"/>
  <c r="H923" i="19" s="1"/>
  <c r="C187" i="7"/>
  <c r="B678" i="10" s="1"/>
  <c r="D187" i="7"/>
  <c r="F678" i="10" s="1"/>
  <c r="E187" i="7"/>
  <c r="B433" i="10" s="1"/>
  <c r="F187" i="7"/>
  <c r="D433" i="10" s="1"/>
  <c r="G187" i="7"/>
  <c r="F433" i="10" s="1"/>
  <c r="D678" i="10"/>
  <c r="R187" i="5"/>
  <c r="S187" i="5"/>
  <c r="T187" i="5"/>
  <c r="U187" i="5"/>
  <c r="D187" i="11"/>
  <c r="AB187" i="11"/>
  <c r="V186" i="5"/>
  <c r="Q186" i="11"/>
  <c r="B922" i="19" s="1"/>
  <c r="W186" i="5"/>
  <c r="S186" i="11"/>
  <c r="F922" i="19" s="1"/>
  <c r="AI187" i="5"/>
  <c r="AR187" i="5"/>
  <c r="AS187" i="5"/>
  <c r="E187" i="11"/>
  <c r="N187" i="11"/>
  <c r="B187" i="18" s="1"/>
  <c r="B678" i="19" s="1"/>
  <c r="AO186" i="5"/>
  <c r="R186" i="11"/>
  <c r="D922" i="19" s="1"/>
  <c r="AP186" i="5"/>
  <c r="T186" i="11"/>
  <c r="H922" i="19" s="1"/>
  <c r="C186" i="7"/>
  <c r="B677" i="10" s="1"/>
  <c r="D186" i="7"/>
  <c r="F677" i="10" s="1"/>
  <c r="E186" i="7"/>
  <c r="B432" i="10" s="1"/>
  <c r="F186" i="7"/>
  <c r="D432" i="10" s="1"/>
  <c r="G186" i="7"/>
  <c r="F432" i="10" s="1"/>
  <c r="D677" i="10"/>
  <c r="R186" i="5"/>
  <c r="S186" i="5"/>
  <c r="T186" i="5"/>
  <c r="U186" i="5"/>
  <c r="D186" i="11"/>
  <c r="AB186" i="11"/>
  <c r="V185" i="5"/>
  <c r="Q185" i="11"/>
  <c r="B921" i="19" s="1"/>
  <c r="W185" i="5"/>
  <c r="S185" i="11"/>
  <c r="F921" i="19" s="1"/>
  <c r="AI186" i="5"/>
  <c r="AR186" i="5"/>
  <c r="AS186" i="5"/>
  <c r="E186" i="11"/>
  <c r="N186" i="11"/>
  <c r="B186" i="18" s="1"/>
  <c r="B677" i="19" s="1"/>
  <c r="AO185" i="5"/>
  <c r="R185" i="11"/>
  <c r="D921" i="19" s="1"/>
  <c r="AP185" i="5"/>
  <c r="T185" i="11"/>
  <c r="H921" i="19" s="1"/>
  <c r="C185" i="7"/>
  <c r="B676" i="10" s="1"/>
  <c r="D185" i="7"/>
  <c r="F676" i="10" s="1"/>
  <c r="E185" i="7"/>
  <c r="B431" i="10" s="1"/>
  <c r="F185" i="7"/>
  <c r="D431" i="10" s="1"/>
  <c r="G185" i="7"/>
  <c r="F431" i="10" s="1"/>
  <c r="D676" i="10"/>
  <c r="R185" i="5"/>
  <c r="S185" i="5"/>
  <c r="T185" i="5"/>
  <c r="U185" i="5"/>
  <c r="D185" i="11"/>
  <c r="AB185" i="11"/>
  <c r="V184" i="5"/>
  <c r="Q184" i="11"/>
  <c r="B920" i="19" s="1"/>
  <c r="W184" i="5"/>
  <c r="S184" i="11"/>
  <c r="F920" i="19" s="1"/>
  <c r="AI185" i="5"/>
  <c r="AR185" i="5"/>
  <c r="AS185" i="5"/>
  <c r="E185" i="11"/>
  <c r="N185" i="11"/>
  <c r="B185" i="18" s="1"/>
  <c r="B676" i="19" s="1"/>
  <c r="AO184" i="5"/>
  <c r="R184" i="11"/>
  <c r="D920" i="19" s="1"/>
  <c r="AP184" i="5"/>
  <c r="T184" i="11"/>
  <c r="H920" i="19" s="1"/>
  <c r="C184" i="7"/>
  <c r="B675" i="10" s="1"/>
  <c r="D184" i="7"/>
  <c r="F675" i="10" s="1"/>
  <c r="E184" i="7"/>
  <c r="B430" i="10" s="1"/>
  <c r="F184" i="7"/>
  <c r="D430" i="10" s="1"/>
  <c r="G184" i="7"/>
  <c r="F430" i="10" s="1"/>
  <c r="D675" i="10"/>
  <c r="R184" i="5"/>
  <c r="S184" i="5"/>
  <c r="T184" i="5"/>
  <c r="U184" i="5"/>
  <c r="AB184" i="11"/>
  <c r="D184" i="11"/>
  <c r="V183" i="5"/>
  <c r="Q183" i="11"/>
  <c r="B919" i="19" s="1"/>
  <c r="W183" i="5"/>
  <c r="S183" i="11"/>
  <c r="F919" i="19" s="1"/>
  <c r="AI184" i="5"/>
  <c r="AR184" i="5"/>
  <c r="AS184" i="5"/>
  <c r="E184" i="11"/>
  <c r="N184" i="11"/>
  <c r="B184" i="18" s="1"/>
  <c r="B675" i="19" s="1"/>
  <c r="AO183" i="5"/>
  <c r="R183" i="11"/>
  <c r="D919" i="19" s="1"/>
  <c r="AP183" i="5"/>
  <c r="T183" i="11"/>
  <c r="H919" i="19" s="1"/>
  <c r="C183" i="7"/>
  <c r="B674" i="10" s="1"/>
  <c r="D183" i="7"/>
  <c r="F674" i="10" s="1"/>
  <c r="E183" i="7"/>
  <c r="B429" i="10" s="1"/>
  <c r="F183" i="7"/>
  <c r="D429" i="10" s="1"/>
  <c r="G183" i="7"/>
  <c r="F429" i="10" s="1"/>
  <c r="D674" i="10"/>
  <c r="R183" i="5"/>
  <c r="S183" i="5"/>
  <c r="T183" i="5"/>
  <c r="U183" i="5"/>
  <c r="AB183" i="11"/>
  <c r="D183" i="11"/>
  <c r="V182" i="5"/>
  <c r="Q182" i="11"/>
  <c r="B918" i="19" s="1"/>
  <c r="W182" i="5"/>
  <c r="S182" i="11"/>
  <c r="F918" i="19" s="1"/>
  <c r="AI183" i="5"/>
  <c r="AR183" i="5"/>
  <c r="AS183" i="5"/>
  <c r="E183" i="11"/>
  <c r="N183" i="11"/>
  <c r="B183" i="18" s="1"/>
  <c r="B674" i="19" s="1"/>
  <c r="AO182" i="5"/>
  <c r="R182" i="11"/>
  <c r="D918" i="19" s="1"/>
  <c r="AP182" i="5"/>
  <c r="T182" i="11"/>
  <c r="H918" i="19" s="1"/>
  <c r="C182" i="7"/>
  <c r="B673" i="10" s="1"/>
  <c r="D182" i="7"/>
  <c r="F673" i="10" s="1"/>
  <c r="E182" i="7"/>
  <c r="B428" i="10" s="1"/>
  <c r="F182" i="7"/>
  <c r="D428" i="10" s="1"/>
  <c r="G182" i="7"/>
  <c r="F428" i="10" s="1"/>
  <c r="D673" i="10"/>
  <c r="R182" i="5"/>
  <c r="S182" i="5"/>
  <c r="T182" i="5"/>
  <c r="U182" i="5"/>
  <c r="AB182" i="11"/>
  <c r="D182" i="11"/>
  <c r="V181" i="5"/>
  <c r="Q181" i="11"/>
  <c r="B917" i="19" s="1"/>
  <c r="W181" i="5"/>
  <c r="S181" i="11"/>
  <c r="F917" i="19" s="1"/>
  <c r="AI182" i="5"/>
  <c r="AR182" i="5"/>
  <c r="AS182" i="5"/>
  <c r="E182" i="11"/>
  <c r="N182" i="11"/>
  <c r="B182" i="18" s="1"/>
  <c r="B673" i="19" s="1"/>
  <c r="AO181" i="5"/>
  <c r="R181" i="11"/>
  <c r="D917" i="19" s="1"/>
  <c r="AP181" i="5"/>
  <c r="T181" i="11"/>
  <c r="H917" i="19" s="1"/>
  <c r="C181" i="7"/>
  <c r="B672" i="10" s="1"/>
  <c r="D181" i="7"/>
  <c r="F672" i="10" s="1"/>
  <c r="E181" i="7"/>
  <c r="B427" i="10" s="1"/>
  <c r="F181" i="7"/>
  <c r="D427" i="10" s="1"/>
  <c r="G181" i="7"/>
  <c r="F427" i="10" s="1"/>
  <c r="D672" i="10"/>
  <c r="R181" i="5"/>
  <c r="S181" i="5"/>
  <c r="T181" i="5"/>
  <c r="U181" i="5"/>
  <c r="AB181" i="11"/>
  <c r="D181" i="11"/>
  <c r="V180" i="5"/>
  <c r="Q180" i="11"/>
  <c r="B916" i="19" s="1"/>
  <c r="W180" i="5"/>
  <c r="S180" i="11"/>
  <c r="F916" i="19" s="1"/>
  <c r="AI181" i="5"/>
  <c r="AR181" i="5"/>
  <c r="AS181" i="5"/>
  <c r="N181" i="11"/>
  <c r="B181" i="18" s="1"/>
  <c r="B672" i="19" s="1"/>
  <c r="E181" i="11"/>
  <c r="AO180" i="5"/>
  <c r="R180" i="11"/>
  <c r="D916" i="19" s="1"/>
  <c r="AP180" i="5"/>
  <c r="T180" i="11"/>
  <c r="H916" i="19" s="1"/>
  <c r="C180" i="7"/>
  <c r="B671" i="10" s="1"/>
  <c r="D180" i="7"/>
  <c r="F671" i="10" s="1"/>
  <c r="E180" i="7"/>
  <c r="B426" i="10" s="1"/>
  <c r="F180" i="7"/>
  <c r="D426" i="10" s="1"/>
  <c r="G180" i="7"/>
  <c r="F426" i="10" s="1"/>
  <c r="D671" i="10"/>
  <c r="R180" i="5"/>
  <c r="S180" i="5"/>
  <c r="T180" i="5"/>
  <c r="U180" i="5"/>
  <c r="D180" i="11"/>
  <c r="AB180" i="11"/>
  <c r="V179" i="5"/>
  <c r="Q179" i="11"/>
  <c r="B915" i="19" s="1"/>
  <c r="W179" i="5"/>
  <c r="S179" i="11"/>
  <c r="F915" i="19" s="1"/>
  <c r="AI180" i="5"/>
  <c r="AR180" i="5"/>
  <c r="AS180" i="5"/>
  <c r="E180" i="11"/>
  <c r="N180" i="11"/>
  <c r="B180" i="18" s="1"/>
  <c r="B671" i="19" s="1"/>
  <c r="AO179" i="5"/>
  <c r="R179" i="11"/>
  <c r="D915" i="19" s="1"/>
  <c r="AP179" i="5"/>
  <c r="T179" i="11"/>
  <c r="H915" i="19" s="1"/>
  <c r="C179" i="7"/>
  <c r="B670" i="10" s="1"/>
  <c r="D179" i="7"/>
  <c r="F670" i="10" s="1"/>
  <c r="E179" i="7"/>
  <c r="B425" i="10" s="1"/>
  <c r="F179" i="7"/>
  <c r="D425" i="10" s="1"/>
  <c r="G179" i="7"/>
  <c r="F425" i="10" s="1"/>
  <c r="D670" i="10"/>
  <c r="R179" i="5"/>
  <c r="S179" i="5"/>
  <c r="T179" i="5"/>
  <c r="U179" i="5"/>
  <c r="D179" i="11"/>
  <c r="AB179" i="11"/>
  <c r="V178" i="5"/>
  <c r="Q178" i="11"/>
  <c r="B914" i="19" s="1"/>
  <c r="W178" i="5"/>
  <c r="S178" i="11"/>
  <c r="F914" i="19" s="1"/>
  <c r="AI179" i="5"/>
  <c r="AR179" i="5"/>
  <c r="AS179" i="5"/>
  <c r="N179" i="11"/>
  <c r="B179" i="18" s="1"/>
  <c r="B670" i="19" s="1"/>
  <c r="E179" i="11"/>
  <c r="AO178" i="5"/>
  <c r="R178" i="11"/>
  <c r="D914" i="19" s="1"/>
  <c r="AP178" i="5"/>
  <c r="T178" i="11"/>
  <c r="H914" i="19" s="1"/>
  <c r="C178" i="7"/>
  <c r="B669" i="10" s="1"/>
  <c r="D178" i="7"/>
  <c r="F669" i="10" s="1"/>
  <c r="E178" i="7"/>
  <c r="B424" i="10" s="1"/>
  <c r="F178" i="7"/>
  <c r="D424" i="10" s="1"/>
  <c r="G178" i="7"/>
  <c r="F424" i="10" s="1"/>
  <c r="D669" i="10"/>
  <c r="R178" i="5"/>
  <c r="S178" i="5"/>
  <c r="T178" i="5"/>
  <c r="U178" i="5"/>
  <c r="D178" i="11"/>
  <c r="AB178" i="11"/>
  <c r="V177" i="5"/>
  <c r="Q177" i="11"/>
  <c r="B913" i="19" s="1"/>
  <c r="W177" i="5"/>
  <c r="S177" i="11"/>
  <c r="F913" i="19" s="1"/>
  <c r="AI178" i="5"/>
  <c r="AR178" i="5"/>
  <c r="AS178" i="5"/>
  <c r="N178" i="11"/>
  <c r="B178" i="18" s="1"/>
  <c r="B669" i="19" s="1"/>
  <c r="E178" i="11"/>
  <c r="AO177" i="5"/>
  <c r="R177" i="11"/>
  <c r="D913" i="19" s="1"/>
  <c r="AP177" i="5"/>
  <c r="T177" i="11"/>
  <c r="H913" i="19" s="1"/>
  <c r="C177" i="7"/>
  <c r="B668" i="10" s="1"/>
  <c r="D177" i="7"/>
  <c r="F668" i="10" s="1"/>
  <c r="E177" i="7"/>
  <c r="B423" i="10" s="1"/>
  <c r="F177" i="7"/>
  <c r="D423" i="10" s="1"/>
  <c r="G177" i="7"/>
  <c r="F423" i="10" s="1"/>
  <c r="D668" i="10"/>
  <c r="R177" i="5"/>
  <c r="S177" i="5"/>
  <c r="T177" i="5"/>
  <c r="U177" i="5"/>
  <c r="AB177" i="11"/>
  <c r="D177" i="11"/>
  <c r="V176" i="5"/>
  <c r="Q176" i="11"/>
  <c r="B912" i="19" s="1"/>
  <c r="W176" i="5"/>
  <c r="S176" i="11"/>
  <c r="F912" i="19" s="1"/>
  <c r="AI177" i="5"/>
  <c r="AR177" i="5"/>
  <c r="AS177" i="5"/>
  <c r="N177" i="11"/>
  <c r="B177" i="18" s="1"/>
  <c r="B668" i="19" s="1"/>
  <c r="E177" i="11"/>
  <c r="AO176" i="5"/>
  <c r="R176" i="11"/>
  <c r="D912" i="19" s="1"/>
  <c r="AP176" i="5"/>
  <c r="T176" i="11"/>
  <c r="H912" i="19" s="1"/>
  <c r="C176" i="7"/>
  <c r="B667" i="10" s="1"/>
  <c r="D176" i="7"/>
  <c r="F667" i="10" s="1"/>
  <c r="E176" i="7"/>
  <c r="B422" i="10" s="1"/>
  <c r="F176" i="7"/>
  <c r="D422" i="10" s="1"/>
  <c r="G176" i="7"/>
  <c r="F422" i="10" s="1"/>
  <c r="D667" i="10"/>
  <c r="R176" i="5"/>
  <c r="S176" i="5"/>
  <c r="T176" i="5"/>
  <c r="U176" i="5"/>
  <c r="AB176" i="11"/>
  <c r="D176" i="11"/>
  <c r="V175" i="5"/>
  <c r="Q175" i="11"/>
  <c r="B911" i="19" s="1"/>
  <c r="W175" i="5"/>
  <c r="S175" i="11"/>
  <c r="F911" i="19" s="1"/>
  <c r="AI176" i="5"/>
  <c r="AR176" i="5"/>
  <c r="AS176" i="5"/>
  <c r="N176" i="11"/>
  <c r="B176" i="18" s="1"/>
  <c r="B667" i="19" s="1"/>
  <c r="E176" i="11"/>
  <c r="AO175" i="5"/>
  <c r="R175" i="11"/>
  <c r="D911" i="19" s="1"/>
  <c r="AP175" i="5"/>
  <c r="T175" i="11"/>
  <c r="H911" i="19" s="1"/>
  <c r="C175" i="7"/>
  <c r="B666" i="10" s="1"/>
  <c r="D175" i="7"/>
  <c r="F666" i="10" s="1"/>
  <c r="E175" i="7"/>
  <c r="B421" i="10" s="1"/>
  <c r="F175" i="7"/>
  <c r="D421" i="10" s="1"/>
  <c r="G175" i="7"/>
  <c r="F421" i="10" s="1"/>
  <c r="D666" i="10"/>
  <c r="R175" i="5"/>
  <c r="S175" i="5"/>
  <c r="T175" i="5"/>
  <c r="U175" i="5"/>
  <c r="AB175" i="11"/>
  <c r="D175" i="11"/>
  <c r="V174" i="5"/>
  <c r="Q174" i="11"/>
  <c r="B910" i="19" s="1"/>
  <c r="W174" i="5"/>
  <c r="S174" i="11"/>
  <c r="F910" i="19" s="1"/>
  <c r="AI175" i="5"/>
  <c r="AR175" i="5"/>
  <c r="AS175" i="5"/>
  <c r="E175" i="11"/>
  <c r="N175" i="11"/>
  <c r="B175" i="18" s="1"/>
  <c r="B666" i="19" s="1"/>
  <c r="AO174" i="5"/>
  <c r="R174" i="11"/>
  <c r="D910" i="19" s="1"/>
  <c r="AP174" i="5"/>
  <c r="T174" i="11"/>
  <c r="H910" i="19" s="1"/>
  <c r="C174" i="7"/>
  <c r="B665" i="10" s="1"/>
  <c r="D174" i="7"/>
  <c r="F665" i="10" s="1"/>
  <c r="E174" i="7"/>
  <c r="B420" i="10" s="1"/>
  <c r="F174" i="7"/>
  <c r="D420" i="10" s="1"/>
  <c r="G174" i="7"/>
  <c r="F420" i="10" s="1"/>
  <c r="D665" i="10"/>
  <c r="R174" i="5"/>
  <c r="S174" i="5"/>
  <c r="T174" i="5"/>
  <c r="U174" i="5"/>
  <c r="D174" i="11"/>
  <c r="AB174" i="11"/>
  <c r="V173" i="5"/>
  <c r="Q173" i="11"/>
  <c r="B909" i="19" s="1"/>
  <c r="W173" i="5"/>
  <c r="S173" i="11"/>
  <c r="F909" i="19" s="1"/>
  <c r="AI174" i="5"/>
  <c r="AR174" i="5"/>
  <c r="AS174" i="5"/>
  <c r="E174" i="11"/>
  <c r="N174" i="11"/>
  <c r="B174" i="18" s="1"/>
  <c r="B665" i="19" s="1"/>
  <c r="AO173" i="5"/>
  <c r="R173" i="11"/>
  <c r="D909" i="19" s="1"/>
  <c r="AP173" i="5"/>
  <c r="T173" i="11"/>
  <c r="H909" i="19" s="1"/>
  <c r="C173" i="7"/>
  <c r="B664" i="10" s="1"/>
  <c r="D173" i="7"/>
  <c r="F664" i="10" s="1"/>
  <c r="E173" i="7"/>
  <c r="B419" i="10" s="1"/>
  <c r="F173" i="7"/>
  <c r="D419" i="10" s="1"/>
  <c r="G173" i="7"/>
  <c r="F419" i="10" s="1"/>
  <c r="D664" i="10"/>
  <c r="R173" i="5"/>
  <c r="S173" i="5"/>
  <c r="T173" i="5"/>
  <c r="U173" i="5"/>
  <c r="AB173" i="11"/>
  <c r="D173" i="11"/>
  <c r="V172" i="5"/>
  <c r="Q172" i="11"/>
  <c r="B908" i="19" s="1"/>
  <c r="W172" i="5"/>
  <c r="S172" i="11"/>
  <c r="F908" i="19" s="1"/>
  <c r="AI173" i="5"/>
  <c r="AR173" i="5"/>
  <c r="AS173" i="5"/>
  <c r="N173" i="11"/>
  <c r="B173" i="18" s="1"/>
  <c r="B664" i="19" s="1"/>
  <c r="E173" i="11"/>
  <c r="AO172" i="5"/>
  <c r="R172" i="11"/>
  <c r="D908" i="19" s="1"/>
  <c r="AP172" i="5"/>
  <c r="T172" i="11"/>
  <c r="H908" i="19" s="1"/>
  <c r="C172" i="7"/>
  <c r="B663" i="10" s="1"/>
  <c r="D172" i="7"/>
  <c r="F663" i="10" s="1"/>
  <c r="E172" i="7"/>
  <c r="B418" i="10" s="1"/>
  <c r="F172" i="7"/>
  <c r="D418" i="10" s="1"/>
  <c r="G172" i="7"/>
  <c r="F418" i="10" s="1"/>
  <c r="D663" i="10"/>
  <c r="R172" i="5"/>
  <c r="S172" i="5"/>
  <c r="T172" i="5"/>
  <c r="U172" i="5"/>
  <c r="AB172" i="11"/>
  <c r="D172" i="11"/>
  <c r="V171" i="5"/>
  <c r="Q171" i="11"/>
  <c r="B907" i="19" s="1"/>
  <c r="W171" i="5"/>
  <c r="S171" i="11"/>
  <c r="F907" i="19" s="1"/>
  <c r="AI172" i="5"/>
  <c r="AR172" i="5"/>
  <c r="AS172" i="5"/>
  <c r="N172" i="11"/>
  <c r="B172" i="18" s="1"/>
  <c r="B663" i="19" s="1"/>
  <c r="E172" i="11"/>
  <c r="AO171" i="5"/>
  <c r="R171" i="11"/>
  <c r="D907" i="19" s="1"/>
  <c r="AP171" i="5"/>
  <c r="T171" i="11"/>
  <c r="H907" i="19" s="1"/>
  <c r="C171" i="7"/>
  <c r="B662" i="10" s="1"/>
  <c r="D171" i="7"/>
  <c r="F662" i="10" s="1"/>
  <c r="E171" i="7"/>
  <c r="B417" i="10" s="1"/>
  <c r="F171" i="7"/>
  <c r="D417" i="10" s="1"/>
  <c r="G171" i="7"/>
  <c r="F417" i="10" s="1"/>
  <c r="D662" i="10"/>
  <c r="R171" i="5"/>
  <c r="S171" i="5"/>
  <c r="T171" i="5"/>
  <c r="U171" i="5"/>
  <c r="D171" i="11"/>
  <c r="AB171" i="11"/>
  <c r="V170" i="5"/>
  <c r="Q170" i="11"/>
  <c r="B906" i="19" s="1"/>
  <c r="W170" i="5"/>
  <c r="S170" i="11"/>
  <c r="F906" i="19" s="1"/>
  <c r="AI171" i="5"/>
  <c r="AR171" i="5"/>
  <c r="AS171" i="5"/>
  <c r="E171" i="11"/>
  <c r="N171" i="11"/>
  <c r="B171" i="18" s="1"/>
  <c r="B662" i="19" s="1"/>
  <c r="AO170" i="5"/>
  <c r="R170" i="11"/>
  <c r="D906" i="19" s="1"/>
  <c r="AP170" i="5"/>
  <c r="T170" i="11"/>
  <c r="H906" i="19" s="1"/>
  <c r="C170" i="7"/>
  <c r="B661" i="10" s="1"/>
  <c r="D170" i="7"/>
  <c r="F661" i="10" s="1"/>
  <c r="E170" i="7"/>
  <c r="B416" i="10" s="1"/>
  <c r="F170" i="7"/>
  <c r="D416" i="10" s="1"/>
  <c r="G170" i="7"/>
  <c r="F416" i="10" s="1"/>
  <c r="D661" i="10"/>
  <c r="R170" i="5"/>
  <c r="S170" i="5"/>
  <c r="T170" i="5"/>
  <c r="U170" i="5"/>
  <c r="D170" i="11"/>
  <c r="AB170" i="11"/>
  <c r="V169" i="5"/>
  <c r="Q169" i="11"/>
  <c r="B905" i="19" s="1"/>
  <c r="W169" i="5"/>
  <c r="S169" i="11"/>
  <c r="F905" i="19" s="1"/>
  <c r="AI170" i="5"/>
  <c r="AR170" i="5"/>
  <c r="AS170" i="5"/>
  <c r="E170" i="11"/>
  <c r="N170" i="11"/>
  <c r="B170" i="18" s="1"/>
  <c r="B661" i="19" s="1"/>
  <c r="AO169" i="5"/>
  <c r="R169" i="11"/>
  <c r="D905" i="19" s="1"/>
  <c r="AP169" i="5"/>
  <c r="T169" i="11"/>
  <c r="H905" i="19" s="1"/>
  <c r="C169" i="7"/>
  <c r="B660" i="10" s="1"/>
  <c r="D169" i="7"/>
  <c r="F660" i="10" s="1"/>
  <c r="E169" i="7"/>
  <c r="B415" i="10" s="1"/>
  <c r="F169" i="7"/>
  <c r="D415" i="10" s="1"/>
  <c r="G169" i="7"/>
  <c r="F415" i="10" s="1"/>
  <c r="D660" i="10"/>
  <c r="R169" i="5"/>
  <c r="S169" i="5"/>
  <c r="T169" i="5"/>
  <c r="U169" i="5"/>
  <c r="D169" i="11"/>
  <c r="AB169" i="11"/>
  <c r="V168" i="5"/>
  <c r="Q168" i="11"/>
  <c r="B904" i="19" s="1"/>
  <c r="W168" i="5"/>
  <c r="S168" i="11"/>
  <c r="F904" i="19" s="1"/>
  <c r="AI169" i="5"/>
  <c r="AR169" i="5"/>
  <c r="AS169" i="5"/>
  <c r="E169" i="11"/>
  <c r="N169" i="11"/>
  <c r="B169" i="18" s="1"/>
  <c r="B660" i="19" s="1"/>
  <c r="AO168" i="5"/>
  <c r="R168" i="11"/>
  <c r="D904" i="19" s="1"/>
  <c r="AP168" i="5"/>
  <c r="T168" i="11"/>
  <c r="H904" i="19" s="1"/>
  <c r="C168" i="7"/>
  <c r="B659" i="10" s="1"/>
  <c r="D168" i="7"/>
  <c r="F659" i="10" s="1"/>
  <c r="E168" i="7"/>
  <c r="B414" i="10" s="1"/>
  <c r="F168" i="7"/>
  <c r="D414" i="10" s="1"/>
  <c r="G168" i="7"/>
  <c r="F414" i="10" s="1"/>
  <c r="D659" i="10"/>
  <c r="R168" i="5"/>
  <c r="S168" i="5"/>
  <c r="T168" i="5"/>
  <c r="U168" i="5"/>
  <c r="D168" i="11"/>
  <c r="AB168" i="11"/>
  <c r="V167" i="5"/>
  <c r="Q167" i="11"/>
  <c r="B903" i="19" s="1"/>
  <c r="W167" i="5"/>
  <c r="S167" i="11"/>
  <c r="F903" i="19" s="1"/>
  <c r="AI168" i="5"/>
  <c r="AR168" i="5"/>
  <c r="AS168" i="5"/>
  <c r="E168" i="11"/>
  <c r="N168" i="11"/>
  <c r="B168" i="18" s="1"/>
  <c r="B659" i="19" s="1"/>
  <c r="AO167" i="5"/>
  <c r="R167" i="11"/>
  <c r="D903" i="19" s="1"/>
  <c r="AP167" i="5"/>
  <c r="T167" i="11"/>
  <c r="H903" i="19" s="1"/>
  <c r="C167" i="7"/>
  <c r="B658" i="10" s="1"/>
  <c r="D167" i="7"/>
  <c r="F658" i="10" s="1"/>
  <c r="E167" i="7"/>
  <c r="B413" i="10" s="1"/>
  <c r="F167" i="7"/>
  <c r="D413" i="10" s="1"/>
  <c r="G167" i="7"/>
  <c r="F413" i="10" s="1"/>
  <c r="D658" i="10"/>
  <c r="R167" i="5"/>
  <c r="S167" i="5"/>
  <c r="T167" i="5"/>
  <c r="U167" i="5"/>
  <c r="D167" i="11"/>
  <c r="AB167" i="11"/>
  <c r="V166" i="5"/>
  <c r="Q166" i="11"/>
  <c r="B902" i="19" s="1"/>
  <c r="W166" i="5"/>
  <c r="S166" i="11"/>
  <c r="F902" i="19" s="1"/>
  <c r="AI167" i="5"/>
  <c r="AR167" i="5"/>
  <c r="AS167" i="5"/>
  <c r="E167" i="11"/>
  <c r="N167" i="11"/>
  <c r="B167" i="18" s="1"/>
  <c r="B658" i="19" s="1"/>
  <c r="AO166" i="5"/>
  <c r="R166" i="11"/>
  <c r="D902" i="19" s="1"/>
  <c r="AP166" i="5"/>
  <c r="T166" i="11"/>
  <c r="H902" i="19" s="1"/>
  <c r="C166" i="7"/>
  <c r="B657" i="10" s="1"/>
  <c r="D166" i="7"/>
  <c r="F657" i="10" s="1"/>
  <c r="E166" i="7"/>
  <c r="B412" i="10" s="1"/>
  <c r="F166" i="7"/>
  <c r="D412" i="10" s="1"/>
  <c r="G166" i="7"/>
  <c r="F412" i="10" s="1"/>
  <c r="D657" i="10"/>
  <c r="R166" i="5"/>
  <c r="S166" i="5"/>
  <c r="T166" i="5"/>
  <c r="U166" i="5"/>
  <c r="D166" i="11"/>
  <c r="AB166" i="11"/>
  <c r="V165" i="5"/>
  <c r="Q165" i="11"/>
  <c r="B901" i="19" s="1"/>
  <c r="W165" i="5"/>
  <c r="S165" i="11"/>
  <c r="F901" i="19" s="1"/>
  <c r="AI166" i="5"/>
  <c r="AR166" i="5"/>
  <c r="AS166" i="5"/>
  <c r="E166" i="11"/>
  <c r="N166" i="11"/>
  <c r="B166" i="18" s="1"/>
  <c r="B657" i="19" s="1"/>
  <c r="AO165" i="5"/>
  <c r="R165" i="11"/>
  <c r="D901" i="19" s="1"/>
  <c r="AP165" i="5"/>
  <c r="T165" i="11"/>
  <c r="H901" i="19" s="1"/>
  <c r="C165" i="7"/>
  <c r="B656" i="10" s="1"/>
  <c r="D165" i="7"/>
  <c r="F656" i="10" s="1"/>
  <c r="E165" i="7"/>
  <c r="B411" i="10" s="1"/>
  <c r="F165" i="7"/>
  <c r="D411" i="10" s="1"/>
  <c r="G165" i="7"/>
  <c r="F411" i="10" s="1"/>
  <c r="D656" i="10"/>
  <c r="R165" i="5"/>
  <c r="S165" i="5"/>
  <c r="T165" i="5"/>
  <c r="U165" i="5"/>
  <c r="D165" i="11"/>
  <c r="AB165" i="11"/>
  <c r="V164" i="5"/>
  <c r="Q164" i="11"/>
  <c r="B900" i="19" s="1"/>
  <c r="W164" i="5"/>
  <c r="S164" i="11"/>
  <c r="F900" i="19" s="1"/>
  <c r="AI165" i="5"/>
  <c r="AR165" i="5"/>
  <c r="AS165" i="5"/>
  <c r="E165" i="11"/>
  <c r="N165" i="11"/>
  <c r="B165" i="18" s="1"/>
  <c r="B656" i="19" s="1"/>
  <c r="AO164" i="5"/>
  <c r="R164" i="11"/>
  <c r="D900" i="19" s="1"/>
  <c r="AP164" i="5"/>
  <c r="T164" i="11"/>
  <c r="H900" i="19" s="1"/>
  <c r="C164" i="7"/>
  <c r="B655" i="10" s="1"/>
  <c r="D164" i="7"/>
  <c r="F655" i="10" s="1"/>
  <c r="E164" i="7"/>
  <c r="B410" i="10" s="1"/>
  <c r="F164" i="7"/>
  <c r="D410" i="10" s="1"/>
  <c r="G164" i="7"/>
  <c r="F410" i="10" s="1"/>
  <c r="D655" i="10"/>
  <c r="R164" i="5"/>
  <c r="S164" i="5"/>
  <c r="T164" i="5"/>
  <c r="U164" i="5"/>
  <c r="D164" i="11"/>
  <c r="AB164" i="11"/>
  <c r="V163" i="5"/>
  <c r="Q163" i="11"/>
  <c r="B899" i="19" s="1"/>
  <c r="W163" i="5"/>
  <c r="S163" i="11"/>
  <c r="F899" i="19" s="1"/>
  <c r="AI164" i="5"/>
  <c r="AR164" i="5"/>
  <c r="AS164" i="5"/>
  <c r="E164" i="11"/>
  <c r="N164" i="11"/>
  <c r="B164" i="18" s="1"/>
  <c r="B655" i="19" s="1"/>
  <c r="AO163" i="5"/>
  <c r="R163" i="11"/>
  <c r="D899" i="19" s="1"/>
  <c r="AP163" i="5"/>
  <c r="T163" i="11"/>
  <c r="H899" i="19" s="1"/>
  <c r="C163" i="7"/>
  <c r="B654" i="10" s="1"/>
  <c r="D163" i="7"/>
  <c r="F654" i="10" s="1"/>
  <c r="E163" i="7"/>
  <c r="B409" i="10" s="1"/>
  <c r="F163" i="7"/>
  <c r="D409" i="10" s="1"/>
  <c r="G163" i="7"/>
  <c r="F409" i="10" s="1"/>
  <c r="D654" i="10"/>
  <c r="R163" i="5"/>
  <c r="S163" i="5"/>
  <c r="T163" i="5"/>
  <c r="U163" i="5"/>
  <c r="D163" i="11"/>
  <c r="AB163" i="11"/>
  <c r="V162" i="5"/>
  <c r="Q162" i="11"/>
  <c r="B898" i="19" s="1"/>
  <c r="W162" i="5"/>
  <c r="S162" i="11"/>
  <c r="F898" i="19" s="1"/>
  <c r="AI163" i="5"/>
  <c r="AR163" i="5"/>
  <c r="AS163" i="5"/>
  <c r="E163" i="11"/>
  <c r="N163" i="11"/>
  <c r="B163" i="18" s="1"/>
  <c r="B654" i="19" s="1"/>
  <c r="AO162" i="5"/>
  <c r="R162" i="11"/>
  <c r="D898" i="19" s="1"/>
  <c r="AP162" i="5"/>
  <c r="T162" i="11"/>
  <c r="H898" i="19" s="1"/>
  <c r="C162" i="7"/>
  <c r="B653" i="10" s="1"/>
  <c r="D162" i="7"/>
  <c r="F653" i="10" s="1"/>
  <c r="E162" i="7"/>
  <c r="B408" i="10" s="1"/>
  <c r="F162" i="7"/>
  <c r="D408" i="10" s="1"/>
  <c r="G162" i="7"/>
  <c r="F408" i="10" s="1"/>
  <c r="D653" i="10"/>
  <c r="R162" i="5"/>
  <c r="S162" i="5"/>
  <c r="T162" i="5"/>
  <c r="U162" i="5"/>
  <c r="D162" i="11"/>
  <c r="AB162" i="11"/>
  <c r="V161" i="5"/>
  <c r="Q161" i="11"/>
  <c r="B897" i="19" s="1"/>
  <c r="W161" i="5"/>
  <c r="S161" i="11"/>
  <c r="F897" i="19" s="1"/>
  <c r="AI162" i="5"/>
  <c r="AR162" i="5"/>
  <c r="AS162" i="5"/>
  <c r="E162" i="11"/>
  <c r="N162" i="11"/>
  <c r="B162" i="18" s="1"/>
  <c r="B653" i="19" s="1"/>
  <c r="AO161" i="5"/>
  <c r="R161" i="11"/>
  <c r="D897" i="19" s="1"/>
  <c r="AP161" i="5"/>
  <c r="T161" i="11"/>
  <c r="H897" i="19" s="1"/>
  <c r="C161" i="7"/>
  <c r="B652" i="10" s="1"/>
  <c r="D161" i="7"/>
  <c r="F652" i="10" s="1"/>
  <c r="E161" i="7"/>
  <c r="B407" i="10" s="1"/>
  <c r="F161" i="7"/>
  <c r="D407" i="10" s="1"/>
  <c r="G161" i="7"/>
  <c r="F407" i="10" s="1"/>
  <c r="D652" i="10"/>
  <c r="R161" i="5"/>
  <c r="S161" i="5"/>
  <c r="T161" i="5"/>
  <c r="U161" i="5"/>
  <c r="D161" i="11"/>
  <c r="AB161" i="11"/>
  <c r="V160" i="5"/>
  <c r="Q160" i="11"/>
  <c r="B896" i="19" s="1"/>
  <c r="W160" i="5"/>
  <c r="S160" i="11"/>
  <c r="F896" i="19" s="1"/>
  <c r="AI161" i="5"/>
  <c r="AR161" i="5"/>
  <c r="AS161" i="5"/>
  <c r="E161" i="11"/>
  <c r="N161" i="11"/>
  <c r="B161" i="18" s="1"/>
  <c r="B652" i="19" s="1"/>
  <c r="AO160" i="5"/>
  <c r="R160" i="11"/>
  <c r="D896" i="19" s="1"/>
  <c r="AP160" i="5"/>
  <c r="T160" i="11"/>
  <c r="H896" i="19" s="1"/>
  <c r="C160" i="7"/>
  <c r="B651" i="10" s="1"/>
  <c r="D160" i="7"/>
  <c r="F651" i="10" s="1"/>
  <c r="E160" i="7"/>
  <c r="B406" i="10" s="1"/>
  <c r="F160" i="7"/>
  <c r="D406" i="10" s="1"/>
  <c r="G160" i="7"/>
  <c r="F406" i="10" s="1"/>
  <c r="D651" i="10"/>
  <c r="R160" i="5"/>
  <c r="S160" i="5"/>
  <c r="T160" i="5"/>
  <c r="U160" i="5"/>
  <c r="D160" i="11"/>
  <c r="AB160" i="11"/>
  <c r="V159" i="5"/>
  <c r="Q159" i="11"/>
  <c r="B895" i="19" s="1"/>
  <c r="W159" i="5"/>
  <c r="S159" i="11"/>
  <c r="F895" i="19" s="1"/>
  <c r="AI160" i="5"/>
  <c r="AR160" i="5"/>
  <c r="AS160" i="5"/>
  <c r="E160" i="11"/>
  <c r="N160" i="11"/>
  <c r="B160" i="18" s="1"/>
  <c r="B651" i="19" s="1"/>
  <c r="AO159" i="5"/>
  <c r="R159" i="11"/>
  <c r="D895" i="19" s="1"/>
  <c r="AP159" i="5"/>
  <c r="T159" i="11"/>
  <c r="H895" i="19" s="1"/>
  <c r="C159" i="7"/>
  <c r="B650" i="10" s="1"/>
  <c r="D159" i="7"/>
  <c r="F650" i="10" s="1"/>
  <c r="E159" i="7"/>
  <c r="B405" i="10" s="1"/>
  <c r="F159" i="7"/>
  <c r="D405" i="10" s="1"/>
  <c r="G159" i="7"/>
  <c r="F405" i="10" s="1"/>
  <c r="D650" i="10"/>
  <c r="R159" i="5"/>
  <c r="S159" i="5"/>
  <c r="T159" i="5"/>
  <c r="U159" i="5"/>
  <c r="D159" i="11"/>
  <c r="AB159" i="11"/>
  <c r="V158" i="5"/>
  <c r="Q158" i="11"/>
  <c r="B894" i="19" s="1"/>
  <c r="W158" i="5"/>
  <c r="S158" i="11"/>
  <c r="F894" i="19" s="1"/>
  <c r="AI159" i="5"/>
  <c r="AR159" i="5"/>
  <c r="AS159" i="5"/>
  <c r="E159" i="11"/>
  <c r="N159" i="11"/>
  <c r="B159" i="18" s="1"/>
  <c r="B650" i="19" s="1"/>
  <c r="AO158" i="5"/>
  <c r="R158" i="11"/>
  <c r="D894" i="19" s="1"/>
  <c r="AP158" i="5"/>
  <c r="T158" i="11"/>
  <c r="H894" i="19" s="1"/>
  <c r="C158" i="7"/>
  <c r="B649" i="10" s="1"/>
  <c r="D158" i="7"/>
  <c r="F649" i="10" s="1"/>
  <c r="E158" i="7"/>
  <c r="B404" i="10" s="1"/>
  <c r="F158" i="7"/>
  <c r="D404" i="10" s="1"/>
  <c r="G158" i="7"/>
  <c r="F404" i="10" s="1"/>
  <c r="D649" i="10"/>
  <c r="R158" i="5"/>
  <c r="S158" i="5"/>
  <c r="T158" i="5"/>
  <c r="U158" i="5"/>
  <c r="D158" i="11"/>
  <c r="AB158" i="11"/>
  <c r="V157" i="5"/>
  <c r="Q157" i="11"/>
  <c r="B893" i="19" s="1"/>
  <c r="W157" i="5"/>
  <c r="S157" i="11"/>
  <c r="F893" i="19" s="1"/>
  <c r="AI158" i="5"/>
  <c r="AR158" i="5"/>
  <c r="AS158" i="5"/>
  <c r="E158" i="11"/>
  <c r="N158" i="11"/>
  <c r="B158" i="18" s="1"/>
  <c r="B649" i="19" s="1"/>
  <c r="AO157" i="5"/>
  <c r="R157" i="11"/>
  <c r="D893" i="19" s="1"/>
  <c r="AP157" i="5"/>
  <c r="T157" i="11"/>
  <c r="H893" i="19" s="1"/>
  <c r="C157" i="7"/>
  <c r="B648" i="10" s="1"/>
  <c r="D157" i="7"/>
  <c r="F648" i="10" s="1"/>
  <c r="E157" i="7"/>
  <c r="B403" i="10" s="1"/>
  <c r="F157" i="7"/>
  <c r="D403" i="10" s="1"/>
  <c r="G157" i="7"/>
  <c r="F403" i="10" s="1"/>
  <c r="D648" i="10"/>
  <c r="R157" i="5"/>
  <c r="S157" i="5"/>
  <c r="T157" i="5"/>
  <c r="U157" i="5"/>
  <c r="D157" i="11"/>
  <c r="AB157" i="11"/>
  <c r="V156" i="5"/>
  <c r="Q156" i="11"/>
  <c r="B892" i="19" s="1"/>
  <c r="W156" i="5"/>
  <c r="S156" i="11"/>
  <c r="F892" i="19" s="1"/>
  <c r="AI157" i="5"/>
  <c r="AR157" i="5"/>
  <c r="AS157" i="5"/>
  <c r="E157" i="11"/>
  <c r="N157" i="11"/>
  <c r="B157" i="18" s="1"/>
  <c r="B648" i="19" s="1"/>
  <c r="AO156" i="5"/>
  <c r="R156" i="11"/>
  <c r="D892" i="19" s="1"/>
  <c r="AP156" i="5"/>
  <c r="T156" i="11"/>
  <c r="H892" i="19" s="1"/>
  <c r="C156" i="7"/>
  <c r="B647" i="10" s="1"/>
  <c r="D156" i="7"/>
  <c r="F647" i="10" s="1"/>
  <c r="E156" i="7"/>
  <c r="B402" i="10" s="1"/>
  <c r="F156" i="7"/>
  <c r="D402" i="10" s="1"/>
  <c r="G156" i="7"/>
  <c r="F402" i="10" s="1"/>
  <c r="D647" i="10"/>
  <c r="R156" i="5"/>
  <c r="S156" i="5"/>
  <c r="T156" i="5"/>
  <c r="U156" i="5"/>
  <c r="D156" i="11"/>
  <c r="AB156" i="11"/>
  <c r="V155" i="5"/>
  <c r="Q155" i="11"/>
  <c r="B891" i="19" s="1"/>
  <c r="W155" i="5"/>
  <c r="S155" i="11"/>
  <c r="F891" i="19" s="1"/>
  <c r="AI156" i="5"/>
  <c r="AR156" i="5"/>
  <c r="AS156" i="5"/>
  <c r="E156" i="11"/>
  <c r="N156" i="11"/>
  <c r="B156" i="18" s="1"/>
  <c r="B647" i="19" s="1"/>
  <c r="AO155" i="5"/>
  <c r="R155" i="11"/>
  <c r="D891" i="19" s="1"/>
  <c r="AP155" i="5"/>
  <c r="T155" i="11"/>
  <c r="H891" i="19" s="1"/>
  <c r="C155" i="7"/>
  <c r="B646" i="10" s="1"/>
  <c r="D155" i="7"/>
  <c r="F646" i="10" s="1"/>
  <c r="E155" i="7"/>
  <c r="B401" i="10" s="1"/>
  <c r="F155" i="7"/>
  <c r="D401" i="10" s="1"/>
  <c r="G155" i="7"/>
  <c r="F401" i="10" s="1"/>
  <c r="D646" i="10"/>
  <c r="R155" i="5"/>
  <c r="S155" i="5"/>
  <c r="T155" i="5"/>
  <c r="U155" i="5"/>
  <c r="D155" i="11"/>
  <c r="AB155" i="11"/>
  <c r="V154" i="5"/>
  <c r="Q154" i="11"/>
  <c r="B890" i="19" s="1"/>
  <c r="W154" i="5"/>
  <c r="S154" i="11"/>
  <c r="F890" i="19" s="1"/>
  <c r="AI155" i="5"/>
  <c r="AR155" i="5"/>
  <c r="AS155" i="5"/>
  <c r="E155" i="11"/>
  <c r="N155" i="11"/>
  <c r="B155" i="18" s="1"/>
  <c r="B646" i="19" s="1"/>
  <c r="AO154" i="5"/>
  <c r="R154" i="11"/>
  <c r="D890" i="19" s="1"/>
  <c r="AP154" i="5"/>
  <c r="T154" i="11"/>
  <c r="H890" i="19" s="1"/>
  <c r="C154" i="7"/>
  <c r="B645" i="10" s="1"/>
  <c r="D154" i="7"/>
  <c r="F645" i="10" s="1"/>
  <c r="E154" i="7"/>
  <c r="B400" i="10" s="1"/>
  <c r="F154" i="7"/>
  <c r="D400" i="10" s="1"/>
  <c r="G154" i="7"/>
  <c r="F400" i="10" s="1"/>
  <c r="D645" i="10"/>
  <c r="R154" i="5"/>
  <c r="S154" i="5"/>
  <c r="T154" i="5"/>
  <c r="U154" i="5"/>
  <c r="D154" i="11"/>
  <c r="AB154" i="11"/>
  <c r="V153" i="5"/>
  <c r="Q153" i="11"/>
  <c r="B889" i="19" s="1"/>
  <c r="W153" i="5"/>
  <c r="S153" i="11"/>
  <c r="F889" i="19" s="1"/>
  <c r="AI154" i="5"/>
  <c r="AR154" i="5"/>
  <c r="AS154" i="5"/>
  <c r="E154" i="11"/>
  <c r="N154" i="11"/>
  <c r="B154" i="18" s="1"/>
  <c r="B645" i="19" s="1"/>
  <c r="AO153" i="5"/>
  <c r="R153" i="11"/>
  <c r="D889" i="19" s="1"/>
  <c r="AP153" i="5"/>
  <c r="T153" i="11"/>
  <c r="H889" i="19" s="1"/>
  <c r="C153" i="7"/>
  <c r="B644" i="10" s="1"/>
  <c r="D153" i="7"/>
  <c r="F644" i="10" s="1"/>
  <c r="E153" i="7"/>
  <c r="B399" i="10" s="1"/>
  <c r="F153" i="7"/>
  <c r="D399" i="10" s="1"/>
  <c r="G153" i="7"/>
  <c r="F399" i="10" s="1"/>
  <c r="D644" i="10"/>
  <c r="R153" i="5"/>
  <c r="S153" i="5"/>
  <c r="T153" i="5"/>
  <c r="U153" i="5"/>
  <c r="D153" i="11"/>
  <c r="AB153" i="11"/>
  <c r="V152" i="5"/>
  <c r="Q152" i="11"/>
  <c r="B888" i="19" s="1"/>
  <c r="W152" i="5"/>
  <c r="S152" i="11"/>
  <c r="F888" i="19" s="1"/>
  <c r="AI153" i="5"/>
  <c r="AR153" i="5"/>
  <c r="AS153" i="5"/>
  <c r="E153" i="11"/>
  <c r="N153" i="11"/>
  <c r="B153" i="18" s="1"/>
  <c r="B644" i="19" s="1"/>
  <c r="AO152" i="5"/>
  <c r="R152" i="11"/>
  <c r="D888" i="19" s="1"/>
  <c r="AP152" i="5"/>
  <c r="T152" i="11"/>
  <c r="H888" i="19" s="1"/>
  <c r="C152" i="7"/>
  <c r="B643" i="10" s="1"/>
  <c r="D152" i="7"/>
  <c r="F643" i="10" s="1"/>
  <c r="E152" i="7"/>
  <c r="B398" i="10" s="1"/>
  <c r="F152" i="7"/>
  <c r="D398" i="10" s="1"/>
  <c r="G152" i="7"/>
  <c r="F398" i="10" s="1"/>
  <c r="D643" i="10"/>
  <c r="R152" i="5"/>
  <c r="S152" i="5"/>
  <c r="T152" i="5"/>
  <c r="U152" i="5"/>
  <c r="D152" i="11"/>
  <c r="AB152" i="11"/>
  <c r="V151" i="5"/>
  <c r="Q151" i="11"/>
  <c r="B887" i="19" s="1"/>
  <c r="W151" i="5"/>
  <c r="S151" i="11"/>
  <c r="F887" i="19" s="1"/>
  <c r="AI152" i="5"/>
  <c r="AR152" i="5"/>
  <c r="AS152" i="5"/>
  <c r="E152" i="11"/>
  <c r="N152" i="11"/>
  <c r="B152" i="18" s="1"/>
  <c r="B643" i="19" s="1"/>
  <c r="AO151" i="5"/>
  <c r="R151" i="11"/>
  <c r="D887" i="19" s="1"/>
  <c r="AP151" i="5"/>
  <c r="T151" i="11"/>
  <c r="H887" i="19" s="1"/>
  <c r="R151" i="5"/>
  <c r="S151" i="5"/>
  <c r="T151" i="5"/>
  <c r="U151" i="5"/>
  <c r="D151" i="11"/>
  <c r="AB151" i="11"/>
  <c r="V150" i="5"/>
  <c r="Q150" i="11"/>
  <c r="B886" i="19" s="1"/>
  <c r="W150" i="5"/>
  <c r="S150" i="11"/>
  <c r="F886" i="19" s="1"/>
  <c r="AI151" i="5"/>
  <c r="AR151" i="5"/>
  <c r="AS151" i="5"/>
  <c r="E151" i="11"/>
  <c r="N151" i="11"/>
  <c r="B151" i="18" s="1"/>
  <c r="B642" i="19" s="1"/>
  <c r="AO150" i="5"/>
  <c r="R150" i="11"/>
  <c r="D886" i="19" s="1"/>
  <c r="AP150" i="5"/>
  <c r="T150" i="11"/>
  <c r="H886" i="19" s="1"/>
  <c r="R150" i="5"/>
  <c r="S150" i="5"/>
  <c r="T150" i="5"/>
  <c r="U150" i="5"/>
  <c r="D150" i="11"/>
  <c r="AB150" i="11"/>
  <c r="V149" i="5"/>
  <c r="Q149" i="11"/>
  <c r="B885" i="19" s="1"/>
  <c r="W149" i="5"/>
  <c r="S149" i="11"/>
  <c r="F885" i="19" s="1"/>
  <c r="AI150" i="5"/>
  <c r="AR150" i="5"/>
  <c r="AS150" i="5"/>
  <c r="E150" i="11"/>
  <c r="N150" i="11"/>
  <c r="B150" i="18" s="1"/>
  <c r="B641" i="19" s="1"/>
  <c r="AO149" i="5"/>
  <c r="R149" i="11"/>
  <c r="D885" i="19" s="1"/>
  <c r="AP149" i="5"/>
  <c r="T149" i="11"/>
  <c r="H885" i="19" s="1"/>
  <c r="R149" i="5"/>
  <c r="S149" i="5"/>
  <c r="T149" i="5"/>
  <c r="U149" i="5"/>
  <c r="D149" i="11"/>
  <c r="AB149" i="11"/>
  <c r="V148" i="5"/>
  <c r="Q148" i="11"/>
  <c r="B884" i="19" s="1"/>
  <c r="W148" i="5"/>
  <c r="S148" i="11"/>
  <c r="F884" i="19" s="1"/>
  <c r="AI149" i="5"/>
  <c r="AR149" i="5"/>
  <c r="AS149" i="5"/>
  <c r="E149" i="11"/>
  <c r="N149" i="11"/>
  <c r="B149" i="18" s="1"/>
  <c r="B640" i="19" s="1"/>
  <c r="AO148" i="5"/>
  <c r="R148" i="11"/>
  <c r="D884" i="19" s="1"/>
  <c r="AP148" i="5"/>
  <c r="T148" i="11"/>
  <c r="H884" i="19" s="1"/>
  <c r="R148" i="5"/>
  <c r="S148" i="5"/>
  <c r="T148" i="5"/>
  <c r="U148" i="5"/>
  <c r="D148" i="11"/>
  <c r="AB148" i="11"/>
  <c r="V147" i="5"/>
  <c r="Q147" i="11"/>
  <c r="B883" i="19" s="1"/>
  <c r="W147" i="5"/>
  <c r="S147" i="11"/>
  <c r="F883" i="19" s="1"/>
  <c r="AI148" i="5"/>
  <c r="AR148" i="5"/>
  <c r="AS148" i="5"/>
  <c r="E148" i="11"/>
  <c r="N148" i="11"/>
  <c r="B148" i="18" s="1"/>
  <c r="B639" i="19" s="1"/>
  <c r="AO147" i="5"/>
  <c r="R147" i="11"/>
  <c r="D883" i="19" s="1"/>
  <c r="AP147" i="5"/>
  <c r="T147" i="11"/>
  <c r="H883" i="19" s="1"/>
  <c r="R147" i="5"/>
  <c r="S147" i="5"/>
  <c r="T147" i="5"/>
  <c r="U147" i="5"/>
  <c r="D147" i="11"/>
  <c r="AB147" i="11"/>
  <c r="V146" i="5"/>
  <c r="Q146" i="11"/>
  <c r="B882" i="19" s="1"/>
  <c r="W146" i="5"/>
  <c r="S146" i="11"/>
  <c r="F882" i="19" s="1"/>
  <c r="AI147" i="5"/>
  <c r="AR147" i="5"/>
  <c r="AS147" i="5"/>
  <c r="E147" i="11"/>
  <c r="N147" i="11"/>
  <c r="B147" i="18" s="1"/>
  <c r="B638" i="19" s="1"/>
  <c r="AO146" i="5"/>
  <c r="R146" i="11"/>
  <c r="D882" i="19" s="1"/>
  <c r="AP146" i="5"/>
  <c r="T146" i="11"/>
  <c r="H882" i="19" s="1"/>
  <c r="R146" i="5"/>
  <c r="S146" i="5"/>
  <c r="T146" i="5"/>
  <c r="U146" i="5"/>
  <c r="D146" i="11"/>
  <c r="AB146" i="11"/>
  <c r="V145" i="5"/>
  <c r="Q145" i="11"/>
  <c r="B881" i="19" s="1"/>
  <c r="W145" i="5"/>
  <c r="S145" i="11"/>
  <c r="F881" i="19" s="1"/>
  <c r="AI146" i="5"/>
  <c r="AR146" i="5"/>
  <c r="AS146" i="5"/>
  <c r="E146" i="11"/>
  <c r="N146" i="11"/>
  <c r="B146" i="18" s="1"/>
  <c r="B637" i="19" s="1"/>
  <c r="AO145" i="5"/>
  <c r="R145" i="11"/>
  <c r="D881" i="19" s="1"/>
  <c r="AP145" i="5"/>
  <c r="T145" i="11"/>
  <c r="H881" i="19" s="1"/>
  <c r="R145" i="5"/>
  <c r="S145" i="5"/>
  <c r="T145" i="5"/>
  <c r="U145" i="5"/>
  <c r="D145" i="11"/>
  <c r="AB145" i="11"/>
  <c r="V144" i="5"/>
  <c r="Q144" i="11"/>
  <c r="B880" i="19" s="1"/>
  <c r="W144" i="5"/>
  <c r="S144" i="11"/>
  <c r="F880" i="19" s="1"/>
  <c r="AI145" i="5"/>
  <c r="AR145" i="5"/>
  <c r="AS145" i="5"/>
  <c r="E145" i="11"/>
  <c r="N145" i="11"/>
  <c r="B145" i="18" s="1"/>
  <c r="B636" i="19" s="1"/>
  <c r="AO144" i="5"/>
  <c r="R144" i="11"/>
  <c r="D880" i="19" s="1"/>
  <c r="AP144" i="5"/>
  <c r="T144" i="11"/>
  <c r="H880" i="19" s="1"/>
  <c r="R144" i="5"/>
  <c r="S144" i="5"/>
  <c r="T144" i="5"/>
  <c r="U144" i="5"/>
  <c r="D144" i="11"/>
  <c r="AB144" i="11"/>
  <c r="V143" i="5"/>
  <c r="Q143" i="11"/>
  <c r="B879" i="19" s="1"/>
  <c r="W143" i="5"/>
  <c r="S143" i="11"/>
  <c r="F879" i="19" s="1"/>
  <c r="AI144" i="5"/>
  <c r="AR144" i="5"/>
  <c r="AS144" i="5"/>
  <c r="E144" i="11"/>
  <c r="N144" i="11"/>
  <c r="B144" i="18" s="1"/>
  <c r="B635" i="19" s="1"/>
  <c r="AO143" i="5"/>
  <c r="R143" i="11"/>
  <c r="D879" i="19" s="1"/>
  <c r="AP143" i="5"/>
  <c r="T143" i="11"/>
  <c r="H879" i="19" s="1"/>
  <c r="R143" i="5"/>
  <c r="S143" i="5"/>
  <c r="T143" i="5"/>
  <c r="U143" i="5"/>
  <c r="D143" i="11"/>
  <c r="AB143" i="11"/>
  <c r="V142" i="5"/>
  <c r="Q142" i="11"/>
  <c r="B878" i="19" s="1"/>
  <c r="W142" i="5"/>
  <c r="S142" i="11"/>
  <c r="F878" i="19" s="1"/>
  <c r="AI143" i="5"/>
  <c r="AR143" i="5"/>
  <c r="AS143" i="5"/>
  <c r="E143" i="11"/>
  <c r="N143" i="11"/>
  <c r="B143" i="18" s="1"/>
  <c r="B634" i="19" s="1"/>
  <c r="AO142" i="5"/>
  <c r="R142" i="11"/>
  <c r="D878" i="19" s="1"/>
  <c r="AP142" i="5"/>
  <c r="T142" i="11"/>
  <c r="H878" i="19" s="1"/>
  <c r="R142" i="5"/>
  <c r="S142" i="5"/>
  <c r="T142" i="5"/>
  <c r="U142" i="5"/>
  <c r="D142" i="11"/>
  <c r="AB142" i="11"/>
  <c r="V141" i="5"/>
  <c r="Q141" i="11"/>
  <c r="B877" i="19" s="1"/>
  <c r="W141" i="5"/>
  <c r="S141" i="11"/>
  <c r="F877" i="19" s="1"/>
  <c r="AI142" i="5"/>
  <c r="AR142" i="5"/>
  <c r="AS142" i="5"/>
  <c r="E142" i="11"/>
  <c r="N142" i="11"/>
  <c r="B142" i="18" s="1"/>
  <c r="B633" i="19" s="1"/>
  <c r="AO141" i="5"/>
  <c r="R141" i="11"/>
  <c r="D877" i="19" s="1"/>
  <c r="AP141" i="5"/>
  <c r="T141" i="11"/>
  <c r="H877" i="19" s="1"/>
  <c r="R141" i="5"/>
  <c r="S141" i="5"/>
  <c r="T141" i="5"/>
  <c r="U141" i="5"/>
  <c r="D141" i="11"/>
  <c r="AB141" i="11"/>
  <c r="V140" i="5"/>
  <c r="Q140" i="11"/>
  <c r="B876" i="19" s="1"/>
  <c r="W140" i="5"/>
  <c r="S140" i="11"/>
  <c r="F876" i="19" s="1"/>
  <c r="AI141" i="5"/>
  <c r="AR141" i="5"/>
  <c r="AS141" i="5"/>
  <c r="E141" i="11"/>
  <c r="N141" i="11"/>
  <c r="B141" i="18" s="1"/>
  <c r="B632" i="19" s="1"/>
  <c r="AO140" i="5"/>
  <c r="R140" i="11"/>
  <c r="D876" i="19" s="1"/>
  <c r="AP140" i="5"/>
  <c r="T140" i="11"/>
  <c r="H876" i="19" s="1"/>
  <c r="R140" i="5"/>
  <c r="S140" i="5"/>
  <c r="T140" i="5"/>
  <c r="U140" i="5"/>
  <c r="D140" i="11"/>
  <c r="AB140" i="11"/>
  <c r="V139" i="5"/>
  <c r="Q139" i="11"/>
  <c r="B875" i="19" s="1"/>
  <c r="W139" i="5"/>
  <c r="S139" i="11"/>
  <c r="F875" i="19" s="1"/>
  <c r="AI140" i="5"/>
  <c r="AR140" i="5"/>
  <c r="AS140" i="5"/>
  <c r="E140" i="11"/>
  <c r="N140" i="11"/>
  <c r="B140" i="18" s="1"/>
  <c r="B631" i="19" s="1"/>
  <c r="AO139" i="5"/>
  <c r="R139" i="11"/>
  <c r="D875" i="19" s="1"/>
  <c r="AP139" i="5"/>
  <c r="T139" i="11"/>
  <c r="H875" i="19" s="1"/>
  <c r="R139" i="5"/>
  <c r="S139" i="5"/>
  <c r="T139" i="5"/>
  <c r="U139" i="5"/>
  <c r="D139" i="11"/>
  <c r="AB139" i="11"/>
  <c r="V138" i="5"/>
  <c r="Q138" i="11"/>
  <c r="B874" i="19" s="1"/>
  <c r="W138" i="5"/>
  <c r="S138" i="11"/>
  <c r="F874" i="19" s="1"/>
  <c r="AI139" i="5"/>
  <c r="AR139" i="5"/>
  <c r="AS139" i="5"/>
  <c r="E139" i="11"/>
  <c r="N139" i="11"/>
  <c r="B139" i="18" s="1"/>
  <c r="B630" i="19" s="1"/>
  <c r="AO138" i="5"/>
  <c r="R138" i="11"/>
  <c r="D874" i="19" s="1"/>
  <c r="AP138" i="5"/>
  <c r="T138" i="11"/>
  <c r="H874" i="19" s="1"/>
  <c r="R138" i="5"/>
  <c r="S138" i="5"/>
  <c r="T138" i="5"/>
  <c r="U138" i="5"/>
  <c r="D138" i="11"/>
  <c r="AB138" i="11"/>
  <c r="V137" i="5"/>
  <c r="Q137" i="11"/>
  <c r="B873" i="19" s="1"/>
  <c r="W137" i="5"/>
  <c r="S137" i="11"/>
  <c r="F873" i="19" s="1"/>
  <c r="AI138" i="5"/>
  <c r="AR138" i="5"/>
  <c r="AS138" i="5"/>
  <c r="E138" i="11"/>
  <c r="N138" i="11"/>
  <c r="B138" i="18" s="1"/>
  <c r="B629" i="19" s="1"/>
  <c r="AO137" i="5"/>
  <c r="R137" i="11"/>
  <c r="D873" i="19" s="1"/>
  <c r="AP137" i="5"/>
  <c r="T137" i="11"/>
  <c r="H873" i="19" s="1"/>
  <c r="R137" i="5"/>
  <c r="S137" i="5"/>
  <c r="T137" i="5"/>
  <c r="U137" i="5"/>
  <c r="D137" i="11"/>
  <c r="AB137" i="11"/>
  <c r="V136" i="5"/>
  <c r="Q136" i="11"/>
  <c r="B872" i="19" s="1"/>
  <c r="W136" i="5"/>
  <c r="S136" i="11"/>
  <c r="F872" i="19" s="1"/>
  <c r="AI137" i="5"/>
  <c r="AR137" i="5"/>
  <c r="AS137" i="5"/>
  <c r="E137" i="11"/>
  <c r="N137" i="11"/>
  <c r="B137" i="18" s="1"/>
  <c r="B628" i="19" s="1"/>
  <c r="AO136" i="5"/>
  <c r="R136" i="11"/>
  <c r="D872" i="19" s="1"/>
  <c r="AP136" i="5"/>
  <c r="T136" i="11"/>
  <c r="H872" i="19" s="1"/>
  <c r="R136" i="5"/>
  <c r="S136" i="5"/>
  <c r="T136" i="5"/>
  <c r="U136" i="5"/>
  <c r="D136" i="11"/>
  <c r="AB136" i="11"/>
  <c r="V135" i="5"/>
  <c r="Q135" i="11"/>
  <c r="B871" i="19" s="1"/>
  <c r="W135" i="5"/>
  <c r="S135" i="11"/>
  <c r="F871" i="19" s="1"/>
  <c r="AI136" i="5"/>
  <c r="AR136" i="5"/>
  <c r="AS136" i="5"/>
  <c r="E136" i="11"/>
  <c r="N136" i="11"/>
  <c r="B136" i="18" s="1"/>
  <c r="B627" i="19" s="1"/>
  <c r="AO135" i="5"/>
  <c r="R135" i="11"/>
  <c r="D871" i="19" s="1"/>
  <c r="AP135" i="5"/>
  <c r="T135" i="11"/>
  <c r="H871" i="19" s="1"/>
  <c r="R135" i="5"/>
  <c r="S135" i="5"/>
  <c r="T135" i="5"/>
  <c r="U135" i="5"/>
  <c r="D135" i="11"/>
  <c r="AB135" i="11"/>
  <c r="V134" i="5"/>
  <c r="Q134" i="11"/>
  <c r="B870" i="19" s="1"/>
  <c r="W134" i="5"/>
  <c r="S134" i="11"/>
  <c r="F870" i="19" s="1"/>
  <c r="AI135" i="5"/>
  <c r="AR135" i="5"/>
  <c r="AS135" i="5"/>
  <c r="E135" i="11"/>
  <c r="N135" i="11"/>
  <c r="B135" i="18" s="1"/>
  <c r="B626" i="19" s="1"/>
  <c r="AO134" i="5"/>
  <c r="R134" i="11"/>
  <c r="D870" i="19" s="1"/>
  <c r="AP134" i="5"/>
  <c r="T134" i="11"/>
  <c r="H870" i="19" s="1"/>
  <c r="R134" i="5"/>
  <c r="S134" i="5"/>
  <c r="T134" i="5"/>
  <c r="U134" i="5"/>
  <c r="D134" i="11"/>
  <c r="AB134" i="11"/>
  <c r="V133" i="5"/>
  <c r="Q133" i="11"/>
  <c r="B869" i="19" s="1"/>
  <c r="W133" i="5"/>
  <c r="S133" i="11"/>
  <c r="F869" i="19" s="1"/>
  <c r="AI134" i="5"/>
  <c r="AR134" i="5"/>
  <c r="AS134" i="5"/>
  <c r="E134" i="11"/>
  <c r="N134" i="11"/>
  <c r="B134" i="18" s="1"/>
  <c r="B625" i="19" s="1"/>
  <c r="AO133" i="5"/>
  <c r="R133" i="11"/>
  <c r="D869" i="19" s="1"/>
  <c r="AP133" i="5"/>
  <c r="T133" i="11"/>
  <c r="H869" i="19" s="1"/>
  <c r="R133" i="5"/>
  <c r="S133" i="5"/>
  <c r="T133" i="5"/>
  <c r="U133" i="5"/>
  <c r="D133" i="11"/>
  <c r="AB133" i="11"/>
  <c r="V132" i="5"/>
  <c r="Q132" i="11"/>
  <c r="B868" i="19" s="1"/>
  <c r="W132" i="5"/>
  <c r="S132" i="11"/>
  <c r="F868" i="19" s="1"/>
  <c r="AI133" i="5"/>
  <c r="AR133" i="5"/>
  <c r="AS133" i="5"/>
  <c r="E133" i="11"/>
  <c r="N133" i="11"/>
  <c r="B133" i="18" s="1"/>
  <c r="B624" i="19" s="1"/>
  <c r="AO132" i="5"/>
  <c r="R132" i="11"/>
  <c r="D868" i="19" s="1"/>
  <c r="AP132" i="5"/>
  <c r="T132" i="11"/>
  <c r="H868" i="19" s="1"/>
  <c r="R132" i="5"/>
  <c r="S132" i="5"/>
  <c r="T132" i="5"/>
  <c r="U132" i="5"/>
  <c r="D132" i="11"/>
  <c r="AB132" i="11"/>
  <c r="V131" i="5"/>
  <c r="Q131" i="11"/>
  <c r="B867" i="19" s="1"/>
  <c r="W131" i="5"/>
  <c r="S131" i="11"/>
  <c r="F867" i="19" s="1"/>
  <c r="AI132" i="5"/>
  <c r="AR132" i="5"/>
  <c r="AS132" i="5"/>
  <c r="E132" i="11"/>
  <c r="N132" i="11"/>
  <c r="B132" i="18" s="1"/>
  <c r="B623" i="19" s="1"/>
  <c r="AO131" i="5"/>
  <c r="R131" i="11"/>
  <c r="D867" i="19" s="1"/>
  <c r="AP131" i="5"/>
  <c r="T131" i="11"/>
  <c r="H867" i="19" s="1"/>
  <c r="R131" i="5"/>
  <c r="S131" i="5"/>
  <c r="T131" i="5"/>
  <c r="U131" i="5"/>
  <c r="D131" i="11"/>
  <c r="AB131" i="11"/>
  <c r="V130" i="5"/>
  <c r="Q130" i="11"/>
  <c r="B866" i="19" s="1"/>
  <c r="W130" i="5"/>
  <c r="S130" i="11"/>
  <c r="F866" i="19" s="1"/>
  <c r="AI131" i="5"/>
  <c r="AR131" i="5"/>
  <c r="AS131" i="5"/>
  <c r="E131" i="11"/>
  <c r="N131" i="11"/>
  <c r="B131" i="18" s="1"/>
  <c r="B622" i="19" s="1"/>
  <c r="AO130" i="5"/>
  <c r="R130" i="11"/>
  <c r="D866" i="19" s="1"/>
  <c r="AP130" i="5"/>
  <c r="T130" i="11"/>
  <c r="H866" i="19" s="1"/>
  <c r="R130" i="5"/>
  <c r="S130" i="5"/>
  <c r="T130" i="5"/>
  <c r="U130" i="5"/>
  <c r="D130" i="11"/>
  <c r="AB130" i="11"/>
  <c r="V129" i="5"/>
  <c r="Q129" i="11"/>
  <c r="B865" i="19" s="1"/>
  <c r="W129" i="5"/>
  <c r="S129" i="11"/>
  <c r="F865" i="19" s="1"/>
  <c r="AI130" i="5"/>
  <c r="AR130" i="5"/>
  <c r="AS130" i="5"/>
  <c r="E130" i="11"/>
  <c r="N130" i="11"/>
  <c r="B130" i="18" s="1"/>
  <c r="B621" i="19" s="1"/>
  <c r="AO129" i="5"/>
  <c r="R129" i="11"/>
  <c r="D865" i="19" s="1"/>
  <c r="AP129" i="5"/>
  <c r="T129" i="11"/>
  <c r="H865" i="19" s="1"/>
  <c r="R129" i="5"/>
  <c r="S129" i="5"/>
  <c r="T129" i="5"/>
  <c r="U129" i="5"/>
  <c r="D129" i="11"/>
  <c r="AB129" i="11"/>
  <c r="V128" i="5"/>
  <c r="Q128" i="11"/>
  <c r="B864" i="19" s="1"/>
  <c r="W128" i="5"/>
  <c r="S128" i="11"/>
  <c r="F864" i="19" s="1"/>
  <c r="AI129" i="5"/>
  <c r="AR129" i="5"/>
  <c r="AS129" i="5"/>
  <c r="E129" i="11"/>
  <c r="N129" i="11"/>
  <c r="B129" i="18" s="1"/>
  <c r="B620" i="19" s="1"/>
  <c r="AO128" i="5"/>
  <c r="R128" i="11"/>
  <c r="D864" i="19" s="1"/>
  <c r="AP128" i="5"/>
  <c r="T128" i="11"/>
  <c r="H864" i="19" s="1"/>
  <c r="R128" i="5"/>
  <c r="S128" i="5"/>
  <c r="T128" i="5"/>
  <c r="U128" i="5"/>
  <c r="D128" i="11"/>
  <c r="AB128" i="11"/>
  <c r="V127" i="5"/>
  <c r="Q127" i="11"/>
  <c r="B863" i="19" s="1"/>
  <c r="W127" i="5"/>
  <c r="S127" i="11"/>
  <c r="F863" i="19" s="1"/>
  <c r="AI128" i="5"/>
  <c r="AR128" i="5"/>
  <c r="AS128" i="5"/>
  <c r="E128" i="11"/>
  <c r="N128" i="11"/>
  <c r="B128" i="18" s="1"/>
  <c r="B619" i="19" s="1"/>
  <c r="AO127" i="5"/>
  <c r="R127" i="11"/>
  <c r="D863" i="19" s="1"/>
  <c r="AP127" i="5"/>
  <c r="T127" i="11"/>
  <c r="H863" i="19" s="1"/>
  <c r="R127" i="5"/>
  <c r="S127" i="5"/>
  <c r="T127" i="5"/>
  <c r="U127" i="5"/>
  <c r="D127" i="11"/>
  <c r="AB127" i="11"/>
  <c r="V126" i="5"/>
  <c r="Q126" i="11"/>
  <c r="B862" i="19" s="1"/>
  <c r="W126" i="5"/>
  <c r="S126" i="11"/>
  <c r="F862" i="19" s="1"/>
  <c r="AI127" i="5"/>
  <c r="AR127" i="5"/>
  <c r="AS127" i="5"/>
  <c r="E127" i="11"/>
  <c r="N127" i="11"/>
  <c r="B127" i="18" s="1"/>
  <c r="B618" i="19" s="1"/>
  <c r="AO126" i="5"/>
  <c r="R126" i="11"/>
  <c r="D862" i="19" s="1"/>
  <c r="AP126" i="5"/>
  <c r="T126" i="11"/>
  <c r="H862" i="19" s="1"/>
  <c r="T125" i="5"/>
  <c r="S125" i="5"/>
  <c r="D125" i="11"/>
  <c r="AB125" i="11"/>
  <c r="R125" i="5"/>
  <c r="U125" i="5"/>
  <c r="S124" i="11"/>
  <c r="F860" i="19" s="1"/>
  <c r="W124" i="5"/>
  <c r="V124" i="5"/>
  <c r="Q124" i="11"/>
  <c r="B860" i="19" s="1"/>
  <c r="AR125" i="5"/>
  <c r="AS125" i="5"/>
  <c r="AI125" i="5"/>
  <c r="E125" i="11"/>
  <c r="N125" i="11"/>
  <c r="B125" i="18" s="1"/>
  <c r="B616" i="19" s="1"/>
  <c r="AO124" i="5"/>
  <c r="R124" i="11"/>
  <c r="D860" i="19" s="1"/>
  <c r="T124" i="11"/>
  <c r="H860" i="19" s="1"/>
  <c r="AP124" i="5"/>
  <c r="U8" i="5"/>
  <c r="R8" i="5"/>
  <c r="S8" i="5"/>
  <c r="T8" i="5"/>
  <c r="D8" i="11"/>
  <c r="AB8" i="11"/>
  <c r="V7" i="5"/>
  <c r="Q7" i="11"/>
  <c r="B743" i="19" s="1"/>
  <c r="W7" i="5"/>
  <c r="S7" i="11"/>
  <c r="F743" i="19" s="1"/>
  <c r="AS8" i="5"/>
  <c r="AR8" i="5"/>
  <c r="E8" i="11"/>
  <c r="N8" i="11"/>
  <c r="B8" i="18" s="1"/>
  <c r="B499" i="19" s="1"/>
  <c r="AI8" i="5"/>
  <c r="AP7" i="5"/>
  <c r="T7" i="11"/>
  <c r="H743" i="19" s="1"/>
  <c r="R7" i="11"/>
  <c r="D743" i="19" s="1"/>
  <c r="AO7" i="5"/>
  <c r="AP3" i="5"/>
  <c r="T3" i="11"/>
  <c r="H739" i="19" s="1"/>
  <c r="AO3" i="5"/>
  <c r="R3" i="11"/>
  <c r="D739" i="19" s="1"/>
  <c r="AS4" i="5"/>
  <c r="AI4" i="5"/>
  <c r="AR4" i="5"/>
  <c r="E4" i="11"/>
  <c r="N4" i="11"/>
  <c r="B4" i="18" s="1"/>
  <c r="B495" i="19" s="1"/>
  <c r="Q3" i="11"/>
  <c r="B739" i="19" s="1"/>
  <c r="V3" i="5"/>
  <c r="W3" i="5"/>
  <c r="S3" i="11"/>
  <c r="F739" i="19" s="1"/>
  <c r="R4" i="5"/>
  <c r="U4" i="5"/>
  <c r="T4" i="5"/>
  <c r="D4" i="11"/>
  <c r="AB4" i="11"/>
  <c r="S4" i="5"/>
  <c r="C109" i="7"/>
  <c r="B600" i="10" s="1"/>
  <c r="D109" i="7"/>
  <c r="F600" i="10" s="1"/>
  <c r="E109" i="7"/>
  <c r="B355" i="10" s="1"/>
  <c r="F109" i="7"/>
  <c r="D355" i="10" s="1"/>
  <c r="G109" i="7"/>
  <c r="F355" i="10" s="1"/>
  <c r="D600" i="10"/>
  <c r="R109" i="5"/>
  <c r="S109" i="5"/>
  <c r="T109" i="5"/>
  <c r="U109" i="5"/>
  <c r="D109" i="11"/>
  <c r="AB109" i="11"/>
  <c r="V108" i="5"/>
  <c r="Q108" i="11"/>
  <c r="B844" i="19" s="1"/>
  <c r="W108" i="5"/>
  <c r="S108" i="11"/>
  <c r="F844" i="19" s="1"/>
  <c r="AI109" i="5"/>
  <c r="AR109" i="5"/>
  <c r="AS109" i="5"/>
  <c r="E109" i="11"/>
  <c r="N109" i="11"/>
  <c r="B109" i="18" s="1"/>
  <c r="B600" i="19" s="1"/>
  <c r="AO108" i="5"/>
  <c r="R108" i="11"/>
  <c r="D844" i="19" s="1"/>
  <c r="AP108" i="5"/>
  <c r="T108" i="11"/>
  <c r="H844" i="19" s="1"/>
  <c r="C108" i="7"/>
  <c r="B599" i="10" s="1"/>
  <c r="D108" i="7"/>
  <c r="F599" i="10" s="1"/>
  <c r="E108" i="7"/>
  <c r="B354" i="10" s="1"/>
  <c r="F108" i="7"/>
  <c r="D354" i="10" s="1"/>
  <c r="G108" i="7"/>
  <c r="F354" i="10" s="1"/>
  <c r="D599" i="10"/>
  <c r="R108" i="5"/>
  <c r="S108" i="5"/>
  <c r="T108" i="5"/>
  <c r="U108" i="5"/>
  <c r="D108" i="11"/>
  <c r="AB108" i="11"/>
  <c r="V107" i="5"/>
  <c r="Q107" i="11"/>
  <c r="B843" i="19" s="1"/>
  <c r="W107" i="5"/>
  <c r="S107" i="11"/>
  <c r="F843" i="19" s="1"/>
  <c r="AI108" i="5"/>
  <c r="AR108" i="5"/>
  <c r="AS108" i="5"/>
  <c r="E108" i="11"/>
  <c r="N108" i="11"/>
  <c r="B108" i="18" s="1"/>
  <c r="B599" i="19" s="1"/>
  <c r="AO107" i="5"/>
  <c r="R107" i="11"/>
  <c r="D843" i="19" s="1"/>
  <c r="AP107" i="5"/>
  <c r="T107" i="11"/>
  <c r="H843" i="19" s="1"/>
  <c r="C107" i="7"/>
  <c r="B598" i="10" s="1"/>
  <c r="D107" i="7"/>
  <c r="F598" i="10" s="1"/>
  <c r="E107" i="7"/>
  <c r="B353" i="10" s="1"/>
  <c r="F107" i="7"/>
  <c r="D353" i="10" s="1"/>
  <c r="G107" i="7"/>
  <c r="F353" i="10" s="1"/>
  <c r="D598" i="10"/>
  <c r="R107" i="5"/>
  <c r="S107" i="5"/>
  <c r="T107" i="5"/>
  <c r="U107" i="5"/>
  <c r="D107" i="11"/>
  <c r="AB107" i="11"/>
  <c r="V106" i="5"/>
  <c r="Q106" i="11"/>
  <c r="B842" i="19" s="1"/>
  <c r="W106" i="5"/>
  <c r="S106" i="11"/>
  <c r="F842" i="19" s="1"/>
  <c r="AI107" i="5"/>
  <c r="AR107" i="5"/>
  <c r="AS107" i="5"/>
  <c r="E107" i="11"/>
  <c r="N107" i="11"/>
  <c r="B107" i="18" s="1"/>
  <c r="B598" i="19" s="1"/>
  <c r="AO106" i="5"/>
  <c r="R106" i="11"/>
  <c r="D842" i="19" s="1"/>
  <c r="AP106" i="5"/>
  <c r="T106" i="11"/>
  <c r="H842" i="19" s="1"/>
  <c r="C106" i="7"/>
  <c r="B597" i="10" s="1"/>
  <c r="D106" i="7"/>
  <c r="F597" i="10" s="1"/>
  <c r="E106" i="7"/>
  <c r="B352" i="10" s="1"/>
  <c r="F106" i="7"/>
  <c r="D352" i="10" s="1"/>
  <c r="G106" i="7"/>
  <c r="F352" i="10" s="1"/>
  <c r="D597" i="10"/>
  <c r="R106" i="5"/>
  <c r="S106" i="5"/>
  <c r="T106" i="5"/>
  <c r="U106" i="5"/>
  <c r="D106" i="11"/>
  <c r="AB106" i="11"/>
  <c r="V105" i="5"/>
  <c r="Q105" i="11"/>
  <c r="B841" i="19" s="1"/>
  <c r="W105" i="5"/>
  <c r="S105" i="11"/>
  <c r="F841" i="19" s="1"/>
  <c r="AI106" i="5"/>
  <c r="AR106" i="5"/>
  <c r="AS106" i="5"/>
  <c r="E106" i="11"/>
  <c r="N106" i="11"/>
  <c r="B106" i="18" s="1"/>
  <c r="B597" i="19" s="1"/>
  <c r="AO105" i="5"/>
  <c r="R105" i="11"/>
  <c r="D841" i="19" s="1"/>
  <c r="AP105" i="5"/>
  <c r="T105" i="11"/>
  <c r="H841" i="19" s="1"/>
  <c r="C105" i="7"/>
  <c r="B596" i="10" s="1"/>
  <c r="D105" i="7"/>
  <c r="F596" i="10" s="1"/>
  <c r="E105" i="7"/>
  <c r="B351" i="10" s="1"/>
  <c r="F105" i="7"/>
  <c r="D351" i="10" s="1"/>
  <c r="G105" i="7"/>
  <c r="F351" i="10" s="1"/>
  <c r="D596" i="10"/>
  <c r="R105" i="5"/>
  <c r="S105" i="5"/>
  <c r="T105" i="5"/>
  <c r="U105" i="5"/>
  <c r="D105" i="11"/>
  <c r="AB105" i="11"/>
  <c r="V104" i="5"/>
  <c r="Q104" i="11"/>
  <c r="B840" i="19" s="1"/>
  <c r="W104" i="5"/>
  <c r="S104" i="11"/>
  <c r="F840" i="19" s="1"/>
  <c r="AI105" i="5"/>
  <c r="AR105" i="5"/>
  <c r="AS105" i="5"/>
  <c r="E105" i="11"/>
  <c r="N105" i="11"/>
  <c r="B105" i="18" s="1"/>
  <c r="B596" i="19" s="1"/>
  <c r="AO104" i="5"/>
  <c r="R104" i="11"/>
  <c r="D840" i="19" s="1"/>
  <c r="AP104" i="5"/>
  <c r="T104" i="11"/>
  <c r="H840" i="19" s="1"/>
  <c r="C104" i="7"/>
  <c r="B595" i="10" s="1"/>
  <c r="D104" i="7"/>
  <c r="F595" i="10" s="1"/>
  <c r="E104" i="7"/>
  <c r="B350" i="10" s="1"/>
  <c r="F104" i="7"/>
  <c r="D350" i="10" s="1"/>
  <c r="G104" i="7"/>
  <c r="F350" i="10" s="1"/>
  <c r="D595" i="10"/>
  <c r="R104" i="5"/>
  <c r="S104" i="5"/>
  <c r="T104" i="5"/>
  <c r="U104" i="5"/>
  <c r="D104" i="11"/>
  <c r="AB104" i="11"/>
  <c r="V103" i="5"/>
  <c r="Q103" i="11"/>
  <c r="B839" i="19" s="1"/>
  <c r="W103" i="5"/>
  <c r="S103" i="11"/>
  <c r="F839" i="19" s="1"/>
  <c r="AI104" i="5"/>
  <c r="AR104" i="5"/>
  <c r="AS104" i="5"/>
  <c r="E104" i="11"/>
  <c r="N104" i="11"/>
  <c r="B104" i="18" s="1"/>
  <c r="B595" i="19" s="1"/>
  <c r="AO103" i="5"/>
  <c r="R103" i="11"/>
  <c r="D839" i="19" s="1"/>
  <c r="AP103" i="5"/>
  <c r="T103" i="11"/>
  <c r="H839" i="19" s="1"/>
  <c r="C103" i="7"/>
  <c r="B594" i="10" s="1"/>
  <c r="D103" i="7"/>
  <c r="F594" i="10" s="1"/>
  <c r="E103" i="7"/>
  <c r="B349" i="10" s="1"/>
  <c r="F103" i="7"/>
  <c r="D349" i="10" s="1"/>
  <c r="G103" i="7"/>
  <c r="F349" i="10" s="1"/>
  <c r="D594" i="10"/>
  <c r="R103" i="5"/>
  <c r="S103" i="5"/>
  <c r="T103" i="5"/>
  <c r="U103" i="5"/>
  <c r="D103" i="11"/>
  <c r="AB103" i="11"/>
  <c r="V102" i="5"/>
  <c r="Q102" i="11"/>
  <c r="B838" i="19" s="1"/>
  <c r="W102" i="5"/>
  <c r="S102" i="11"/>
  <c r="F838" i="19" s="1"/>
  <c r="AI103" i="5"/>
  <c r="AR103" i="5"/>
  <c r="AS103" i="5"/>
  <c r="E103" i="11"/>
  <c r="N103" i="11"/>
  <c r="B103" i="18" s="1"/>
  <c r="B594" i="19" s="1"/>
  <c r="AO102" i="5"/>
  <c r="R102" i="11"/>
  <c r="D838" i="19" s="1"/>
  <c r="AP102" i="5"/>
  <c r="T102" i="11"/>
  <c r="H838" i="19" s="1"/>
  <c r="C102" i="7"/>
  <c r="B593" i="10" s="1"/>
  <c r="D102" i="7"/>
  <c r="F593" i="10" s="1"/>
  <c r="E102" i="7"/>
  <c r="B348" i="10" s="1"/>
  <c r="F102" i="7"/>
  <c r="D348" i="10" s="1"/>
  <c r="G102" i="7"/>
  <c r="F348" i="10" s="1"/>
  <c r="D593" i="10"/>
  <c r="R102" i="5"/>
  <c r="S102" i="5"/>
  <c r="T102" i="5"/>
  <c r="U102" i="5"/>
  <c r="D102" i="11"/>
  <c r="AB102" i="11"/>
  <c r="V101" i="5"/>
  <c r="Q101" i="11"/>
  <c r="B837" i="19" s="1"/>
  <c r="W101" i="5"/>
  <c r="S101" i="11"/>
  <c r="F837" i="19" s="1"/>
  <c r="AI102" i="5"/>
  <c r="AR102" i="5"/>
  <c r="AS102" i="5"/>
  <c r="E102" i="11"/>
  <c r="N102" i="11"/>
  <c r="B102" i="18" s="1"/>
  <c r="B593" i="19" s="1"/>
  <c r="AO101" i="5"/>
  <c r="R101" i="11"/>
  <c r="D837" i="19" s="1"/>
  <c r="AP101" i="5"/>
  <c r="T101" i="11"/>
  <c r="H837" i="19" s="1"/>
  <c r="C101" i="7"/>
  <c r="B592" i="10" s="1"/>
  <c r="D101" i="7"/>
  <c r="F592" i="10" s="1"/>
  <c r="E101" i="7"/>
  <c r="B347" i="10" s="1"/>
  <c r="F101" i="7"/>
  <c r="D347" i="10" s="1"/>
  <c r="G101" i="7"/>
  <c r="F347" i="10" s="1"/>
  <c r="D592" i="10"/>
  <c r="R101" i="5"/>
  <c r="S101" i="5"/>
  <c r="T101" i="5"/>
  <c r="U101" i="5"/>
  <c r="D101" i="11"/>
  <c r="AB101" i="11"/>
  <c r="V100" i="5"/>
  <c r="Q100" i="11"/>
  <c r="B836" i="19" s="1"/>
  <c r="W100" i="5"/>
  <c r="S100" i="11"/>
  <c r="F836" i="19" s="1"/>
  <c r="AI101" i="5"/>
  <c r="AR101" i="5"/>
  <c r="AS101" i="5"/>
  <c r="E101" i="11"/>
  <c r="N101" i="11"/>
  <c r="B101" i="18" s="1"/>
  <c r="B592" i="19" s="1"/>
  <c r="AO100" i="5"/>
  <c r="R100" i="11"/>
  <c r="D836" i="19" s="1"/>
  <c r="AP100" i="5"/>
  <c r="T100" i="11"/>
  <c r="H836" i="19" s="1"/>
  <c r="C100" i="7"/>
  <c r="B591" i="10" s="1"/>
  <c r="D100" i="7"/>
  <c r="F591" i="10" s="1"/>
  <c r="E100" i="7"/>
  <c r="B346" i="10" s="1"/>
  <c r="F100" i="7"/>
  <c r="D346" i="10" s="1"/>
  <c r="G100" i="7"/>
  <c r="F346" i="10" s="1"/>
  <c r="D591" i="10"/>
  <c r="R100" i="5"/>
  <c r="S100" i="5"/>
  <c r="T100" i="5"/>
  <c r="U100" i="5"/>
  <c r="D100" i="11"/>
  <c r="AB100" i="11"/>
  <c r="V99" i="5"/>
  <c r="Q99" i="11"/>
  <c r="B835" i="19" s="1"/>
  <c r="W99" i="5"/>
  <c r="S99" i="11"/>
  <c r="F835" i="19" s="1"/>
  <c r="AI100" i="5"/>
  <c r="AR100" i="5"/>
  <c r="AS100" i="5"/>
  <c r="E100" i="11"/>
  <c r="N100" i="11"/>
  <c r="B100" i="18" s="1"/>
  <c r="B591" i="19" s="1"/>
  <c r="AO99" i="5"/>
  <c r="R99" i="11"/>
  <c r="D835" i="19" s="1"/>
  <c r="AP99" i="5"/>
  <c r="T99" i="11"/>
  <c r="H835" i="19" s="1"/>
  <c r="C99" i="7"/>
  <c r="B590" i="10" s="1"/>
  <c r="D99" i="7"/>
  <c r="F590" i="10" s="1"/>
  <c r="E99" i="7"/>
  <c r="B345" i="10" s="1"/>
  <c r="F99" i="7"/>
  <c r="D345" i="10" s="1"/>
  <c r="G99" i="7"/>
  <c r="F345" i="10" s="1"/>
  <c r="D590" i="10"/>
  <c r="R99" i="5"/>
  <c r="S99" i="5"/>
  <c r="T99" i="5"/>
  <c r="U99" i="5"/>
  <c r="D99" i="11"/>
  <c r="AB99" i="11"/>
  <c r="V98" i="5"/>
  <c r="Q98" i="11"/>
  <c r="B834" i="19" s="1"/>
  <c r="W98" i="5"/>
  <c r="S98" i="11"/>
  <c r="F834" i="19" s="1"/>
  <c r="AI99" i="5"/>
  <c r="AR99" i="5"/>
  <c r="AS99" i="5"/>
  <c r="E99" i="11"/>
  <c r="N99" i="11"/>
  <c r="B99" i="18" s="1"/>
  <c r="B590" i="19" s="1"/>
  <c r="AO98" i="5"/>
  <c r="R98" i="11"/>
  <c r="D834" i="19" s="1"/>
  <c r="AP98" i="5"/>
  <c r="T98" i="11"/>
  <c r="H834" i="19" s="1"/>
  <c r="C98" i="7"/>
  <c r="B589" i="10" s="1"/>
  <c r="D98" i="7"/>
  <c r="F589" i="10" s="1"/>
  <c r="E98" i="7"/>
  <c r="B344" i="10" s="1"/>
  <c r="F98" i="7"/>
  <c r="D344" i="10" s="1"/>
  <c r="G98" i="7"/>
  <c r="F344" i="10" s="1"/>
  <c r="D589" i="10"/>
  <c r="R98" i="5"/>
  <c r="S98" i="5"/>
  <c r="T98" i="5"/>
  <c r="U98" i="5"/>
  <c r="D98" i="11"/>
  <c r="AB98" i="11"/>
  <c r="V97" i="5"/>
  <c r="Q97" i="11"/>
  <c r="B833" i="19" s="1"/>
  <c r="W97" i="5"/>
  <c r="S97" i="11"/>
  <c r="F833" i="19" s="1"/>
  <c r="AI98" i="5"/>
  <c r="AR98" i="5"/>
  <c r="AS98" i="5"/>
  <c r="E98" i="11"/>
  <c r="N98" i="11"/>
  <c r="B98" i="18" s="1"/>
  <c r="B589" i="19" s="1"/>
  <c r="AO97" i="5"/>
  <c r="R97" i="11"/>
  <c r="D833" i="19" s="1"/>
  <c r="AP97" i="5"/>
  <c r="T97" i="11"/>
  <c r="H833" i="19" s="1"/>
  <c r="C97" i="7"/>
  <c r="B588" i="10" s="1"/>
  <c r="D97" i="7"/>
  <c r="F588" i="10" s="1"/>
  <c r="E97" i="7"/>
  <c r="B343" i="10" s="1"/>
  <c r="F97" i="7"/>
  <c r="D343" i="10" s="1"/>
  <c r="G97" i="7"/>
  <c r="F343" i="10" s="1"/>
  <c r="D588" i="10"/>
  <c r="R97" i="5"/>
  <c r="S97" i="5"/>
  <c r="T97" i="5"/>
  <c r="U97" i="5"/>
  <c r="D97" i="11"/>
  <c r="AB97" i="11"/>
  <c r="V96" i="5"/>
  <c r="Q96" i="11"/>
  <c r="B832" i="19" s="1"/>
  <c r="W96" i="5"/>
  <c r="S96" i="11"/>
  <c r="F832" i="19" s="1"/>
  <c r="AI97" i="5"/>
  <c r="AR97" i="5"/>
  <c r="AS97" i="5"/>
  <c r="E97" i="11"/>
  <c r="N97" i="11"/>
  <c r="B97" i="18" s="1"/>
  <c r="B588" i="19" s="1"/>
  <c r="AO96" i="5"/>
  <c r="R96" i="11"/>
  <c r="D832" i="19" s="1"/>
  <c r="AP96" i="5"/>
  <c r="T96" i="11"/>
  <c r="H832" i="19" s="1"/>
  <c r="C96" i="7"/>
  <c r="B587" i="10" s="1"/>
  <c r="D96" i="7"/>
  <c r="F587" i="10" s="1"/>
  <c r="E96" i="7"/>
  <c r="B342" i="10" s="1"/>
  <c r="F96" i="7"/>
  <c r="D342" i="10" s="1"/>
  <c r="G96" i="7"/>
  <c r="F342" i="10" s="1"/>
  <c r="D587" i="10"/>
  <c r="R96" i="5"/>
  <c r="S96" i="5"/>
  <c r="T96" i="5"/>
  <c r="U96" i="5"/>
  <c r="D96" i="11"/>
  <c r="AB96" i="11"/>
  <c r="V95" i="5"/>
  <c r="Q95" i="11"/>
  <c r="B831" i="19" s="1"/>
  <c r="W95" i="5"/>
  <c r="S95" i="11"/>
  <c r="F831" i="19" s="1"/>
  <c r="AI96" i="5"/>
  <c r="AR96" i="5"/>
  <c r="AS96" i="5"/>
  <c r="E96" i="11"/>
  <c r="N96" i="11"/>
  <c r="B96" i="18" s="1"/>
  <c r="B587" i="19" s="1"/>
  <c r="AO95" i="5"/>
  <c r="R95" i="11"/>
  <c r="D831" i="19" s="1"/>
  <c r="AP95" i="5"/>
  <c r="T95" i="11"/>
  <c r="H831" i="19" s="1"/>
  <c r="C95" i="7"/>
  <c r="B586" i="10" s="1"/>
  <c r="D95" i="7"/>
  <c r="F586" i="10" s="1"/>
  <c r="E95" i="7"/>
  <c r="B341" i="10" s="1"/>
  <c r="F95" i="7"/>
  <c r="D341" i="10" s="1"/>
  <c r="G95" i="7"/>
  <c r="F341" i="10" s="1"/>
  <c r="D586" i="10"/>
  <c r="R95" i="5"/>
  <c r="S95" i="5"/>
  <c r="T95" i="5"/>
  <c r="U95" i="5"/>
  <c r="D95" i="11"/>
  <c r="AB95" i="11"/>
  <c r="V94" i="5"/>
  <c r="Q94" i="11"/>
  <c r="B830" i="19" s="1"/>
  <c r="W94" i="5"/>
  <c r="S94" i="11"/>
  <c r="F830" i="19" s="1"/>
  <c r="AI95" i="5"/>
  <c r="AR95" i="5"/>
  <c r="AS95" i="5"/>
  <c r="E95" i="11"/>
  <c r="N95" i="11"/>
  <c r="B95" i="18" s="1"/>
  <c r="B586" i="19" s="1"/>
  <c r="AO94" i="5"/>
  <c r="R94" i="11"/>
  <c r="D830" i="19" s="1"/>
  <c r="AP94" i="5"/>
  <c r="T94" i="11"/>
  <c r="H830" i="19" s="1"/>
  <c r="C94" i="7"/>
  <c r="B585" i="10" s="1"/>
  <c r="D94" i="7"/>
  <c r="F585" i="10" s="1"/>
  <c r="E94" i="7"/>
  <c r="B340" i="10" s="1"/>
  <c r="F94" i="7"/>
  <c r="D340" i="10" s="1"/>
  <c r="G94" i="7"/>
  <c r="F340" i="10" s="1"/>
  <c r="D585" i="10"/>
  <c r="R94" i="5"/>
  <c r="S94" i="5"/>
  <c r="T94" i="5"/>
  <c r="U94" i="5"/>
  <c r="D94" i="11"/>
  <c r="AB94" i="11"/>
  <c r="V93" i="5"/>
  <c r="Q93" i="11"/>
  <c r="B829" i="19" s="1"/>
  <c r="W93" i="5"/>
  <c r="S93" i="11"/>
  <c r="F829" i="19" s="1"/>
  <c r="AI94" i="5"/>
  <c r="AR94" i="5"/>
  <c r="AS94" i="5"/>
  <c r="E94" i="11"/>
  <c r="N94" i="11"/>
  <c r="B94" i="18" s="1"/>
  <c r="B585" i="19" s="1"/>
  <c r="AO93" i="5"/>
  <c r="R93" i="11"/>
  <c r="D829" i="19" s="1"/>
  <c r="AP93" i="5"/>
  <c r="T93" i="11"/>
  <c r="H829" i="19" s="1"/>
  <c r="C93" i="7"/>
  <c r="B584" i="10" s="1"/>
  <c r="D93" i="7"/>
  <c r="F584" i="10" s="1"/>
  <c r="E93" i="7"/>
  <c r="B339" i="10" s="1"/>
  <c r="F93" i="7"/>
  <c r="D339" i="10" s="1"/>
  <c r="G93" i="7"/>
  <c r="F339" i="10" s="1"/>
  <c r="D584" i="10"/>
  <c r="R93" i="5"/>
  <c r="S93" i="5"/>
  <c r="T93" i="5"/>
  <c r="U93" i="5"/>
  <c r="D93" i="11"/>
  <c r="AB93" i="11"/>
  <c r="V92" i="5"/>
  <c r="Q92" i="11"/>
  <c r="B828" i="19" s="1"/>
  <c r="W92" i="5"/>
  <c r="S92" i="11"/>
  <c r="F828" i="19" s="1"/>
  <c r="AI93" i="5"/>
  <c r="AR93" i="5"/>
  <c r="AS93" i="5"/>
  <c r="E93" i="11"/>
  <c r="N93" i="11"/>
  <c r="B93" i="18" s="1"/>
  <c r="B584" i="19" s="1"/>
  <c r="AO92" i="5"/>
  <c r="R92" i="11"/>
  <c r="D828" i="19" s="1"/>
  <c r="AP92" i="5"/>
  <c r="T92" i="11"/>
  <c r="H828" i="19" s="1"/>
  <c r="C92" i="7"/>
  <c r="B583" i="10" s="1"/>
  <c r="D92" i="7"/>
  <c r="F583" i="10" s="1"/>
  <c r="E92" i="7"/>
  <c r="B338" i="10" s="1"/>
  <c r="F92" i="7"/>
  <c r="D338" i="10" s="1"/>
  <c r="G92" i="7"/>
  <c r="F338" i="10" s="1"/>
  <c r="D583" i="10"/>
  <c r="R92" i="5"/>
  <c r="S92" i="5"/>
  <c r="T92" i="5"/>
  <c r="U92" i="5"/>
  <c r="D92" i="11"/>
  <c r="AB92" i="11"/>
  <c r="V91" i="5"/>
  <c r="Q91" i="11"/>
  <c r="B827" i="19" s="1"/>
  <c r="W91" i="5"/>
  <c r="S91" i="11"/>
  <c r="F827" i="19" s="1"/>
  <c r="AI92" i="5"/>
  <c r="AR92" i="5"/>
  <c r="AS92" i="5"/>
  <c r="E92" i="11"/>
  <c r="N92" i="11"/>
  <c r="B92" i="18" s="1"/>
  <c r="B583" i="19" s="1"/>
  <c r="AO91" i="5"/>
  <c r="R91" i="11"/>
  <c r="D827" i="19" s="1"/>
  <c r="AP91" i="5"/>
  <c r="T91" i="11"/>
  <c r="H827" i="19" s="1"/>
  <c r="C91" i="7"/>
  <c r="B582" i="10" s="1"/>
  <c r="D91" i="7"/>
  <c r="F582" i="10" s="1"/>
  <c r="E91" i="7"/>
  <c r="B337" i="10" s="1"/>
  <c r="F91" i="7"/>
  <c r="D337" i="10" s="1"/>
  <c r="G91" i="7"/>
  <c r="F337" i="10" s="1"/>
  <c r="D582" i="10"/>
  <c r="R91" i="5"/>
  <c r="S91" i="5"/>
  <c r="T91" i="5"/>
  <c r="U91" i="5"/>
  <c r="D91" i="11"/>
  <c r="AB91" i="11"/>
  <c r="V90" i="5"/>
  <c r="Q90" i="11"/>
  <c r="B826" i="19" s="1"/>
  <c r="W90" i="5"/>
  <c r="S90" i="11"/>
  <c r="F826" i="19" s="1"/>
  <c r="AI91" i="5"/>
  <c r="AR91" i="5"/>
  <c r="AS91" i="5"/>
  <c r="E91" i="11"/>
  <c r="N91" i="11"/>
  <c r="B91" i="18" s="1"/>
  <c r="B582" i="19" s="1"/>
  <c r="AO90" i="5"/>
  <c r="R90" i="11"/>
  <c r="D826" i="19" s="1"/>
  <c r="AP90" i="5"/>
  <c r="T90" i="11"/>
  <c r="H826" i="19" s="1"/>
  <c r="C90" i="7"/>
  <c r="B581" i="10" s="1"/>
  <c r="D90" i="7"/>
  <c r="F581" i="10" s="1"/>
  <c r="E90" i="7"/>
  <c r="B336" i="10" s="1"/>
  <c r="F90" i="7"/>
  <c r="D336" i="10" s="1"/>
  <c r="G90" i="7"/>
  <c r="F336" i="10" s="1"/>
  <c r="D581" i="10"/>
  <c r="R90" i="5"/>
  <c r="S90" i="5"/>
  <c r="T90" i="5"/>
  <c r="U90" i="5"/>
  <c r="D90" i="11"/>
  <c r="AB90" i="11"/>
  <c r="V89" i="5"/>
  <c r="Q89" i="11"/>
  <c r="B825" i="19" s="1"/>
  <c r="W89" i="5"/>
  <c r="S89" i="11"/>
  <c r="F825" i="19" s="1"/>
  <c r="AI90" i="5"/>
  <c r="AR90" i="5"/>
  <c r="AS90" i="5"/>
  <c r="E90" i="11"/>
  <c r="N90" i="11"/>
  <c r="B90" i="18" s="1"/>
  <c r="B581" i="19" s="1"/>
  <c r="AO89" i="5"/>
  <c r="R89" i="11"/>
  <c r="D825" i="19" s="1"/>
  <c r="AP89" i="5"/>
  <c r="T89" i="11"/>
  <c r="H825" i="19" s="1"/>
  <c r="C89" i="7"/>
  <c r="B580" i="10" s="1"/>
  <c r="D89" i="7"/>
  <c r="F580" i="10" s="1"/>
  <c r="E89" i="7"/>
  <c r="B335" i="10" s="1"/>
  <c r="F89" i="7"/>
  <c r="D335" i="10" s="1"/>
  <c r="G89" i="7"/>
  <c r="F335" i="10" s="1"/>
  <c r="D580" i="10"/>
  <c r="R89" i="5"/>
  <c r="S89" i="5"/>
  <c r="T89" i="5"/>
  <c r="U89" i="5"/>
  <c r="D89" i="11"/>
  <c r="AB89" i="11"/>
  <c r="V88" i="5"/>
  <c r="Q88" i="11"/>
  <c r="B824" i="19" s="1"/>
  <c r="W88" i="5"/>
  <c r="S88" i="11"/>
  <c r="F824" i="19" s="1"/>
  <c r="AI89" i="5"/>
  <c r="AR89" i="5"/>
  <c r="AS89" i="5"/>
  <c r="E89" i="11"/>
  <c r="N89" i="11"/>
  <c r="B89" i="18" s="1"/>
  <c r="B580" i="19" s="1"/>
  <c r="AO88" i="5"/>
  <c r="R88" i="11"/>
  <c r="D824" i="19" s="1"/>
  <c r="AP88" i="5"/>
  <c r="T88" i="11"/>
  <c r="H824" i="19" s="1"/>
  <c r="C88" i="7"/>
  <c r="B579" i="10" s="1"/>
  <c r="D88" i="7"/>
  <c r="F579" i="10" s="1"/>
  <c r="E88" i="7"/>
  <c r="B334" i="10" s="1"/>
  <c r="F88" i="7"/>
  <c r="D334" i="10" s="1"/>
  <c r="G88" i="7"/>
  <c r="F334" i="10" s="1"/>
  <c r="D579" i="10"/>
  <c r="R88" i="5"/>
  <c r="S88" i="5"/>
  <c r="T88" i="5"/>
  <c r="U88" i="5"/>
  <c r="D88" i="11"/>
  <c r="AB88" i="11"/>
  <c r="V87" i="5"/>
  <c r="Q87" i="11"/>
  <c r="B823" i="19" s="1"/>
  <c r="W87" i="5"/>
  <c r="S87" i="11"/>
  <c r="F823" i="19" s="1"/>
  <c r="AI88" i="5"/>
  <c r="AR88" i="5"/>
  <c r="AS88" i="5"/>
  <c r="E88" i="11"/>
  <c r="N88" i="11"/>
  <c r="B88" i="18" s="1"/>
  <c r="B579" i="19" s="1"/>
  <c r="AO87" i="5"/>
  <c r="R87" i="11"/>
  <c r="D823" i="19" s="1"/>
  <c r="AP87" i="5"/>
  <c r="T87" i="11"/>
  <c r="H823" i="19" s="1"/>
  <c r="C87" i="7"/>
  <c r="B578" i="10" s="1"/>
  <c r="D87" i="7"/>
  <c r="F578" i="10" s="1"/>
  <c r="E87" i="7"/>
  <c r="B333" i="10" s="1"/>
  <c r="F87" i="7"/>
  <c r="D333" i="10" s="1"/>
  <c r="G87" i="7"/>
  <c r="F333" i="10" s="1"/>
  <c r="D578" i="10"/>
  <c r="R87" i="5"/>
  <c r="S87" i="5"/>
  <c r="T87" i="5"/>
  <c r="U87" i="5"/>
  <c r="D87" i="11"/>
  <c r="AB87" i="11"/>
  <c r="V86" i="5"/>
  <c r="Q86" i="11"/>
  <c r="B822" i="19" s="1"/>
  <c r="W86" i="5"/>
  <c r="S86" i="11"/>
  <c r="F822" i="19" s="1"/>
  <c r="AI87" i="5"/>
  <c r="AR87" i="5"/>
  <c r="AS87" i="5"/>
  <c r="E87" i="11"/>
  <c r="N87" i="11"/>
  <c r="B87" i="18" s="1"/>
  <c r="B578" i="19" s="1"/>
  <c r="AO86" i="5"/>
  <c r="R86" i="11"/>
  <c r="D822" i="19" s="1"/>
  <c r="AP86" i="5"/>
  <c r="T86" i="11"/>
  <c r="H822" i="19" s="1"/>
  <c r="C86" i="7"/>
  <c r="B577" i="10" s="1"/>
  <c r="D86" i="7"/>
  <c r="F577" i="10" s="1"/>
  <c r="E86" i="7"/>
  <c r="B332" i="10" s="1"/>
  <c r="F86" i="7"/>
  <c r="D332" i="10" s="1"/>
  <c r="G86" i="7"/>
  <c r="F332" i="10" s="1"/>
  <c r="D577" i="10"/>
  <c r="R86" i="5"/>
  <c r="S86" i="5"/>
  <c r="T86" i="5"/>
  <c r="U86" i="5"/>
  <c r="D86" i="11"/>
  <c r="AB86" i="11"/>
  <c r="V85" i="5"/>
  <c r="Q85" i="11"/>
  <c r="B821" i="19" s="1"/>
  <c r="W85" i="5"/>
  <c r="S85" i="11"/>
  <c r="F821" i="19" s="1"/>
  <c r="AI86" i="5"/>
  <c r="AR86" i="5"/>
  <c r="AS86" i="5"/>
  <c r="E86" i="11"/>
  <c r="N86" i="11"/>
  <c r="B86" i="18" s="1"/>
  <c r="B577" i="19" s="1"/>
  <c r="AO85" i="5"/>
  <c r="R85" i="11"/>
  <c r="D821" i="19" s="1"/>
  <c r="AP85" i="5"/>
  <c r="T85" i="11"/>
  <c r="H821" i="19" s="1"/>
  <c r="C85" i="7"/>
  <c r="B576" i="10" s="1"/>
  <c r="D85" i="7"/>
  <c r="F576" i="10" s="1"/>
  <c r="E85" i="7"/>
  <c r="B331" i="10" s="1"/>
  <c r="F85" i="7"/>
  <c r="D331" i="10" s="1"/>
  <c r="G85" i="7"/>
  <c r="F331" i="10" s="1"/>
  <c r="D576" i="10"/>
  <c r="R85" i="5"/>
  <c r="S85" i="5"/>
  <c r="T85" i="5"/>
  <c r="U85" i="5"/>
  <c r="D85" i="11"/>
  <c r="AB85" i="11"/>
  <c r="V84" i="5"/>
  <c r="Q84" i="11"/>
  <c r="B820" i="19" s="1"/>
  <c r="W84" i="5"/>
  <c r="S84" i="11"/>
  <c r="F820" i="19" s="1"/>
  <c r="AI85" i="5"/>
  <c r="AR85" i="5"/>
  <c r="AS85" i="5"/>
  <c r="E85" i="11"/>
  <c r="N85" i="11"/>
  <c r="B85" i="18" s="1"/>
  <c r="B576" i="19" s="1"/>
  <c r="AO84" i="5"/>
  <c r="R84" i="11"/>
  <c r="D820" i="19" s="1"/>
  <c r="AP84" i="5"/>
  <c r="T84" i="11"/>
  <c r="H820" i="19" s="1"/>
  <c r="C84" i="7"/>
  <c r="B575" i="10" s="1"/>
  <c r="D84" i="7"/>
  <c r="F575" i="10" s="1"/>
  <c r="E84" i="7"/>
  <c r="B330" i="10" s="1"/>
  <c r="F84" i="7"/>
  <c r="D330" i="10" s="1"/>
  <c r="G84" i="7"/>
  <c r="F330" i="10" s="1"/>
  <c r="D575" i="10"/>
  <c r="R84" i="5"/>
  <c r="S84" i="5"/>
  <c r="T84" i="5"/>
  <c r="U84" i="5"/>
  <c r="D84" i="11"/>
  <c r="AB84" i="11"/>
  <c r="V83" i="5"/>
  <c r="Q83" i="11"/>
  <c r="B819" i="19" s="1"/>
  <c r="W83" i="5"/>
  <c r="S83" i="11"/>
  <c r="F819" i="19" s="1"/>
  <c r="AI84" i="5"/>
  <c r="AR84" i="5"/>
  <c r="AS84" i="5"/>
  <c r="E84" i="11"/>
  <c r="N84" i="11"/>
  <c r="B84" i="18" s="1"/>
  <c r="B575" i="19" s="1"/>
  <c r="AO83" i="5"/>
  <c r="R83" i="11"/>
  <c r="D819" i="19" s="1"/>
  <c r="AP83" i="5"/>
  <c r="T83" i="11"/>
  <c r="H819" i="19" s="1"/>
  <c r="C83" i="7"/>
  <c r="B574" i="10" s="1"/>
  <c r="D83" i="7"/>
  <c r="F574" i="10" s="1"/>
  <c r="E83" i="7"/>
  <c r="B329" i="10" s="1"/>
  <c r="F83" i="7"/>
  <c r="D329" i="10" s="1"/>
  <c r="G83" i="7"/>
  <c r="F329" i="10" s="1"/>
  <c r="D574" i="10"/>
  <c r="R83" i="5"/>
  <c r="S83" i="5"/>
  <c r="T83" i="5"/>
  <c r="U83" i="5"/>
  <c r="D83" i="11"/>
  <c r="AB83" i="11"/>
  <c r="V82" i="5"/>
  <c r="Q82" i="11"/>
  <c r="B818" i="19" s="1"/>
  <c r="W82" i="5"/>
  <c r="S82" i="11"/>
  <c r="F818" i="19" s="1"/>
  <c r="AI83" i="5"/>
  <c r="AR83" i="5"/>
  <c r="AS83" i="5"/>
  <c r="E83" i="11"/>
  <c r="N83" i="11"/>
  <c r="B83" i="18" s="1"/>
  <c r="B574" i="19" s="1"/>
  <c r="AO82" i="5"/>
  <c r="R82" i="11"/>
  <c r="D818" i="19" s="1"/>
  <c r="AP82" i="5"/>
  <c r="T82" i="11"/>
  <c r="H818" i="19" s="1"/>
  <c r="C82" i="7"/>
  <c r="B573" i="10" s="1"/>
  <c r="D82" i="7"/>
  <c r="F573" i="10" s="1"/>
  <c r="E82" i="7"/>
  <c r="B328" i="10" s="1"/>
  <c r="F82" i="7"/>
  <c r="D328" i="10" s="1"/>
  <c r="G82" i="7"/>
  <c r="F328" i="10" s="1"/>
  <c r="D573" i="10"/>
  <c r="R82" i="5"/>
  <c r="S82" i="5"/>
  <c r="T82" i="5"/>
  <c r="U82" i="5"/>
  <c r="D82" i="11"/>
  <c r="AB82" i="11"/>
  <c r="V81" i="5"/>
  <c r="Q81" i="11"/>
  <c r="B817" i="19" s="1"/>
  <c r="W81" i="5"/>
  <c r="S81" i="11"/>
  <c r="F817" i="19" s="1"/>
  <c r="AI82" i="5"/>
  <c r="AR82" i="5"/>
  <c r="AS82" i="5"/>
  <c r="E82" i="11"/>
  <c r="N82" i="11"/>
  <c r="B82" i="18" s="1"/>
  <c r="B573" i="19" s="1"/>
  <c r="AO81" i="5"/>
  <c r="R81" i="11"/>
  <c r="D817" i="19" s="1"/>
  <c r="AP81" i="5"/>
  <c r="T81" i="11"/>
  <c r="H817" i="19" s="1"/>
  <c r="C81" i="7"/>
  <c r="B572" i="10" s="1"/>
  <c r="D81" i="7"/>
  <c r="F572" i="10" s="1"/>
  <c r="E81" i="7"/>
  <c r="B327" i="10" s="1"/>
  <c r="F81" i="7"/>
  <c r="D327" i="10" s="1"/>
  <c r="G81" i="7"/>
  <c r="F327" i="10" s="1"/>
  <c r="D572" i="10"/>
  <c r="R81" i="5"/>
  <c r="S81" i="5"/>
  <c r="T81" i="5"/>
  <c r="U81" i="5"/>
  <c r="D81" i="11"/>
  <c r="AB81" i="11"/>
  <c r="V80" i="5"/>
  <c r="Q80" i="11"/>
  <c r="B816" i="19" s="1"/>
  <c r="W80" i="5"/>
  <c r="S80" i="11"/>
  <c r="F816" i="19" s="1"/>
  <c r="AI81" i="5"/>
  <c r="AR81" i="5"/>
  <c r="AS81" i="5"/>
  <c r="E81" i="11"/>
  <c r="N81" i="11"/>
  <c r="B81" i="18" s="1"/>
  <c r="B572" i="19" s="1"/>
  <c r="AO80" i="5"/>
  <c r="R80" i="11"/>
  <c r="D816" i="19" s="1"/>
  <c r="AP80" i="5"/>
  <c r="T80" i="11"/>
  <c r="H816" i="19" s="1"/>
  <c r="C80" i="7"/>
  <c r="B571" i="10" s="1"/>
  <c r="D80" i="7"/>
  <c r="F571" i="10" s="1"/>
  <c r="E80" i="7"/>
  <c r="B326" i="10" s="1"/>
  <c r="F80" i="7"/>
  <c r="D326" i="10" s="1"/>
  <c r="G80" i="7"/>
  <c r="F326" i="10" s="1"/>
  <c r="D571" i="10"/>
  <c r="R80" i="5"/>
  <c r="S80" i="5"/>
  <c r="T80" i="5"/>
  <c r="U80" i="5"/>
  <c r="D80" i="11"/>
  <c r="AB80" i="11"/>
  <c r="V79" i="5"/>
  <c r="Q79" i="11"/>
  <c r="B815" i="19" s="1"/>
  <c r="W79" i="5"/>
  <c r="S79" i="11"/>
  <c r="F815" i="19" s="1"/>
  <c r="AI80" i="5"/>
  <c r="AR80" i="5"/>
  <c r="AS80" i="5"/>
  <c r="E80" i="11"/>
  <c r="N80" i="11"/>
  <c r="B80" i="18" s="1"/>
  <c r="B571" i="19" s="1"/>
  <c r="AO79" i="5"/>
  <c r="R79" i="11"/>
  <c r="D815" i="19" s="1"/>
  <c r="AP79" i="5"/>
  <c r="T79" i="11"/>
  <c r="H815" i="19" s="1"/>
  <c r="C79" i="7"/>
  <c r="B570" i="10" s="1"/>
  <c r="D79" i="7"/>
  <c r="F570" i="10" s="1"/>
  <c r="E79" i="7"/>
  <c r="B325" i="10" s="1"/>
  <c r="F79" i="7"/>
  <c r="D325" i="10" s="1"/>
  <c r="G79" i="7"/>
  <c r="F325" i="10" s="1"/>
  <c r="D570" i="10"/>
  <c r="R79" i="5"/>
  <c r="S79" i="5"/>
  <c r="T79" i="5"/>
  <c r="U79" i="5"/>
  <c r="D79" i="11"/>
  <c r="AB79" i="11"/>
  <c r="V78" i="5"/>
  <c r="Q78" i="11"/>
  <c r="B814" i="19" s="1"/>
  <c r="W78" i="5"/>
  <c r="S78" i="11"/>
  <c r="F814" i="19" s="1"/>
  <c r="AI79" i="5"/>
  <c r="AR79" i="5"/>
  <c r="AS79" i="5"/>
  <c r="E79" i="11"/>
  <c r="N79" i="11"/>
  <c r="B79" i="18" s="1"/>
  <c r="B570" i="19" s="1"/>
  <c r="AO78" i="5"/>
  <c r="R78" i="11"/>
  <c r="D814" i="19" s="1"/>
  <c r="AP78" i="5"/>
  <c r="T78" i="11"/>
  <c r="H814" i="19" s="1"/>
  <c r="C78" i="7"/>
  <c r="B569" i="10" s="1"/>
  <c r="D78" i="7"/>
  <c r="F569" i="10" s="1"/>
  <c r="E78" i="7"/>
  <c r="B324" i="10" s="1"/>
  <c r="F78" i="7"/>
  <c r="D324" i="10" s="1"/>
  <c r="G78" i="7"/>
  <c r="F324" i="10" s="1"/>
  <c r="D569" i="10"/>
  <c r="R78" i="5"/>
  <c r="S78" i="5"/>
  <c r="T78" i="5"/>
  <c r="U78" i="5"/>
  <c r="D78" i="11"/>
  <c r="AB78" i="11"/>
  <c r="V77" i="5"/>
  <c r="Q77" i="11"/>
  <c r="B813" i="19" s="1"/>
  <c r="W77" i="5"/>
  <c r="S77" i="11"/>
  <c r="F813" i="19" s="1"/>
  <c r="AI78" i="5"/>
  <c r="AR78" i="5"/>
  <c r="AS78" i="5"/>
  <c r="E78" i="11"/>
  <c r="N78" i="11"/>
  <c r="B78" i="18" s="1"/>
  <c r="B569" i="19" s="1"/>
  <c r="AO77" i="5"/>
  <c r="R77" i="11"/>
  <c r="D813" i="19" s="1"/>
  <c r="AP77" i="5"/>
  <c r="T77" i="11"/>
  <c r="H813" i="19" s="1"/>
  <c r="C77" i="7"/>
  <c r="B568" i="10" s="1"/>
  <c r="D77" i="7"/>
  <c r="F568" i="10" s="1"/>
  <c r="E77" i="7"/>
  <c r="B323" i="10" s="1"/>
  <c r="F77" i="7"/>
  <c r="D323" i="10" s="1"/>
  <c r="G77" i="7"/>
  <c r="F323" i="10" s="1"/>
  <c r="D568" i="10"/>
  <c r="R77" i="5"/>
  <c r="S77" i="5"/>
  <c r="T77" i="5"/>
  <c r="U77" i="5"/>
  <c r="D77" i="11"/>
  <c r="AB77" i="11"/>
  <c r="V76" i="5"/>
  <c r="Q76" i="11"/>
  <c r="B812" i="19" s="1"/>
  <c r="W76" i="5"/>
  <c r="S76" i="11"/>
  <c r="F812" i="19" s="1"/>
  <c r="AI77" i="5"/>
  <c r="AR77" i="5"/>
  <c r="AS77" i="5"/>
  <c r="E77" i="11"/>
  <c r="N77" i="11"/>
  <c r="B77" i="18" s="1"/>
  <c r="B568" i="19" s="1"/>
  <c r="AO76" i="5"/>
  <c r="R76" i="11"/>
  <c r="D812" i="19" s="1"/>
  <c r="AP76" i="5"/>
  <c r="T76" i="11"/>
  <c r="H812" i="19" s="1"/>
  <c r="R76" i="5"/>
  <c r="S76" i="5"/>
  <c r="T76" i="5"/>
  <c r="U76" i="5"/>
  <c r="D76" i="11"/>
  <c r="AB76" i="11"/>
  <c r="V75" i="5"/>
  <c r="Q75" i="11"/>
  <c r="B811" i="19" s="1"/>
  <c r="W75" i="5"/>
  <c r="S75" i="11"/>
  <c r="F811" i="19" s="1"/>
  <c r="AI76" i="5"/>
  <c r="AR76" i="5"/>
  <c r="AS76" i="5"/>
  <c r="E76" i="11"/>
  <c r="N76" i="11"/>
  <c r="B76" i="18" s="1"/>
  <c r="B567" i="19" s="1"/>
  <c r="AO75" i="5"/>
  <c r="R75" i="11"/>
  <c r="D811" i="19" s="1"/>
  <c r="AP75" i="5"/>
  <c r="T75" i="11"/>
  <c r="H811" i="19" s="1"/>
  <c r="R75" i="5"/>
  <c r="S75" i="5"/>
  <c r="T75" i="5"/>
  <c r="U75" i="5"/>
  <c r="D75" i="11"/>
  <c r="AB75" i="11"/>
  <c r="V74" i="5"/>
  <c r="Q74" i="11"/>
  <c r="B810" i="19" s="1"/>
  <c r="W74" i="5"/>
  <c r="S74" i="11"/>
  <c r="F810" i="19" s="1"/>
  <c r="AI75" i="5"/>
  <c r="AR75" i="5"/>
  <c r="AS75" i="5"/>
  <c r="E75" i="11"/>
  <c r="N75" i="11"/>
  <c r="B75" i="18" s="1"/>
  <c r="B566" i="19" s="1"/>
  <c r="AO74" i="5"/>
  <c r="R74" i="11"/>
  <c r="D810" i="19" s="1"/>
  <c r="AP74" i="5"/>
  <c r="T74" i="11"/>
  <c r="H810" i="19" s="1"/>
  <c r="R74" i="5"/>
  <c r="S74" i="5"/>
  <c r="T74" i="5"/>
  <c r="U74" i="5"/>
  <c r="D74" i="11"/>
  <c r="AB74" i="11"/>
  <c r="V73" i="5"/>
  <c r="Q73" i="11"/>
  <c r="B809" i="19" s="1"/>
  <c r="W73" i="5"/>
  <c r="S73" i="11"/>
  <c r="F809" i="19" s="1"/>
  <c r="AI74" i="5"/>
  <c r="AR74" i="5"/>
  <c r="AS74" i="5"/>
  <c r="E74" i="11"/>
  <c r="N74" i="11"/>
  <c r="B74" i="18" s="1"/>
  <c r="B565" i="19" s="1"/>
  <c r="AO73" i="5"/>
  <c r="R73" i="11"/>
  <c r="D809" i="19" s="1"/>
  <c r="AP73" i="5"/>
  <c r="T73" i="11"/>
  <c r="H809" i="19" s="1"/>
  <c r="R73" i="5"/>
  <c r="S73" i="5"/>
  <c r="T73" i="5"/>
  <c r="U73" i="5"/>
  <c r="D73" i="11"/>
  <c r="AB73" i="11"/>
  <c r="V72" i="5"/>
  <c r="Q72" i="11"/>
  <c r="B808" i="19" s="1"/>
  <c r="W72" i="5"/>
  <c r="S72" i="11"/>
  <c r="F808" i="19" s="1"/>
  <c r="AI73" i="5"/>
  <c r="AR73" i="5"/>
  <c r="AS73" i="5"/>
  <c r="E73" i="11"/>
  <c r="N73" i="11"/>
  <c r="B73" i="18" s="1"/>
  <c r="B564" i="19" s="1"/>
  <c r="AO72" i="5"/>
  <c r="R72" i="11"/>
  <c r="D808" i="19" s="1"/>
  <c r="AP72" i="5"/>
  <c r="T72" i="11"/>
  <c r="H808" i="19" s="1"/>
  <c r="R72" i="5"/>
  <c r="S72" i="5"/>
  <c r="T72" i="5"/>
  <c r="U72" i="5"/>
  <c r="D72" i="11"/>
  <c r="AB72" i="11"/>
  <c r="V71" i="5"/>
  <c r="Q71" i="11"/>
  <c r="B807" i="19" s="1"/>
  <c r="W71" i="5"/>
  <c r="S71" i="11"/>
  <c r="F807" i="19" s="1"/>
  <c r="AI72" i="5"/>
  <c r="AR72" i="5"/>
  <c r="AS72" i="5"/>
  <c r="E72" i="11"/>
  <c r="N72" i="11"/>
  <c r="B72" i="18" s="1"/>
  <c r="B563" i="19" s="1"/>
  <c r="AO71" i="5"/>
  <c r="R71" i="11"/>
  <c r="D807" i="19" s="1"/>
  <c r="AP71" i="5"/>
  <c r="T71" i="11"/>
  <c r="H807" i="19" s="1"/>
  <c r="R71" i="5"/>
  <c r="S71" i="5"/>
  <c r="T71" i="5"/>
  <c r="U71" i="5"/>
  <c r="D71" i="11"/>
  <c r="AB71" i="11"/>
  <c r="V70" i="5"/>
  <c r="Q70" i="11"/>
  <c r="B806" i="19" s="1"/>
  <c r="W70" i="5"/>
  <c r="S70" i="11"/>
  <c r="F806" i="19" s="1"/>
  <c r="AI71" i="5"/>
  <c r="AR71" i="5"/>
  <c r="AS71" i="5"/>
  <c r="E71" i="11"/>
  <c r="N71" i="11"/>
  <c r="B71" i="18" s="1"/>
  <c r="B562" i="19" s="1"/>
  <c r="AO70" i="5"/>
  <c r="R70" i="11"/>
  <c r="D806" i="19" s="1"/>
  <c r="AP70" i="5"/>
  <c r="T70" i="11"/>
  <c r="H806" i="19" s="1"/>
  <c r="R70" i="5"/>
  <c r="S70" i="5"/>
  <c r="T70" i="5"/>
  <c r="U70" i="5"/>
  <c r="D70" i="11"/>
  <c r="AB70" i="11"/>
  <c r="V69" i="5"/>
  <c r="Q69" i="11"/>
  <c r="B805" i="19" s="1"/>
  <c r="W69" i="5"/>
  <c r="S69" i="11"/>
  <c r="F805" i="19" s="1"/>
  <c r="AI70" i="5"/>
  <c r="AR70" i="5"/>
  <c r="AS70" i="5"/>
  <c r="E70" i="11"/>
  <c r="N70" i="11"/>
  <c r="B70" i="18" s="1"/>
  <c r="B561" i="19" s="1"/>
  <c r="AO69" i="5"/>
  <c r="R69" i="11"/>
  <c r="D805" i="19" s="1"/>
  <c r="AP69" i="5"/>
  <c r="T69" i="11"/>
  <c r="H805" i="19" s="1"/>
  <c r="R69" i="5"/>
  <c r="S69" i="5"/>
  <c r="T69" i="5"/>
  <c r="U69" i="5"/>
  <c r="D69" i="11"/>
  <c r="AB69" i="11"/>
  <c r="V68" i="5"/>
  <c r="Q68" i="11"/>
  <c r="B804" i="19" s="1"/>
  <c r="W68" i="5"/>
  <c r="S68" i="11"/>
  <c r="F804" i="19" s="1"/>
  <c r="AI69" i="5"/>
  <c r="AR69" i="5"/>
  <c r="AS69" i="5"/>
  <c r="E69" i="11"/>
  <c r="N69" i="11"/>
  <c r="B69" i="18" s="1"/>
  <c r="B560" i="19" s="1"/>
  <c r="AO68" i="5"/>
  <c r="R68" i="11"/>
  <c r="D804" i="19" s="1"/>
  <c r="AP68" i="5"/>
  <c r="T68" i="11"/>
  <c r="H804" i="19" s="1"/>
  <c r="R68" i="5"/>
  <c r="S68" i="5"/>
  <c r="T68" i="5"/>
  <c r="U68" i="5"/>
  <c r="D68" i="11"/>
  <c r="AB68" i="11"/>
  <c r="V67" i="5"/>
  <c r="Q67" i="11"/>
  <c r="B803" i="19" s="1"/>
  <c r="W67" i="5"/>
  <c r="S67" i="11"/>
  <c r="F803" i="19" s="1"/>
  <c r="AI68" i="5"/>
  <c r="AR68" i="5"/>
  <c r="AS68" i="5"/>
  <c r="E68" i="11"/>
  <c r="N68" i="11"/>
  <c r="B68" i="18" s="1"/>
  <c r="B559" i="19" s="1"/>
  <c r="AO67" i="5"/>
  <c r="R67" i="11"/>
  <c r="D803" i="19" s="1"/>
  <c r="AP67" i="5"/>
  <c r="T67" i="11"/>
  <c r="H803" i="19" s="1"/>
  <c r="R67" i="5"/>
  <c r="S67" i="5"/>
  <c r="T67" i="5"/>
  <c r="U67" i="5"/>
  <c r="D67" i="11"/>
  <c r="AB67" i="11"/>
  <c r="V66" i="5"/>
  <c r="Q66" i="11"/>
  <c r="B802" i="19" s="1"/>
  <c r="W66" i="5"/>
  <c r="S66" i="11"/>
  <c r="F802" i="19" s="1"/>
  <c r="AI67" i="5"/>
  <c r="AR67" i="5"/>
  <c r="AS67" i="5"/>
  <c r="E67" i="11"/>
  <c r="N67" i="11"/>
  <c r="B67" i="18" s="1"/>
  <c r="B558" i="19" s="1"/>
  <c r="AO66" i="5"/>
  <c r="R66" i="11"/>
  <c r="D802" i="19" s="1"/>
  <c r="AP66" i="5"/>
  <c r="T66" i="11"/>
  <c r="H802" i="19" s="1"/>
  <c r="R66" i="5"/>
  <c r="S66" i="5"/>
  <c r="T66" i="5"/>
  <c r="U66" i="5"/>
  <c r="D66" i="11"/>
  <c r="AB66" i="11"/>
  <c r="V65" i="5"/>
  <c r="Q65" i="11"/>
  <c r="B801" i="19" s="1"/>
  <c r="W65" i="5"/>
  <c r="S65" i="11"/>
  <c r="F801" i="19" s="1"/>
  <c r="AI66" i="5"/>
  <c r="AR66" i="5"/>
  <c r="AS66" i="5"/>
  <c r="E66" i="11"/>
  <c r="N66" i="11"/>
  <c r="B66" i="18" s="1"/>
  <c r="B557" i="19" s="1"/>
  <c r="AO65" i="5"/>
  <c r="R65" i="11"/>
  <c r="D801" i="19" s="1"/>
  <c r="AP65" i="5"/>
  <c r="T65" i="11"/>
  <c r="H801" i="19" s="1"/>
  <c r="R65" i="5"/>
  <c r="S65" i="5"/>
  <c r="T65" i="5"/>
  <c r="U65" i="5"/>
  <c r="D65" i="11"/>
  <c r="AB65" i="11"/>
  <c r="V64" i="5"/>
  <c r="Q64" i="11"/>
  <c r="B800" i="19" s="1"/>
  <c r="W64" i="5"/>
  <c r="S64" i="11"/>
  <c r="F800" i="19" s="1"/>
  <c r="AI65" i="5"/>
  <c r="AR65" i="5"/>
  <c r="AS65" i="5"/>
  <c r="E65" i="11"/>
  <c r="N65" i="11"/>
  <c r="B65" i="18" s="1"/>
  <c r="B556" i="19" s="1"/>
  <c r="AO64" i="5"/>
  <c r="R64" i="11"/>
  <c r="D800" i="19" s="1"/>
  <c r="AP64" i="5"/>
  <c r="T64" i="11"/>
  <c r="H800" i="19" s="1"/>
  <c r="R64" i="5"/>
  <c r="S64" i="5"/>
  <c r="T64" i="5"/>
  <c r="U64" i="5"/>
  <c r="D64" i="11"/>
  <c r="AB64" i="11"/>
  <c r="V63" i="5"/>
  <c r="Q63" i="11"/>
  <c r="B799" i="19" s="1"/>
  <c r="W63" i="5"/>
  <c r="S63" i="11"/>
  <c r="F799" i="19" s="1"/>
  <c r="AI64" i="5"/>
  <c r="AR64" i="5"/>
  <c r="AS64" i="5"/>
  <c r="E64" i="11"/>
  <c r="N64" i="11"/>
  <c r="B64" i="18" s="1"/>
  <c r="B555" i="19" s="1"/>
  <c r="AO63" i="5"/>
  <c r="R63" i="11"/>
  <c r="D799" i="19" s="1"/>
  <c r="AP63" i="5"/>
  <c r="T63" i="11"/>
  <c r="H799" i="19" s="1"/>
  <c r="R63" i="5"/>
  <c r="S63" i="5"/>
  <c r="T63" i="5"/>
  <c r="U63" i="5"/>
  <c r="D63" i="11"/>
  <c r="AB63" i="11"/>
  <c r="V62" i="5"/>
  <c r="Q62" i="11"/>
  <c r="B798" i="19" s="1"/>
  <c r="W62" i="5"/>
  <c r="S62" i="11"/>
  <c r="F798" i="19" s="1"/>
  <c r="AI63" i="5"/>
  <c r="AR63" i="5"/>
  <c r="AS63" i="5"/>
  <c r="E63" i="11"/>
  <c r="N63" i="11"/>
  <c r="B63" i="18" s="1"/>
  <c r="B554" i="19" s="1"/>
  <c r="AO62" i="5"/>
  <c r="R62" i="11"/>
  <c r="D798" i="19" s="1"/>
  <c r="AP62" i="5"/>
  <c r="T62" i="11"/>
  <c r="H798" i="19" s="1"/>
  <c r="R62" i="5"/>
  <c r="S62" i="5"/>
  <c r="T62" i="5"/>
  <c r="U62" i="5"/>
  <c r="D62" i="11"/>
  <c r="AB62" i="11"/>
  <c r="V61" i="5"/>
  <c r="Q61" i="11"/>
  <c r="B797" i="19" s="1"/>
  <c r="W61" i="5"/>
  <c r="S61" i="11"/>
  <c r="F797" i="19" s="1"/>
  <c r="AI62" i="5"/>
  <c r="AR62" i="5"/>
  <c r="AS62" i="5"/>
  <c r="E62" i="11"/>
  <c r="N62" i="11"/>
  <c r="B62" i="18" s="1"/>
  <c r="B553" i="19" s="1"/>
  <c r="AO61" i="5"/>
  <c r="R61" i="11"/>
  <c r="D797" i="19" s="1"/>
  <c r="AP61" i="5"/>
  <c r="T61" i="11"/>
  <c r="H797" i="19" s="1"/>
  <c r="R61" i="5"/>
  <c r="S61" i="5"/>
  <c r="T61" i="5"/>
  <c r="U61" i="5"/>
  <c r="D61" i="11"/>
  <c r="AB61" i="11"/>
  <c r="V60" i="5"/>
  <c r="Q60" i="11"/>
  <c r="B796" i="19" s="1"/>
  <c r="W60" i="5"/>
  <c r="S60" i="11"/>
  <c r="F796" i="19" s="1"/>
  <c r="AI61" i="5"/>
  <c r="AR61" i="5"/>
  <c r="AS61" i="5"/>
  <c r="E61" i="11"/>
  <c r="N61" i="11"/>
  <c r="B61" i="18" s="1"/>
  <c r="B552" i="19" s="1"/>
  <c r="AO60" i="5"/>
  <c r="R60" i="11"/>
  <c r="D796" i="19" s="1"/>
  <c r="AP60" i="5"/>
  <c r="T60" i="11"/>
  <c r="H796" i="19" s="1"/>
  <c r="R60" i="5"/>
  <c r="S60" i="5"/>
  <c r="T60" i="5"/>
  <c r="U60" i="5"/>
  <c r="D60" i="11"/>
  <c r="AB60" i="11"/>
  <c r="V59" i="5"/>
  <c r="Q59" i="11"/>
  <c r="B795" i="19" s="1"/>
  <c r="W59" i="5"/>
  <c r="S59" i="11"/>
  <c r="F795" i="19" s="1"/>
  <c r="AI60" i="5"/>
  <c r="AR60" i="5"/>
  <c r="AS60" i="5"/>
  <c r="E60" i="11"/>
  <c r="N60" i="11"/>
  <c r="B60" i="18" s="1"/>
  <c r="B551" i="19" s="1"/>
  <c r="AO59" i="5"/>
  <c r="R59" i="11"/>
  <c r="D795" i="19" s="1"/>
  <c r="AP59" i="5"/>
  <c r="T59" i="11"/>
  <c r="H795" i="19" s="1"/>
  <c r="R59" i="5"/>
  <c r="S59" i="5"/>
  <c r="T59" i="5"/>
  <c r="U59" i="5"/>
  <c r="D59" i="11"/>
  <c r="AB59" i="11"/>
  <c r="V58" i="5"/>
  <c r="Q58" i="11"/>
  <c r="B794" i="19" s="1"/>
  <c r="W58" i="5"/>
  <c r="S58" i="11"/>
  <c r="F794" i="19" s="1"/>
  <c r="AI59" i="5"/>
  <c r="AR59" i="5"/>
  <c r="AS59" i="5"/>
  <c r="E59" i="11"/>
  <c r="N59" i="11"/>
  <c r="B59" i="18" s="1"/>
  <c r="B550" i="19" s="1"/>
  <c r="AO58" i="5"/>
  <c r="R58" i="11"/>
  <c r="D794" i="19" s="1"/>
  <c r="AP58" i="5"/>
  <c r="T58" i="11"/>
  <c r="H794" i="19" s="1"/>
  <c r="R58" i="5"/>
  <c r="S58" i="5"/>
  <c r="T58" i="5"/>
  <c r="U58" i="5"/>
  <c r="D58" i="11"/>
  <c r="AB58" i="11"/>
  <c r="V57" i="5"/>
  <c r="Q57" i="11"/>
  <c r="B793" i="19" s="1"/>
  <c r="W57" i="5"/>
  <c r="S57" i="11"/>
  <c r="F793" i="19" s="1"/>
  <c r="AI58" i="5"/>
  <c r="AR58" i="5"/>
  <c r="AS58" i="5"/>
  <c r="E58" i="11"/>
  <c r="N58" i="11"/>
  <c r="B58" i="18" s="1"/>
  <c r="B549" i="19" s="1"/>
  <c r="AO57" i="5"/>
  <c r="R57" i="11"/>
  <c r="D793" i="19" s="1"/>
  <c r="AP57" i="5"/>
  <c r="T57" i="11"/>
  <c r="H793" i="19" s="1"/>
  <c r="R57" i="5"/>
  <c r="S57" i="5"/>
  <c r="T57" i="5"/>
  <c r="U57" i="5"/>
  <c r="D57" i="11"/>
  <c r="AB57" i="11"/>
  <c r="V56" i="5"/>
  <c r="Q56" i="11"/>
  <c r="B792" i="19" s="1"/>
  <c r="W56" i="5"/>
  <c r="S56" i="11"/>
  <c r="F792" i="19" s="1"/>
  <c r="AI57" i="5"/>
  <c r="AR57" i="5"/>
  <c r="AS57" i="5"/>
  <c r="E57" i="11"/>
  <c r="N57" i="11"/>
  <c r="B57" i="18" s="1"/>
  <c r="B548" i="19" s="1"/>
  <c r="AO56" i="5"/>
  <c r="R56" i="11"/>
  <c r="D792" i="19" s="1"/>
  <c r="AP56" i="5"/>
  <c r="T56" i="11"/>
  <c r="H792" i="19" s="1"/>
  <c r="R56" i="5"/>
  <c r="S56" i="5"/>
  <c r="T56" i="5"/>
  <c r="U56" i="5"/>
  <c r="D56" i="11"/>
  <c r="AB56" i="11"/>
  <c r="V55" i="5"/>
  <c r="Q55" i="11"/>
  <c r="B791" i="19" s="1"/>
  <c r="W55" i="5"/>
  <c r="S55" i="11"/>
  <c r="F791" i="19" s="1"/>
  <c r="AI56" i="5"/>
  <c r="AR56" i="5"/>
  <c r="AS56" i="5"/>
  <c r="E56" i="11"/>
  <c r="N56" i="11"/>
  <c r="B56" i="18" s="1"/>
  <c r="B547" i="19" s="1"/>
  <c r="AO55" i="5"/>
  <c r="R55" i="11"/>
  <c r="D791" i="19" s="1"/>
  <c r="AP55" i="5"/>
  <c r="T55" i="11"/>
  <c r="H791" i="19" s="1"/>
  <c r="R55" i="5"/>
  <c r="S55" i="5"/>
  <c r="T55" i="5"/>
  <c r="U55" i="5"/>
  <c r="D55" i="11"/>
  <c r="AB55" i="11"/>
  <c r="V54" i="5"/>
  <c r="Q54" i="11"/>
  <c r="B790" i="19" s="1"/>
  <c r="W54" i="5"/>
  <c r="S54" i="11"/>
  <c r="F790" i="19" s="1"/>
  <c r="AI55" i="5"/>
  <c r="AR55" i="5"/>
  <c r="AS55" i="5"/>
  <c r="E55" i="11"/>
  <c r="N55" i="11"/>
  <c r="B55" i="18" s="1"/>
  <c r="B546" i="19" s="1"/>
  <c r="AO54" i="5"/>
  <c r="R54" i="11"/>
  <c r="D790" i="19" s="1"/>
  <c r="AP54" i="5"/>
  <c r="T54" i="11"/>
  <c r="H790" i="19" s="1"/>
  <c r="R54" i="5"/>
  <c r="S54" i="5"/>
  <c r="T54" i="5"/>
  <c r="U54" i="5"/>
  <c r="D54" i="11"/>
  <c r="AB54" i="11"/>
  <c r="V53" i="5"/>
  <c r="Q53" i="11"/>
  <c r="B789" i="19" s="1"/>
  <c r="W53" i="5"/>
  <c r="S53" i="11"/>
  <c r="F789" i="19" s="1"/>
  <c r="AI54" i="5"/>
  <c r="AR54" i="5"/>
  <c r="AS54" i="5"/>
  <c r="E54" i="11"/>
  <c r="N54" i="11"/>
  <c r="B54" i="18" s="1"/>
  <c r="B545" i="19" s="1"/>
  <c r="AO53" i="5"/>
  <c r="R53" i="11"/>
  <c r="D789" i="19" s="1"/>
  <c r="AP53" i="5"/>
  <c r="T53" i="11"/>
  <c r="H789" i="19" s="1"/>
  <c r="R53" i="5"/>
  <c r="S53" i="5"/>
  <c r="T53" i="5"/>
  <c r="U53" i="5"/>
  <c r="D53" i="11"/>
  <c r="AB53" i="11"/>
  <c r="V52" i="5"/>
  <c r="Q52" i="11"/>
  <c r="B788" i="19" s="1"/>
  <c r="W52" i="5"/>
  <c r="S52" i="11"/>
  <c r="F788" i="19" s="1"/>
  <c r="AI53" i="5"/>
  <c r="AR53" i="5"/>
  <c r="AS53" i="5"/>
  <c r="E53" i="11"/>
  <c r="N53" i="11"/>
  <c r="B53" i="18" s="1"/>
  <c r="B544" i="19" s="1"/>
  <c r="AO52" i="5"/>
  <c r="R52" i="11"/>
  <c r="D788" i="19" s="1"/>
  <c r="AP52" i="5"/>
  <c r="T52" i="11"/>
  <c r="H788" i="19" s="1"/>
  <c r="R52" i="5"/>
  <c r="S52" i="5"/>
  <c r="T52" i="5"/>
  <c r="U52" i="5"/>
  <c r="D52" i="11"/>
  <c r="AB52" i="11"/>
  <c r="V51" i="5"/>
  <c r="Q51" i="11"/>
  <c r="B787" i="19" s="1"/>
  <c r="W51" i="5"/>
  <c r="S51" i="11"/>
  <c r="F787" i="19" s="1"/>
  <c r="AI52" i="5"/>
  <c r="AR52" i="5"/>
  <c r="AS52" i="5"/>
  <c r="E52" i="11"/>
  <c r="N52" i="11"/>
  <c r="B52" i="18" s="1"/>
  <c r="B543" i="19" s="1"/>
  <c r="AO51" i="5"/>
  <c r="R51" i="11"/>
  <c r="D787" i="19" s="1"/>
  <c r="AP51" i="5"/>
  <c r="T51" i="11"/>
  <c r="H787" i="19" s="1"/>
  <c r="R51" i="5"/>
  <c r="S51" i="5"/>
  <c r="T51" i="5"/>
  <c r="U51" i="5"/>
  <c r="D51" i="11"/>
  <c r="AB51" i="11"/>
  <c r="V50" i="5"/>
  <c r="Q50" i="11"/>
  <c r="B786" i="19" s="1"/>
  <c r="W50" i="5"/>
  <c r="S50" i="11"/>
  <c r="F786" i="19" s="1"/>
  <c r="AI51" i="5"/>
  <c r="AR51" i="5"/>
  <c r="AS51" i="5"/>
  <c r="E51" i="11"/>
  <c r="N51" i="11"/>
  <c r="B51" i="18" s="1"/>
  <c r="B542" i="19" s="1"/>
  <c r="AO50" i="5"/>
  <c r="R50" i="11"/>
  <c r="D786" i="19" s="1"/>
  <c r="AP50" i="5"/>
  <c r="T50" i="11"/>
  <c r="H786" i="19" s="1"/>
  <c r="R50" i="5"/>
  <c r="S50" i="5"/>
  <c r="T50" i="5"/>
  <c r="U50" i="5"/>
  <c r="D50" i="11"/>
  <c r="AB50" i="11"/>
  <c r="V49" i="5"/>
  <c r="Q49" i="11"/>
  <c r="B785" i="19" s="1"/>
  <c r="W49" i="5"/>
  <c r="S49" i="11"/>
  <c r="F785" i="19" s="1"/>
  <c r="AI50" i="5"/>
  <c r="AR50" i="5"/>
  <c r="AS50" i="5"/>
  <c r="E50" i="11"/>
  <c r="N50" i="11"/>
  <c r="B50" i="18" s="1"/>
  <c r="B541" i="19" s="1"/>
  <c r="AO49" i="5"/>
  <c r="R49" i="11"/>
  <c r="D785" i="19" s="1"/>
  <c r="AP49" i="5"/>
  <c r="T49" i="11"/>
  <c r="H785" i="19" s="1"/>
  <c r="R49" i="5"/>
  <c r="S49" i="5"/>
  <c r="T49" i="5"/>
  <c r="U49" i="5"/>
  <c r="D49" i="11"/>
  <c r="AB49" i="11"/>
  <c r="V48" i="5"/>
  <c r="Q48" i="11"/>
  <c r="B784" i="19" s="1"/>
  <c r="W48" i="5"/>
  <c r="S48" i="11"/>
  <c r="F784" i="19" s="1"/>
  <c r="AI49" i="5"/>
  <c r="AR49" i="5"/>
  <c r="AS49" i="5"/>
  <c r="E49" i="11"/>
  <c r="N49" i="11"/>
  <c r="B49" i="18" s="1"/>
  <c r="B540" i="19" s="1"/>
  <c r="AO48" i="5"/>
  <c r="R48" i="11"/>
  <c r="D784" i="19" s="1"/>
  <c r="AP48" i="5"/>
  <c r="T48" i="11"/>
  <c r="H784" i="19" s="1"/>
  <c r="R48" i="5"/>
  <c r="S48" i="5"/>
  <c r="T48" i="5"/>
  <c r="U48" i="5"/>
  <c r="D48" i="11"/>
  <c r="AB48" i="11"/>
  <c r="V47" i="5"/>
  <c r="Q47" i="11"/>
  <c r="B783" i="19" s="1"/>
  <c r="W47" i="5"/>
  <c r="S47" i="11"/>
  <c r="F783" i="19" s="1"/>
  <c r="AI48" i="5"/>
  <c r="AR48" i="5"/>
  <c r="AS48" i="5"/>
  <c r="E48" i="11"/>
  <c r="N48" i="11"/>
  <c r="B48" i="18" s="1"/>
  <c r="B539" i="19" s="1"/>
  <c r="AO47" i="5"/>
  <c r="R47" i="11"/>
  <c r="D783" i="19" s="1"/>
  <c r="AP47" i="5"/>
  <c r="T47" i="11"/>
  <c r="H783" i="19" s="1"/>
  <c r="R47" i="5"/>
  <c r="S47" i="5"/>
  <c r="T47" i="5"/>
  <c r="U47" i="5"/>
  <c r="D47" i="11"/>
  <c r="AB47" i="11"/>
  <c r="V46" i="5"/>
  <c r="Q46" i="11"/>
  <c r="B782" i="19" s="1"/>
  <c r="W46" i="5"/>
  <c r="S46" i="11"/>
  <c r="F782" i="19" s="1"/>
  <c r="AI47" i="5"/>
  <c r="AR47" i="5"/>
  <c r="AS47" i="5"/>
  <c r="E47" i="11"/>
  <c r="N47" i="11"/>
  <c r="B47" i="18" s="1"/>
  <c r="B538" i="19" s="1"/>
  <c r="AO46" i="5"/>
  <c r="R46" i="11"/>
  <c r="D782" i="19" s="1"/>
  <c r="AP46" i="5"/>
  <c r="T46" i="11"/>
  <c r="H782" i="19" s="1"/>
  <c r="R46" i="5"/>
  <c r="S46" i="5"/>
  <c r="T46" i="5"/>
  <c r="U46" i="5"/>
  <c r="D46" i="11"/>
  <c r="AB46" i="11"/>
  <c r="V45" i="5"/>
  <c r="Q45" i="11"/>
  <c r="B781" i="19" s="1"/>
  <c r="W45" i="5"/>
  <c r="S45" i="11"/>
  <c r="F781" i="19" s="1"/>
  <c r="AI46" i="5"/>
  <c r="AR46" i="5"/>
  <c r="AS46" i="5"/>
  <c r="E46" i="11"/>
  <c r="N46" i="11"/>
  <c r="B46" i="18" s="1"/>
  <c r="B537" i="19" s="1"/>
  <c r="AO45" i="5"/>
  <c r="R45" i="11"/>
  <c r="D781" i="19" s="1"/>
  <c r="AP45" i="5"/>
  <c r="T45" i="11"/>
  <c r="H781" i="19" s="1"/>
  <c r="R45" i="5"/>
  <c r="S45" i="5"/>
  <c r="T45" i="5"/>
  <c r="U45" i="5"/>
  <c r="D45" i="11"/>
  <c r="AB45" i="11"/>
  <c r="V44" i="5"/>
  <c r="Q44" i="11"/>
  <c r="B780" i="19" s="1"/>
  <c r="W44" i="5"/>
  <c r="S44" i="11"/>
  <c r="F780" i="19" s="1"/>
  <c r="AI45" i="5"/>
  <c r="AR45" i="5"/>
  <c r="AS45" i="5"/>
  <c r="E45" i="11"/>
  <c r="N45" i="11"/>
  <c r="B45" i="18" s="1"/>
  <c r="B536" i="19" s="1"/>
  <c r="AO44" i="5"/>
  <c r="R44" i="11"/>
  <c r="D780" i="19" s="1"/>
  <c r="AP44" i="5"/>
  <c r="T44" i="11"/>
  <c r="H780" i="19" s="1"/>
  <c r="R44" i="5"/>
  <c r="S44" i="5"/>
  <c r="T44" i="5"/>
  <c r="U44" i="5"/>
  <c r="D44" i="11"/>
  <c r="AB44" i="11"/>
  <c r="V43" i="5"/>
  <c r="Q43" i="11"/>
  <c r="B779" i="19" s="1"/>
  <c r="W43" i="5"/>
  <c r="S43" i="11"/>
  <c r="F779" i="19" s="1"/>
  <c r="AI44" i="5"/>
  <c r="AR44" i="5"/>
  <c r="AS44" i="5"/>
  <c r="E44" i="11"/>
  <c r="N44" i="11"/>
  <c r="B44" i="18" s="1"/>
  <c r="B535" i="19" s="1"/>
  <c r="AO43" i="5"/>
  <c r="R43" i="11"/>
  <c r="D779" i="19" s="1"/>
  <c r="AP43" i="5"/>
  <c r="T43" i="11"/>
  <c r="H779" i="19" s="1"/>
  <c r="R43" i="5"/>
  <c r="S43" i="5"/>
  <c r="T43" i="5"/>
  <c r="U43" i="5"/>
  <c r="D43" i="11"/>
  <c r="AB43" i="11"/>
  <c r="V42" i="5"/>
  <c r="Q42" i="11"/>
  <c r="B778" i="19" s="1"/>
  <c r="W42" i="5"/>
  <c r="S42" i="11"/>
  <c r="F778" i="19" s="1"/>
  <c r="AI43" i="5"/>
  <c r="AR43" i="5"/>
  <c r="AS43" i="5"/>
  <c r="E43" i="11"/>
  <c r="N43" i="11"/>
  <c r="B43" i="18" s="1"/>
  <c r="B534" i="19" s="1"/>
  <c r="AO42" i="5"/>
  <c r="R42" i="11"/>
  <c r="D778" i="19" s="1"/>
  <c r="AP42" i="5"/>
  <c r="T42" i="11"/>
  <c r="H778" i="19" s="1"/>
  <c r="R42" i="5"/>
  <c r="S42" i="5"/>
  <c r="T42" i="5"/>
  <c r="U42" i="5"/>
  <c r="D42" i="11"/>
  <c r="AB42" i="11"/>
  <c r="V41" i="5"/>
  <c r="Q41" i="11"/>
  <c r="B777" i="19" s="1"/>
  <c r="W41" i="5"/>
  <c r="S41" i="11"/>
  <c r="F777" i="19" s="1"/>
  <c r="AI42" i="5"/>
  <c r="AR42" i="5"/>
  <c r="AS42" i="5"/>
  <c r="E42" i="11"/>
  <c r="N42" i="11"/>
  <c r="B42" i="18" s="1"/>
  <c r="B533" i="19" s="1"/>
  <c r="AO41" i="5"/>
  <c r="R41" i="11"/>
  <c r="D777" i="19" s="1"/>
  <c r="AP41" i="5"/>
  <c r="T41" i="11"/>
  <c r="H777" i="19" s="1"/>
  <c r="R41" i="5"/>
  <c r="S41" i="5"/>
  <c r="T41" i="5"/>
  <c r="U41" i="5"/>
  <c r="D41" i="11"/>
  <c r="AB41" i="11"/>
  <c r="V40" i="5"/>
  <c r="Q40" i="11"/>
  <c r="B776" i="19" s="1"/>
  <c r="W40" i="5"/>
  <c r="S40" i="11"/>
  <c r="F776" i="19" s="1"/>
  <c r="AI41" i="5"/>
  <c r="AR41" i="5"/>
  <c r="AS41" i="5"/>
  <c r="E41" i="11"/>
  <c r="N41" i="11"/>
  <c r="B41" i="18" s="1"/>
  <c r="B532" i="19" s="1"/>
  <c r="AO40" i="5"/>
  <c r="R40" i="11"/>
  <c r="D776" i="19" s="1"/>
  <c r="AP40" i="5"/>
  <c r="T40" i="11"/>
  <c r="H776" i="19" s="1"/>
  <c r="R40" i="5"/>
  <c r="S40" i="5"/>
  <c r="T40" i="5"/>
  <c r="U40" i="5"/>
  <c r="D40" i="11"/>
  <c r="AB40" i="11"/>
  <c r="V39" i="5"/>
  <c r="Q39" i="11"/>
  <c r="B775" i="19" s="1"/>
  <c r="W39" i="5"/>
  <c r="S39" i="11"/>
  <c r="F775" i="19" s="1"/>
  <c r="AI40" i="5"/>
  <c r="AR40" i="5"/>
  <c r="AS40" i="5"/>
  <c r="E40" i="11"/>
  <c r="N40" i="11"/>
  <c r="B40" i="18" s="1"/>
  <c r="B531" i="19" s="1"/>
  <c r="AO39" i="5"/>
  <c r="R39" i="11"/>
  <c r="D775" i="19" s="1"/>
  <c r="AP39" i="5"/>
  <c r="T39" i="11"/>
  <c r="H775" i="19" s="1"/>
  <c r="R39" i="5"/>
  <c r="S39" i="5"/>
  <c r="T39" i="5"/>
  <c r="U39" i="5"/>
  <c r="D39" i="11"/>
  <c r="AB39" i="11"/>
  <c r="V38" i="5"/>
  <c r="Q38" i="11"/>
  <c r="B774" i="19" s="1"/>
  <c r="W38" i="5"/>
  <c r="S38" i="11"/>
  <c r="F774" i="19" s="1"/>
  <c r="AI39" i="5"/>
  <c r="AR39" i="5"/>
  <c r="AS39" i="5"/>
  <c r="E39" i="11"/>
  <c r="N39" i="11"/>
  <c r="B39" i="18" s="1"/>
  <c r="B530" i="19" s="1"/>
  <c r="AO38" i="5"/>
  <c r="R38" i="11"/>
  <c r="D774" i="19" s="1"/>
  <c r="AP38" i="5"/>
  <c r="T38" i="11"/>
  <c r="H774" i="19" s="1"/>
  <c r="R38" i="5"/>
  <c r="S38" i="5"/>
  <c r="T38" i="5"/>
  <c r="U38" i="5"/>
  <c r="D38" i="11"/>
  <c r="AB38" i="11"/>
  <c r="V37" i="5"/>
  <c r="Q37" i="11"/>
  <c r="B773" i="19" s="1"/>
  <c r="W37" i="5"/>
  <c r="S37" i="11"/>
  <c r="F773" i="19" s="1"/>
  <c r="AI38" i="5"/>
  <c r="AR38" i="5"/>
  <c r="AS38" i="5"/>
  <c r="E38" i="11"/>
  <c r="N38" i="11"/>
  <c r="B38" i="18" s="1"/>
  <c r="B529" i="19" s="1"/>
  <c r="AO37" i="5"/>
  <c r="R37" i="11"/>
  <c r="D773" i="19" s="1"/>
  <c r="AP37" i="5"/>
  <c r="T37" i="11"/>
  <c r="H773" i="19" s="1"/>
  <c r="R37" i="5"/>
  <c r="S37" i="5"/>
  <c r="T37" i="5"/>
  <c r="U37" i="5"/>
  <c r="D37" i="11"/>
  <c r="AB37" i="11"/>
  <c r="V36" i="5"/>
  <c r="Q36" i="11"/>
  <c r="B772" i="19" s="1"/>
  <c r="W36" i="5"/>
  <c r="S36" i="11"/>
  <c r="F772" i="19" s="1"/>
  <c r="AI37" i="5"/>
  <c r="AR37" i="5"/>
  <c r="AS37" i="5"/>
  <c r="E37" i="11"/>
  <c r="N37" i="11"/>
  <c r="B37" i="18" s="1"/>
  <c r="B528" i="19" s="1"/>
  <c r="AO36" i="5"/>
  <c r="R36" i="11"/>
  <c r="D772" i="19" s="1"/>
  <c r="AP36" i="5"/>
  <c r="T36" i="11"/>
  <c r="H772" i="19" s="1"/>
  <c r="R36" i="5"/>
  <c r="S36" i="5"/>
  <c r="T36" i="5"/>
  <c r="U36" i="5"/>
  <c r="D36" i="11"/>
  <c r="AB36" i="11"/>
  <c r="V35" i="5"/>
  <c r="Q35" i="11"/>
  <c r="B771" i="19" s="1"/>
  <c r="W35" i="5"/>
  <c r="S35" i="11"/>
  <c r="F771" i="19" s="1"/>
  <c r="AI36" i="5"/>
  <c r="AR36" i="5"/>
  <c r="AS36" i="5"/>
  <c r="E36" i="11"/>
  <c r="N36" i="11"/>
  <c r="B36" i="18" s="1"/>
  <c r="B527" i="19" s="1"/>
  <c r="AO35" i="5"/>
  <c r="R35" i="11"/>
  <c r="D771" i="19" s="1"/>
  <c r="AP35" i="5"/>
  <c r="T35" i="11"/>
  <c r="H771" i="19" s="1"/>
  <c r="R35" i="5"/>
  <c r="S35" i="5"/>
  <c r="T35" i="5"/>
  <c r="U35" i="5"/>
  <c r="D35" i="11"/>
  <c r="AB35" i="11"/>
  <c r="V34" i="5"/>
  <c r="Q34" i="11"/>
  <c r="B770" i="19" s="1"/>
  <c r="W34" i="5"/>
  <c r="S34" i="11"/>
  <c r="F770" i="19" s="1"/>
  <c r="AI35" i="5"/>
  <c r="AR35" i="5"/>
  <c r="AS35" i="5"/>
  <c r="E35" i="11"/>
  <c r="N35" i="11"/>
  <c r="B35" i="18" s="1"/>
  <c r="B526" i="19" s="1"/>
  <c r="AO34" i="5"/>
  <c r="R34" i="11"/>
  <c r="D770" i="19" s="1"/>
  <c r="AP34" i="5"/>
  <c r="T34" i="11"/>
  <c r="H770" i="19" s="1"/>
  <c r="R34" i="5"/>
  <c r="S34" i="5"/>
  <c r="T34" i="5"/>
  <c r="U34" i="5"/>
  <c r="D34" i="11"/>
  <c r="AB34" i="11"/>
  <c r="V33" i="5"/>
  <c r="Q33" i="11"/>
  <c r="B769" i="19" s="1"/>
  <c r="W33" i="5"/>
  <c r="S33" i="11"/>
  <c r="F769" i="19" s="1"/>
  <c r="AI34" i="5"/>
  <c r="AR34" i="5"/>
  <c r="AS34" i="5"/>
  <c r="E34" i="11"/>
  <c r="N34" i="11"/>
  <c r="B34" i="18" s="1"/>
  <c r="B525" i="19" s="1"/>
  <c r="AO33" i="5"/>
  <c r="R33" i="11"/>
  <c r="D769" i="19" s="1"/>
  <c r="AP33" i="5"/>
  <c r="T33" i="11"/>
  <c r="H769" i="19" s="1"/>
  <c r="R33" i="5"/>
  <c r="S33" i="5"/>
  <c r="T33" i="5"/>
  <c r="U33" i="5"/>
  <c r="D33" i="11"/>
  <c r="AB33" i="11"/>
  <c r="V32" i="5"/>
  <c r="Q32" i="11"/>
  <c r="B768" i="19" s="1"/>
  <c r="W32" i="5"/>
  <c r="S32" i="11"/>
  <c r="F768" i="19" s="1"/>
  <c r="AI33" i="5"/>
  <c r="AR33" i="5"/>
  <c r="AS33" i="5"/>
  <c r="E33" i="11"/>
  <c r="N33" i="11"/>
  <c r="B33" i="18" s="1"/>
  <c r="B524" i="19" s="1"/>
  <c r="AO32" i="5"/>
  <c r="R32" i="11"/>
  <c r="D768" i="19" s="1"/>
  <c r="AP32" i="5"/>
  <c r="T32" i="11"/>
  <c r="H768" i="19" s="1"/>
  <c r="R32" i="5"/>
  <c r="S32" i="5"/>
  <c r="T32" i="5"/>
  <c r="U32" i="5"/>
  <c r="D32" i="11"/>
  <c r="AB32" i="11"/>
  <c r="V31" i="5"/>
  <c r="Q31" i="11"/>
  <c r="B767" i="19" s="1"/>
  <c r="W31" i="5"/>
  <c r="S31" i="11"/>
  <c r="F767" i="19" s="1"/>
  <c r="AI32" i="5"/>
  <c r="AR32" i="5"/>
  <c r="AS32" i="5"/>
  <c r="E32" i="11"/>
  <c r="N32" i="11"/>
  <c r="B32" i="18" s="1"/>
  <c r="B523" i="19" s="1"/>
  <c r="AO31" i="5"/>
  <c r="R31" i="11"/>
  <c r="D767" i="19" s="1"/>
  <c r="AP31" i="5"/>
  <c r="T31" i="11"/>
  <c r="H767" i="19" s="1"/>
  <c r="R31" i="5"/>
  <c r="S31" i="5"/>
  <c r="T31" i="5"/>
  <c r="U31" i="5"/>
  <c r="D31" i="11"/>
  <c r="AB31" i="11"/>
  <c r="V30" i="5"/>
  <c r="Q30" i="11"/>
  <c r="B766" i="19" s="1"/>
  <c r="W30" i="5"/>
  <c r="S30" i="11"/>
  <c r="F766" i="19" s="1"/>
  <c r="AI31" i="5"/>
  <c r="AR31" i="5"/>
  <c r="AS31" i="5"/>
  <c r="E31" i="11"/>
  <c r="N31" i="11"/>
  <c r="B31" i="18" s="1"/>
  <c r="B522" i="19" s="1"/>
  <c r="AO30" i="5"/>
  <c r="R30" i="11"/>
  <c r="D766" i="19" s="1"/>
  <c r="AP30" i="5"/>
  <c r="T30" i="11"/>
  <c r="H766" i="19" s="1"/>
  <c r="R30" i="5"/>
  <c r="S30" i="5"/>
  <c r="T30" i="5"/>
  <c r="U30" i="5"/>
  <c r="D30" i="11"/>
  <c r="AB30" i="11"/>
  <c r="V29" i="5"/>
  <c r="Q29" i="11"/>
  <c r="B765" i="19" s="1"/>
  <c r="W29" i="5"/>
  <c r="S29" i="11"/>
  <c r="F765" i="19" s="1"/>
  <c r="AI30" i="5"/>
  <c r="AR30" i="5"/>
  <c r="AS30" i="5"/>
  <c r="E30" i="11"/>
  <c r="N30" i="11"/>
  <c r="B30" i="18" s="1"/>
  <c r="B521" i="19" s="1"/>
  <c r="AO29" i="5"/>
  <c r="R29" i="11"/>
  <c r="D765" i="19" s="1"/>
  <c r="AP29" i="5"/>
  <c r="T29" i="11"/>
  <c r="H765" i="19" s="1"/>
  <c r="R29" i="5"/>
  <c r="S29" i="5"/>
  <c r="T29" i="5"/>
  <c r="U29" i="5"/>
  <c r="D29" i="11"/>
  <c r="AB29" i="11"/>
  <c r="V28" i="5"/>
  <c r="Q28" i="11"/>
  <c r="B764" i="19" s="1"/>
  <c r="W28" i="5"/>
  <c r="S28" i="11"/>
  <c r="F764" i="19" s="1"/>
  <c r="AI29" i="5"/>
  <c r="AR29" i="5"/>
  <c r="AS29" i="5"/>
  <c r="E29" i="11"/>
  <c r="N29" i="11"/>
  <c r="B29" i="18" s="1"/>
  <c r="B520" i="19" s="1"/>
  <c r="AO28" i="5"/>
  <c r="R28" i="11"/>
  <c r="D764" i="19" s="1"/>
  <c r="AP28" i="5"/>
  <c r="T28" i="11"/>
  <c r="H764" i="19" s="1"/>
  <c r="R28" i="5"/>
  <c r="S28" i="5"/>
  <c r="T28" i="5"/>
  <c r="U28" i="5"/>
  <c r="D28" i="11"/>
  <c r="AB28" i="11"/>
  <c r="V27" i="5"/>
  <c r="Q27" i="11"/>
  <c r="B763" i="19" s="1"/>
  <c r="W27" i="5"/>
  <c r="S27" i="11"/>
  <c r="F763" i="19" s="1"/>
  <c r="AI28" i="5"/>
  <c r="AR28" i="5"/>
  <c r="AS28" i="5"/>
  <c r="E28" i="11"/>
  <c r="N28" i="11"/>
  <c r="B28" i="18" s="1"/>
  <c r="B519" i="19" s="1"/>
  <c r="AO27" i="5"/>
  <c r="R27" i="11"/>
  <c r="D763" i="19" s="1"/>
  <c r="AP27" i="5"/>
  <c r="T27" i="11"/>
  <c r="H763" i="19" s="1"/>
  <c r="R27" i="5"/>
  <c r="S27" i="5"/>
  <c r="T27" i="5"/>
  <c r="U27" i="5"/>
  <c r="D27" i="11"/>
  <c r="AB27" i="11"/>
  <c r="V26" i="5"/>
  <c r="Q26" i="11"/>
  <c r="B762" i="19" s="1"/>
  <c r="W26" i="5"/>
  <c r="S26" i="11"/>
  <c r="F762" i="19" s="1"/>
  <c r="AI27" i="5"/>
  <c r="AR27" i="5"/>
  <c r="AS27" i="5"/>
  <c r="E27" i="11"/>
  <c r="N27" i="11"/>
  <c r="B27" i="18" s="1"/>
  <c r="B518" i="19" s="1"/>
  <c r="AO26" i="5"/>
  <c r="R26" i="11"/>
  <c r="D762" i="19" s="1"/>
  <c r="AP26" i="5"/>
  <c r="T26" i="11"/>
  <c r="H762" i="19" s="1"/>
  <c r="R26" i="5"/>
  <c r="S26" i="5"/>
  <c r="T26" i="5"/>
  <c r="U26" i="5"/>
  <c r="D26" i="11"/>
  <c r="AB26" i="11"/>
  <c r="V25" i="5"/>
  <c r="Q25" i="11"/>
  <c r="B761" i="19" s="1"/>
  <c r="W25" i="5"/>
  <c r="S25" i="11"/>
  <c r="F761" i="19" s="1"/>
  <c r="AI26" i="5"/>
  <c r="AR26" i="5"/>
  <c r="AS26" i="5"/>
  <c r="E26" i="11"/>
  <c r="N26" i="11"/>
  <c r="B26" i="18" s="1"/>
  <c r="B517" i="19" s="1"/>
  <c r="AO25" i="5"/>
  <c r="R25" i="11"/>
  <c r="D761" i="19" s="1"/>
  <c r="AP25" i="5"/>
  <c r="T25" i="11"/>
  <c r="H761" i="19" s="1"/>
  <c r="R25" i="5"/>
  <c r="S25" i="5"/>
  <c r="T25" i="5"/>
  <c r="U25" i="5"/>
  <c r="D25" i="11"/>
  <c r="AB25" i="11"/>
  <c r="V24" i="5"/>
  <c r="Q24" i="11"/>
  <c r="B760" i="19" s="1"/>
  <c r="W24" i="5"/>
  <c r="S24" i="11"/>
  <c r="F760" i="19" s="1"/>
  <c r="AI25" i="5"/>
  <c r="AR25" i="5"/>
  <c r="AS25" i="5"/>
  <c r="E25" i="11"/>
  <c r="N25" i="11"/>
  <c r="B25" i="18" s="1"/>
  <c r="B516" i="19" s="1"/>
  <c r="AO24" i="5"/>
  <c r="R24" i="11"/>
  <c r="D760" i="19" s="1"/>
  <c r="AP24" i="5"/>
  <c r="T24" i="11"/>
  <c r="H760" i="19" s="1"/>
  <c r="R24" i="5"/>
  <c r="S24" i="5"/>
  <c r="T24" i="5"/>
  <c r="U24" i="5"/>
  <c r="D24" i="11"/>
  <c r="AB24" i="11"/>
  <c r="V23" i="5"/>
  <c r="Q23" i="11"/>
  <c r="B759" i="19" s="1"/>
  <c r="W23" i="5"/>
  <c r="S23" i="11"/>
  <c r="F759" i="19" s="1"/>
  <c r="AI24" i="5"/>
  <c r="AR24" i="5"/>
  <c r="AS24" i="5"/>
  <c r="E24" i="11"/>
  <c r="N24" i="11"/>
  <c r="B24" i="18" s="1"/>
  <c r="B515" i="19" s="1"/>
  <c r="AO23" i="5"/>
  <c r="R23" i="11"/>
  <c r="D759" i="19" s="1"/>
  <c r="AP23" i="5"/>
  <c r="T23" i="11"/>
  <c r="H759" i="19" s="1"/>
  <c r="R23" i="5"/>
  <c r="S23" i="5"/>
  <c r="T23" i="5"/>
  <c r="U23" i="5"/>
  <c r="D23" i="11"/>
  <c r="AB23" i="11"/>
  <c r="V22" i="5"/>
  <c r="Q22" i="11"/>
  <c r="B758" i="19" s="1"/>
  <c r="W22" i="5"/>
  <c r="S22" i="11"/>
  <c r="F758" i="19" s="1"/>
  <c r="AI23" i="5"/>
  <c r="AR23" i="5"/>
  <c r="AS23" i="5"/>
  <c r="E23" i="11"/>
  <c r="N23" i="11"/>
  <c r="B23" i="18" s="1"/>
  <c r="B514" i="19" s="1"/>
  <c r="AO22" i="5"/>
  <c r="R22" i="11"/>
  <c r="D758" i="19" s="1"/>
  <c r="AP22" i="5"/>
  <c r="T22" i="11"/>
  <c r="H758" i="19" s="1"/>
  <c r="R22" i="5"/>
  <c r="S22" i="5"/>
  <c r="T22" i="5"/>
  <c r="U22" i="5"/>
  <c r="D22" i="11"/>
  <c r="AB22" i="11"/>
  <c r="V21" i="5"/>
  <c r="Q21" i="11"/>
  <c r="B757" i="19" s="1"/>
  <c r="W21" i="5"/>
  <c r="S21" i="11"/>
  <c r="F757" i="19" s="1"/>
  <c r="AI22" i="5"/>
  <c r="AR22" i="5"/>
  <c r="AS22" i="5"/>
  <c r="E22" i="11"/>
  <c r="N22" i="11"/>
  <c r="B22" i="18" s="1"/>
  <c r="B513" i="19" s="1"/>
  <c r="AO21" i="5"/>
  <c r="R21" i="11"/>
  <c r="D757" i="19" s="1"/>
  <c r="AP21" i="5"/>
  <c r="T21" i="11"/>
  <c r="H757" i="19" s="1"/>
  <c r="R21" i="5"/>
  <c r="S21" i="5"/>
  <c r="T21" i="5"/>
  <c r="U21" i="5"/>
  <c r="D21" i="11"/>
  <c r="AB21" i="11"/>
  <c r="V20" i="5"/>
  <c r="Q20" i="11"/>
  <c r="B756" i="19" s="1"/>
  <c r="W20" i="5"/>
  <c r="S20" i="11"/>
  <c r="F756" i="19" s="1"/>
  <c r="AI21" i="5"/>
  <c r="AR21" i="5"/>
  <c r="AS21" i="5"/>
  <c r="E21" i="11"/>
  <c r="N21" i="11"/>
  <c r="B21" i="18" s="1"/>
  <c r="B512" i="19" s="1"/>
  <c r="AO20" i="5"/>
  <c r="R20" i="11"/>
  <c r="D756" i="19" s="1"/>
  <c r="AP20" i="5"/>
  <c r="T20" i="11"/>
  <c r="H756" i="19" s="1"/>
  <c r="R20" i="5"/>
  <c r="S20" i="5"/>
  <c r="T20" i="5"/>
  <c r="U20" i="5"/>
  <c r="D20" i="11"/>
  <c r="AB20" i="11"/>
  <c r="V19" i="5"/>
  <c r="Q19" i="11"/>
  <c r="B755" i="19" s="1"/>
  <c r="W19" i="5"/>
  <c r="S19" i="11"/>
  <c r="F755" i="19" s="1"/>
  <c r="AI20" i="5"/>
  <c r="AR20" i="5"/>
  <c r="AS20" i="5"/>
  <c r="E20" i="11"/>
  <c r="N20" i="11"/>
  <c r="B20" i="18" s="1"/>
  <c r="B511" i="19" s="1"/>
  <c r="AO19" i="5"/>
  <c r="R19" i="11"/>
  <c r="D755" i="19" s="1"/>
  <c r="AP19" i="5"/>
  <c r="T19" i="11"/>
  <c r="H755" i="19" s="1"/>
  <c r="R19" i="5"/>
  <c r="S19" i="5"/>
  <c r="T19" i="5"/>
  <c r="U19" i="5"/>
  <c r="D19" i="11"/>
  <c r="AB19" i="11"/>
  <c r="V18" i="5"/>
  <c r="Q18" i="11"/>
  <c r="B754" i="19" s="1"/>
  <c r="W18" i="5"/>
  <c r="S18" i="11"/>
  <c r="F754" i="19" s="1"/>
  <c r="AI19" i="5"/>
  <c r="AR19" i="5"/>
  <c r="AS19" i="5"/>
  <c r="E19" i="11"/>
  <c r="N19" i="11"/>
  <c r="B19" i="18" s="1"/>
  <c r="B510" i="19" s="1"/>
  <c r="AO18" i="5"/>
  <c r="R18" i="11"/>
  <c r="D754" i="19" s="1"/>
  <c r="AP18" i="5"/>
  <c r="T18" i="11"/>
  <c r="H754" i="19" s="1"/>
  <c r="R18" i="5"/>
  <c r="S18" i="5"/>
  <c r="T18" i="5"/>
  <c r="U18" i="5"/>
  <c r="D18" i="11"/>
  <c r="AB18" i="11"/>
  <c r="V17" i="5"/>
  <c r="Q17" i="11"/>
  <c r="B753" i="19" s="1"/>
  <c r="W17" i="5"/>
  <c r="S17" i="11"/>
  <c r="F753" i="19" s="1"/>
  <c r="AI18" i="5"/>
  <c r="AR18" i="5"/>
  <c r="AS18" i="5"/>
  <c r="E18" i="11"/>
  <c r="N18" i="11"/>
  <c r="B18" i="18" s="1"/>
  <c r="B509" i="19" s="1"/>
  <c r="AO17" i="5"/>
  <c r="R17" i="11"/>
  <c r="D753" i="19" s="1"/>
  <c r="AP17" i="5"/>
  <c r="T17" i="11"/>
  <c r="H753" i="19" s="1"/>
  <c r="R17" i="5"/>
  <c r="S17" i="5"/>
  <c r="T17" i="5"/>
  <c r="U17" i="5"/>
  <c r="D17" i="11"/>
  <c r="AB17" i="11"/>
  <c r="V16" i="5"/>
  <c r="Q16" i="11"/>
  <c r="B752" i="19" s="1"/>
  <c r="W16" i="5"/>
  <c r="S16" i="11"/>
  <c r="F752" i="19" s="1"/>
  <c r="AI17" i="5"/>
  <c r="AR17" i="5"/>
  <c r="AS17" i="5"/>
  <c r="E17" i="11"/>
  <c r="N17" i="11"/>
  <c r="B17" i="18" s="1"/>
  <c r="B508" i="19" s="1"/>
  <c r="AO16" i="5"/>
  <c r="R16" i="11"/>
  <c r="D752" i="19" s="1"/>
  <c r="AP16" i="5"/>
  <c r="T16" i="11"/>
  <c r="H752" i="19" s="1"/>
  <c r="R16" i="5"/>
  <c r="S16" i="5"/>
  <c r="T16" i="5"/>
  <c r="U16" i="5"/>
  <c r="D16" i="11"/>
  <c r="AB16" i="11"/>
  <c r="V15" i="5"/>
  <c r="Q15" i="11"/>
  <c r="B751" i="19" s="1"/>
  <c r="W15" i="5"/>
  <c r="S15" i="11"/>
  <c r="F751" i="19" s="1"/>
  <c r="AI16" i="5"/>
  <c r="AR16" i="5"/>
  <c r="AS16" i="5"/>
  <c r="E16" i="11"/>
  <c r="N16" i="11"/>
  <c r="B16" i="18" s="1"/>
  <c r="B507" i="19" s="1"/>
  <c r="AO15" i="5"/>
  <c r="R15" i="11"/>
  <c r="D751" i="19" s="1"/>
  <c r="AP15" i="5"/>
  <c r="T15" i="11"/>
  <c r="H751" i="19" s="1"/>
  <c r="R15" i="5"/>
  <c r="S15" i="5"/>
  <c r="T15" i="5"/>
  <c r="U15" i="5"/>
  <c r="D15" i="11"/>
  <c r="AB15" i="11"/>
  <c r="V14" i="5"/>
  <c r="Q14" i="11"/>
  <c r="B750" i="19" s="1"/>
  <c r="W14" i="5"/>
  <c r="S14" i="11"/>
  <c r="F750" i="19" s="1"/>
  <c r="AI15" i="5"/>
  <c r="AR15" i="5"/>
  <c r="AS15" i="5"/>
  <c r="E15" i="11"/>
  <c r="N15" i="11"/>
  <c r="B15" i="18" s="1"/>
  <c r="B506" i="19" s="1"/>
  <c r="AO14" i="5"/>
  <c r="R14" i="11"/>
  <c r="D750" i="19" s="1"/>
  <c r="AP14" i="5"/>
  <c r="T14" i="11"/>
  <c r="H750" i="19" s="1"/>
  <c r="R14" i="5"/>
  <c r="S14" i="5"/>
  <c r="T14" i="5"/>
  <c r="U14" i="5"/>
  <c r="D14" i="11"/>
  <c r="AB14" i="11"/>
  <c r="V13" i="5"/>
  <c r="Q13" i="11"/>
  <c r="B749" i="19" s="1"/>
  <c r="W13" i="5"/>
  <c r="S13" i="11"/>
  <c r="F749" i="19" s="1"/>
  <c r="AI14" i="5"/>
  <c r="AR14" i="5"/>
  <c r="AS14" i="5"/>
  <c r="E14" i="11"/>
  <c r="N14" i="11"/>
  <c r="B14" i="18" s="1"/>
  <c r="B505" i="19" s="1"/>
  <c r="AO13" i="5"/>
  <c r="R13" i="11"/>
  <c r="D749" i="19" s="1"/>
  <c r="AP13" i="5"/>
  <c r="T13" i="11"/>
  <c r="H749" i="19" s="1"/>
  <c r="R13" i="5"/>
  <c r="S13" i="5"/>
  <c r="T13" i="5"/>
  <c r="U13" i="5"/>
  <c r="D13" i="11"/>
  <c r="AB13" i="11"/>
  <c r="S12" i="11"/>
  <c r="F748" i="19" s="1"/>
  <c r="W12" i="5"/>
  <c r="Q12" i="11"/>
  <c r="B748" i="19" s="1"/>
  <c r="V12" i="5"/>
  <c r="AI13" i="5"/>
  <c r="AR13" i="5"/>
  <c r="AS13" i="5"/>
  <c r="E13" i="11"/>
  <c r="N13" i="11"/>
  <c r="B13" i="18" s="1"/>
  <c r="B504" i="19" s="1"/>
  <c r="R12" i="11"/>
  <c r="D748" i="19" s="1"/>
  <c r="AO12" i="5"/>
  <c r="AP12" i="5"/>
  <c r="T12" i="11"/>
  <c r="H748" i="19" s="1"/>
  <c r="AI10" i="5"/>
  <c r="E10" i="11"/>
  <c r="N10" i="11"/>
  <c r="B10" i="18" s="1"/>
  <c r="B501" i="19" s="1"/>
  <c r="AR10" i="5"/>
  <c r="AS10" i="5"/>
  <c r="R9" i="11"/>
  <c r="D745" i="19" s="1"/>
  <c r="AO9" i="5"/>
  <c r="T9" i="11"/>
  <c r="H745" i="19" s="1"/>
  <c r="AP9" i="5"/>
  <c r="S10" i="5"/>
  <c r="T10" i="5"/>
  <c r="R10" i="5"/>
  <c r="U10" i="5"/>
  <c r="D10" i="11"/>
  <c r="AB10" i="11"/>
  <c r="V9" i="5"/>
  <c r="Q9" i="11"/>
  <c r="B745" i="19" s="1"/>
  <c r="W9" i="5"/>
  <c r="S9" i="11"/>
  <c r="F745" i="19" s="1"/>
  <c r="S5" i="5"/>
  <c r="U5" i="5"/>
  <c r="D5" i="11"/>
  <c r="AB5" i="11"/>
  <c r="R5" i="5"/>
  <c r="T5" i="5"/>
  <c r="V4" i="5"/>
  <c r="Q4" i="11"/>
  <c r="B740" i="19" s="1"/>
  <c r="S4" i="11"/>
  <c r="F740" i="19" s="1"/>
  <c r="W4" i="5"/>
  <c r="AP4" i="5"/>
  <c r="T4" i="11"/>
  <c r="H740" i="19" s="1"/>
  <c r="R4" i="11"/>
  <c r="D740" i="19" s="1"/>
  <c r="AO4" i="5"/>
  <c r="AS5" i="5"/>
  <c r="AI5" i="5"/>
  <c r="E5" i="11"/>
  <c r="N5" i="11"/>
  <c r="B5" i="18" s="1"/>
  <c r="B496" i="19" s="1"/>
  <c r="AR5" i="5"/>
  <c r="C138" i="7"/>
  <c r="B629" i="10" s="1"/>
  <c r="D138" i="7"/>
  <c r="F629" i="10" s="1"/>
  <c r="E138" i="7"/>
  <c r="B384" i="10" s="1"/>
  <c r="F138" i="7"/>
  <c r="D384" i="10" s="1"/>
  <c r="G138" i="7"/>
  <c r="F384" i="10" s="1"/>
  <c r="D629" i="10"/>
  <c r="C137" i="7"/>
  <c r="B628" i="10" s="1"/>
  <c r="D137" i="7"/>
  <c r="F628" i="10" s="1"/>
  <c r="E137" i="7"/>
  <c r="B383" i="10" s="1"/>
  <c r="F137" i="7"/>
  <c r="D383" i="10" s="1"/>
  <c r="G137" i="7"/>
  <c r="F383" i="10" s="1"/>
  <c r="D628" i="10"/>
  <c r="C136" i="7"/>
  <c r="B627" i="10" s="1"/>
  <c r="D136" i="7"/>
  <c r="F627" i="10" s="1"/>
  <c r="E136" i="7"/>
  <c r="B382" i="10" s="1"/>
  <c r="F136" i="7"/>
  <c r="D382" i="10" s="1"/>
  <c r="G136" i="7"/>
  <c r="F382" i="10" s="1"/>
  <c r="D627" i="10"/>
  <c r="C132" i="7"/>
  <c r="B623" i="10" s="1"/>
  <c r="D132" i="7"/>
  <c r="F623" i="10" s="1"/>
  <c r="E132" i="7"/>
  <c r="B378" i="10" s="1"/>
  <c r="F132" i="7"/>
  <c r="D378" i="10" s="1"/>
  <c r="G132" i="7"/>
  <c r="F378" i="10" s="1"/>
  <c r="D623" i="10"/>
  <c r="C131" i="7"/>
  <c r="B622" i="10" s="1"/>
  <c r="D131" i="7"/>
  <c r="F622" i="10" s="1"/>
  <c r="E131" i="7"/>
  <c r="B377" i="10" s="1"/>
  <c r="F131" i="7"/>
  <c r="D377" i="10" s="1"/>
  <c r="G131" i="7"/>
  <c r="F377" i="10" s="1"/>
  <c r="D622" i="10"/>
  <c r="C129" i="7"/>
  <c r="B620" i="10" s="1"/>
  <c r="D129" i="7"/>
  <c r="F620" i="10" s="1"/>
  <c r="E129" i="7"/>
  <c r="B375" i="10" s="1"/>
  <c r="F129" i="7"/>
  <c r="D375" i="10" s="1"/>
  <c r="G129" i="7"/>
  <c r="F375" i="10" s="1"/>
  <c r="D620" i="10"/>
  <c r="C127" i="7"/>
  <c r="B618" i="10" s="1"/>
  <c r="D127" i="7"/>
  <c r="F618" i="10" s="1"/>
  <c r="E127" i="7"/>
  <c r="B373" i="10" s="1"/>
  <c r="F127" i="7"/>
  <c r="D373" i="10" s="1"/>
  <c r="G127" i="7"/>
  <c r="F373" i="10" s="1"/>
  <c r="D618" i="10"/>
  <c r="C126" i="7"/>
  <c r="B617" i="10" s="1"/>
  <c r="D126" i="7"/>
  <c r="F617" i="10" s="1"/>
  <c r="E126" i="7"/>
  <c r="B372" i="10" s="1"/>
  <c r="F126" i="7"/>
  <c r="D372" i="10" s="1"/>
  <c r="G126" i="7"/>
  <c r="F372" i="10" s="1"/>
  <c r="D617" i="10"/>
  <c r="C124" i="7"/>
  <c r="B615" i="10" s="1"/>
  <c r="D124" i="7"/>
  <c r="F615" i="10" s="1"/>
  <c r="E124" i="7"/>
  <c r="B370" i="10" s="1"/>
  <c r="F124" i="7"/>
  <c r="D370" i="10" s="1"/>
  <c r="G124" i="7"/>
  <c r="F370" i="10" s="1"/>
  <c r="D615" i="10"/>
  <c r="C119" i="7"/>
  <c r="B610" i="10" s="1"/>
  <c r="D119" i="7"/>
  <c r="F610" i="10" s="1"/>
  <c r="E119" i="7"/>
  <c r="B365" i="10" s="1"/>
  <c r="F119" i="7"/>
  <c r="D365" i="10" s="1"/>
  <c r="G119" i="7"/>
  <c r="F365" i="10" s="1"/>
  <c r="D610" i="10"/>
  <c r="C117" i="7"/>
  <c r="B608" i="10" s="1"/>
  <c r="D117" i="7"/>
  <c r="F608" i="10" s="1"/>
  <c r="E117" i="7"/>
  <c r="B363" i="10" s="1"/>
  <c r="F117" i="7"/>
  <c r="D363" i="10" s="1"/>
  <c r="G117" i="7"/>
  <c r="F363" i="10" s="1"/>
  <c r="D608" i="10"/>
  <c r="C116" i="7"/>
  <c r="B607" i="10" s="1"/>
  <c r="D116" i="7"/>
  <c r="F607" i="10" s="1"/>
  <c r="E116" i="7"/>
  <c r="B362" i="10" s="1"/>
  <c r="F116" i="7"/>
  <c r="D362" i="10" s="1"/>
  <c r="G116" i="7"/>
  <c r="F362" i="10" s="1"/>
  <c r="D607" i="10"/>
  <c r="C114" i="7"/>
  <c r="B605" i="10" s="1"/>
  <c r="D114" i="7"/>
  <c r="F605" i="10" s="1"/>
  <c r="E114" i="7"/>
  <c r="B360" i="10" s="1"/>
  <c r="F114" i="7"/>
  <c r="D360" i="10" s="1"/>
  <c r="G114" i="7"/>
  <c r="F360" i="10" s="1"/>
  <c r="D605" i="10"/>
  <c r="C112" i="7"/>
  <c r="B603" i="10" s="1"/>
  <c r="D112" i="7"/>
  <c r="F603" i="10" s="1"/>
  <c r="E112" i="7"/>
  <c r="B358" i="10" s="1"/>
  <c r="F112" i="7"/>
  <c r="D358" i="10" s="1"/>
  <c r="G112" i="7"/>
  <c r="F358" i="10" s="1"/>
  <c r="D603" i="10"/>
  <c r="C111" i="7"/>
  <c r="B602" i="10" s="1"/>
  <c r="D111" i="7"/>
  <c r="F602" i="10" s="1"/>
  <c r="E111" i="7"/>
  <c r="B357" i="10" s="1"/>
  <c r="F111" i="7"/>
  <c r="D357" i="10" s="1"/>
  <c r="G111" i="7"/>
  <c r="F357" i="10" s="1"/>
  <c r="D602" i="10"/>
  <c r="C110" i="7"/>
  <c r="B601" i="10" s="1"/>
  <c r="D110" i="7"/>
  <c r="F601" i="10" s="1"/>
  <c r="E110" i="7"/>
  <c r="B356" i="10" s="1"/>
  <c r="F110" i="7"/>
  <c r="D356" i="10" s="1"/>
  <c r="G110" i="7"/>
  <c r="F356" i="10" s="1"/>
  <c r="D601" i="10"/>
  <c r="C76" i="7"/>
  <c r="B567" i="10" s="1"/>
  <c r="D76" i="7"/>
  <c r="F567" i="10" s="1"/>
  <c r="E76" i="7"/>
  <c r="B322" i="10" s="1"/>
  <c r="F76" i="7"/>
  <c r="D322" i="10" s="1"/>
  <c r="G76" i="7"/>
  <c r="F322" i="10" s="1"/>
  <c r="D567" i="10"/>
  <c r="C74" i="7"/>
  <c r="B565" i="10" s="1"/>
  <c r="D74" i="7"/>
  <c r="F565" i="10" s="1"/>
  <c r="E74" i="7"/>
  <c r="B320" i="10" s="1"/>
  <c r="F74" i="7"/>
  <c r="D320" i="10" s="1"/>
  <c r="G74" i="7"/>
  <c r="F320" i="10" s="1"/>
  <c r="D565" i="10"/>
  <c r="C73" i="7"/>
  <c r="B564" i="10" s="1"/>
  <c r="D73" i="7"/>
  <c r="F564" i="10" s="1"/>
  <c r="E73" i="7"/>
  <c r="B319" i="10" s="1"/>
  <c r="F73" i="7"/>
  <c r="D319" i="10" s="1"/>
  <c r="G73" i="7"/>
  <c r="F319" i="10" s="1"/>
  <c r="D564" i="10"/>
  <c r="C68" i="7"/>
  <c r="B559" i="10" s="1"/>
  <c r="D68" i="7"/>
  <c r="F559" i="10" s="1"/>
  <c r="E68" i="7"/>
  <c r="B314" i="10" s="1"/>
  <c r="F68" i="7"/>
  <c r="D314" i="10" s="1"/>
  <c r="G68" i="7"/>
  <c r="F314" i="10" s="1"/>
  <c r="D559" i="10"/>
  <c r="C67" i="7"/>
  <c r="B558" i="10" s="1"/>
  <c r="D67" i="7"/>
  <c r="F558" i="10" s="1"/>
  <c r="E67" i="7"/>
  <c r="B313" i="10" s="1"/>
  <c r="F67" i="7"/>
  <c r="D313" i="10" s="1"/>
  <c r="G67" i="7"/>
  <c r="F313" i="10" s="1"/>
  <c r="D558" i="10"/>
  <c r="C242" i="7"/>
  <c r="B733" i="10" s="1"/>
  <c r="D242" i="7"/>
  <c r="F733" i="10" s="1"/>
  <c r="E242" i="7"/>
  <c r="B488" i="10" s="1"/>
  <c r="F242" i="7"/>
  <c r="D488" i="10" s="1"/>
  <c r="G242" i="7"/>
  <c r="F488" i="10" s="1"/>
  <c r="D733" i="10"/>
  <c r="C241" i="7"/>
  <c r="B732" i="10" s="1"/>
  <c r="D241" i="7"/>
  <c r="F732" i="10" s="1"/>
  <c r="E241" i="7"/>
  <c r="B487" i="10" s="1"/>
  <c r="F241" i="7"/>
  <c r="D487" i="10" s="1"/>
  <c r="G241" i="7"/>
  <c r="F487" i="10" s="1"/>
  <c r="D732" i="10"/>
  <c r="C240" i="7"/>
  <c r="B731" i="10" s="1"/>
  <c r="D240" i="7"/>
  <c r="F731" i="10" s="1"/>
  <c r="E240" i="7"/>
  <c r="B486" i="10" s="1"/>
  <c r="F240" i="7"/>
  <c r="D486" i="10" s="1"/>
  <c r="G240" i="7"/>
  <c r="F486" i="10" s="1"/>
  <c r="D731" i="10"/>
  <c r="C239" i="7"/>
  <c r="B730" i="10" s="1"/>
  <c r="D239" i="7"/>
  <c r="F730" i="10" s="1"/>
  <c r="E239" i="7"/>
  <c r="B485" i="10" s="1"/>
  <c r="F239" i="7"/>
  <c r="D485" i="10" s="1"/>
  <c r="G239" i="7"/>
  <c r="F485" i="10" s="1"/>
  <c r="D730" i="10"/>
  <c r="C238" i="7"/>
  <c r="B729" i="10" s="1"/>
  <c r="D238" i="7"/>
  <c r="F729" i="10" s="1"/>
  <c r="E238" i="7"/>
  <c r="B484" i="10" s="1"/>
  <c r="F238" i="7"/>
  <c r="D484" i="10" s="1"/>
  <c r="G238" i="7"/>
  <c r="F484" i="10" s="1"/>
  <c r="D729" i="10"/>
  <c r="C237" i="7"/>
  <c r="B728" i="10" s="1"/>
  <c r="D237" i="7"/>
  <c r="F728" i="10" s="1"/>
  <c r="E237" i="7"/>
  <c r="B483" i="10" s="1"/>
  <c r="F237" i="7"/>
  <c r="D483" i="10" s="1"/>
  <c r="G237" i="7"/>
  <c r="F483" i="10" s="1"/>
  <c r="D728" i="10"/>
  <c r="C236" i="7"/>
  <c r="B727" i="10" s="1"/>
  <c r="D236" i="7"/>
  <c r="F727" i="10" s="1"/>
  <c r="E236" i="7"/>
  <c r="B482" i="10" s="1"/>
  <c r="F236" i="7"/>
  <c r="D482" i="10" s="1"/>
  <c r="G236" i="7"/>
  <c r="F482" i="10" s="1"/>
  <c r="D727" i="10"/>
  <c r="C235" i="7"/>
  <c r="B726" i="10" s="1"/>
  <c r="D235" i="7"/>
  <c r="F726" i="10" s="1"/>
  <c r="E235" i="7"/>
  <c r="B481" i="10" s="1"/>
  <c r="F235" i="7"/>
  <c r="D481" i="10" s="1"/>
  <c r="G235" i="7"/>
  <c r="F481" i="10" s="1"/>
  <c r="D726" i="10"/>
  <c r="C234" i="7"/>
  <c r="B725" i="10" s="1"/>
  <c r="D234" i="7"/>
  <c r="F725" i="10" s="1"/>
  <c r="E234" i="7"/>
  <c r="B480" i="10" s="1"/>
  <c r="F234" i="7"/>
  <c r="D480" i="10" s="1"/>
  <c r="G234" i="7"/>
  <c r="F480" i="10" s="1"/>
  <c r="D725" i="10"/>
  <c r="C233" i="7"/>
  <c r="B724" i="10" s="1"/>
  <c r="D233" i="7"/>
  <c r="F724" i="10" s="1"/>
  <c r="E233" i="7"/>
  <c r="B479" i="10" s="1"/>
  <c r="F233" i="7"/>
  <c r="D479" i="10" s="1"/>
  <c r="G233" i="7"/>
  <c r="F479" i="10" s="1"/>
  <c r="D724" i="10"/>
  <c r="C232" i="7"/>
  <c r="B723" i="10" s="1"/>
  <c r="D232" i="7"/>
  <c r="F723" i="10" s="1"/>
  <c r="E232" i="7"/>
  <c r="B478" i="10" s="1"/>
  <c r="F232" i="7"/>
  <c r="D478" i="10" s="1"/>
  <c r="G232" i="7"/>
  <c r="F478" i="10" s="1"/>
  <c r="D723" i="10"/>
  <c r="C231" i="7"/>
  <c r="B722" i="10" s="1"/>
  <c r="D231" i="7"/>
  <c r="F722" i="10" s="1"/>
  <c r="E231" i="7"/>
  <c r="B477" i="10" s="1"/>
  <c r="F231" i="7"/>
  <c r="D477" i="10" s="1"/>
  <c r="G231" i="7"/>
  <c r="F477" i="10" s="1"/>
  <c r="D722" i="10"/>
  <c r="C230" i="7"/>
  <c r="B721" i="10" s="1"/>
  <c r="D230" i="7"/>
  <c r="F721" i="10" s="1"/>
  <c r="E230" i="7"/>
  <c r="B476" i="10" s="1"/>
  <c r="F230" i="7"/>
  <c r="D476" i="10" s="1"/>
  <c r="G230" i="7"/>
  <c r="F476" i="10" s="1"/>
  <c r="D721" i="10"/>
  <c r="C229" i="7"/>
  <c r="B720" i="10" s="1"/>
  <c r="D229" i="7"/>
  <c r="F720" i="10" s="1"/>
  <c r="E229" i="7"/>
  <c r="B475" i="10" s="1"/>
  <c r="F229" i="7"/>
  <c r="D475" i="10" s="1"/>
  <c r="G229" i="7"/>
  <c r="F475" i="10" s="1"/>
  <c r="D720" i="10"/>
  <c r="C228" i="7"/>
  <c r="B719" i="10" s="1"/>
  <c r="D228" i="7"/>
  <c r="F719" i="10" s="1"/>
  <c r="E228" i="7"/>
  <c r="B474" i="10" s="1"/>
  <c r="F228" i="7"/>
  <c r="D474" i="10" s="1"/>
  <c r="G228" i="7"/>
  <c r="F474" i="10" s="1"/>
  <c r="D719" i="10"/>
  <c r="C227" i="7"/>
  <c r="B718" i="10" s="1"/>
  <c r="D227" i="7"/>
  <c r="F718" i="10" s="1"/>
  <c r="E227" i="7"/>
  <c r="B473" i="10" s="1"/>
  <c r="F227" i="7"/>
  <c r="D473" i="10" s="1"/>
  <c r="G227" i="7"/>
  <c r="F473" i="10" s="1"/>
  <c r="D718" i="10"/>
  <c r="C226" i="7"/>
  <c r="B717" i="10" s="1"/>
  <c r="D226" i="7"/>
  <c r="F717" i="10" s="1"/>
  <c r="E226" i="7"/>
  <c r="B472" i="10" s="1"/>
  <c r="F226" i="7"/>
  <c r="D472" i="10" s="1"/>
  <c r="G226" i="7"/>
  <c r="F472" i="10" s="1"/>
  <c r="D717" i="10"/>
  <c r="C225" i="7"/>
  <c r="B716" i="10" s="1"/>
  <c r="D225" i="7"/>
  <c r="F716" i="10" s="1"/>
  <c r="E225" i="7"/>
  <c r="B471" i="10" s="1"/>
  <c r="F225" i="7"/>
  <c r="D471" i="10" s="1"/>
  <c r="G225" i="7"/>
  <c r="F471" i="10" s="1"/>
  <c r="D716" i="10"/>
  <c r="C224" i="7"/>
  <c r="B715" i="10" s="1"/>
  <c r="D224" i="7"/>
  <c r="F715" i="10" s="1"/>
  <c r="E224" i="7"/>
  <c r="B470" i="10" s="1"/>
  <c r="F224" i="7"/>
  <c r="D470" i="10" s="1"/>
  <c r="G224" i="7"/>
  <c r="F470" i="10" s="1"/>
  <c r="D715" i="10"/>
  <c r="C223" i="7"/>
  <c r="B714" i="10" s="1"/>
  <c r="D223" i="7"/>
  <c r="F714" i="10" s="1"/>
  <c r="E223" i="7"/>
  <c r="B469" i="10" s="1"/>
  <c r="F223" i="7"/>
  <c r="D469" i="10" s="1"/>
  <c r="G223" i="7"/>
  <c r="F469" i="10" s="1"/>
  <c r="D714" i="10"/>
  <c r="C222" i="7"/>
  <c r="B713" i="10" s="1"/>
  <c r="D222" i="7"/>
  <c r="F713" i="10" s="1"/>
  <c r="E222" i="7"/>
  <c r="B468" i="10" s="1"/>
  <c r="F222" i="7"/>
  <c r="D468" i="10" s="1"/>
  <c r="G222" i="7"/>
  <c r="F468" i="10" s="1"/>
  <c r="D713" i="10"/>
  <c r="C221" i="7"/>
  <c r="B712" i="10" s="1"/>
  <c r="D221" i="7"/>
  <c r="F712" i="10" s="1"/>
  <c r="E221" i="7"/>
  <c r="B467" i="10" s="1"/>
  <c r="F221" i="7"/>
  <c r="D467" i="10" s="1"/>
  <c r="G221" i="7"/>
  <c r="F467" i="10" s="1"/>
  <c r="D712" i="10"/>
  <c r="C220" i="7"/>
  <c r="B711" i="10" s="1"/>
  <c r="D220" i="7"/>
  <c r="F711" i="10" s="1"/>
  <c r="E220" i="7"/>
  <c r="B466" i="10" s="1"/>
  <c r="F220" i="7"/>
  <c r="D466" i="10" s="1"/>
  <c r="G220" i="7"/>
  <c r="F466" i="10" s="1"/>
  <c r="D711" i="10"/>
  <c r="C133" i="7"/>
  <c r="B624" i="10" s="1"/>
  <c r="D133" i="7"/>
  <c r="F624" i="10" s="1"/>
  <c r="E133" i="7"/>
  <c r="B379" i="10" s="1"/>
  <c r="F133" i="7"/>
  <c r="D379" i="10" s="1"/>
  <c r="G133" i="7"/>
  <c r="F379" i="10" s="1"/>
  <c r="D624" i="10"/>
  <c r="C130" i="7"/>
  <c r="B621" i="10" s="1"/>
  <c r="D130" i="7"/>
  <c r="F621" i="10" s="1"/>
  <c r="E130" i="7"/>
  <c r="B376" i="10" s="1"/>
  <c r="F130" i="7"/>
  <c r="D376" i="10" s="1"/>
  <c r="G130" i="7"/>
  <c r="F376" i="10" s="1"/>
  <c r="D621" i="10"/>
  <c r="C128" i="7"/>
  <c r="B619" i="10" s="1"/>
  <c r="D128" i="7"/>
  <c r="F619" i="10" s="1"/>
  <c r="E128" i="7"/>
  <c r="B374" i="10" s="1"/>
  <c r="F128" i="7"/>
  <c r="D374" i="10" s="1"/>
  <c r="G128" i="7"/>
  <c r="F374" i="10" s="1"/>
  <c r="D619" i="10"/>
  <c r="C125" i="7"/>
  <c r="B616" i="10" s="1"/>
  <c r="D125" i="7"/>
  <c r="F616" i="10" s="1"/>
  <c r="E125" i="7"/>
  <c r="B371" i="10" s="1"/>
  <c r="F125" i="7"/>
  <c r="D371" i="10" s="1"/>
  <c r="G125" i="7"/>
  <c r="F371" i="10" s="1"/>
  <c r="D616" i="10"/>
  <c r="C123" i="7"/>
  <c r="B614" i="10" s="1"/>
  <c r="D123" i="7"/>
  <c r="F614" i="10" s="1"/>
  <c r="E123" i="7"/>
  <c r="B369" i="10" s="1"/>
  <c r="F123" i="7"/>
  <c r="D369" i="10" s="1"/>
  <c r="G123" i="7"/>
  <c r="F369" i="10" s="1"/>
  <c r="D614" i="10"/>
  <c r="C122" i="7"/>
  <c r="B613" i="10" s="1"/>
  <c r="D122" i="7"/>
  <c r="F613" i="10" s="1"/>
  <c r="E122" i="7"/>
  <c r="B368" i="10" s="1"/>
  <c r="F122" i="7"/>
  <c r="D368" i="10" s="1"/>
  <c r="G122" i="7"/>
  <c r="F368" i="10" s="1"/>
  <c r="D613" i="10"/>
  <c r="C121" i="7"/>
  <c r="B612" i="10" s="1"/>
  <c r="D121" i="7"/>
  <c r="F612" i="10" s="1"/>
  <c r="E121" i="7"/>
  <c r="B367" i="10" s="1"/>
  <c r="F121" i="7"/>
  <c r="D367" i="10" s="1"/>
  <c r="G121" i="7"/>
  <c r="F367" i="10" s="1"/>
  <c r="D612" i="10"/>
  <c r="C120" i="7"/>
  <c r="B611" i="10" s="1"/>
  <c r="D120" i="7"/>
  <c r="F611" i="10" s="1"/>
  <c r="E120" i="7"/>
  <c r="B366" i="10" s="1"/>
  <c r="F120" i="7"/>
  <c r="D366" i="10" s="1"/>
  <c r="G120" i="7"/>
  <c r="F366" i="10" s="1"/>
  <c r="D611" i="10"/>
  <c r="C118" i="7"/>
  <c r="B609" i="10" s="1"/>
  <c r="D118" i="7"/>
  <c r="F609" i="10" s="1"/>
  <c r="E118" i="7"/>
  <c r="B364" i="10" s="1"/>
  <c r="F118" i="7"/>
  <c r="D364" i="10" s="1"/>
  <c r="G118" i="7"/>
  <c r="F364" i="10" s="1"/>
  <c r="D609" i="10"/>
  <c r="C115" i="7"/>
  <c r="B606" i="10" s="1"/>
  <c r="D115" i="7"/>
  <c r="F606" i="10" s="1"/>
  <c r="E115" i="7"/>
  <c r="B361" i="10" s="1"/>
  <c r="F115" i="7"/>
  <c r="D361" i="10" s="1"/>
  <c r="G115" i="7"/>
  <c r="F361" i="10" s="1"/>
  <c r="D606" i="10"/>
  <c r="C113" i="7"/>
  <c r="B604" i="10" s="1"/>
  <c r="D113" i="7"/>
  <c r="F604" i="10" s="1"/>
  <c r="E113" i="7"/>
  <c r="B359" i="10" s="1"/>
  <c r="F113" i="7"/>
  <c r="D359" i="10" s="1"/>
  <c r="G113" i="7"/>
  <c r="F359" i="10" s="1"/>
  <c r="D604" i="10"/>
  <c r="C75" i="7"/>
  <c r="B566" i="10" s="1"/>
  <c r="D75" i="7"/>
  <c r="F566" i="10" s="1"/>
  <c r="E75" i="7"/>
  <c r="B321" i="10" s="1"/>
  <c r="F75" i="7"/>
  <c r="D321" i="10" s="1"/>
  <c r="G75" i="7"/>
  <c r="F321" i="10" s="1"/>
  <c r="D566" i="10"/>
  <c r="C72" i="7"/>
  <c r="B563" i="10" s="1"/>
  <c r="D72" i="7"/>
  <c r="F563" i="10" s="1"/>
  <c r="E72" i="7"/>
  <c r="B318" i="10" s="1"/>
  <c r="F72" i="7"/>
  <c r="D318" i="10" s="1"/>
  <c r="G72" i="7"/>
  <c r="F318" i="10" s="1"/>
  <c r="D563" i="10"/>
  <c r="C70" i="7"/>
  <c r="B561" i="10" s="1"/>
  <c r="D70" i="7"/>
  <c r="F561" i="10" s="1"/>
  <c r="E70" i="7"/>
  <c r="B316" i="10" s="1"/>
  <c r="F70" i="7"/>
  <c r="D316" i="10" s="1"/>
  <c r="G70" i="7"/>
  <c r="F316" i="10" s="1"/>
  <c r="D561" i="10"/>
  <c r="C69" i="7"/>
  <c r="B560" i="10" s="1"/>
  <c r="D69" i="7"/>
  <c r="F560" i="10" s="1"/>
  <c r="E69" i="7"/>
  <c r="B315" i="10" s="1"/>
  <c r="F69" i="7"/>
  <c r="D315" i="10" s="1"/>
  <c r="G69" i="7"/>
  <c r="F315" i="10" s="1"/>
  <c r="D560" i="10"/>
  <c r="C151" i="7"/>
  <c r="B642" i="10" s="1"/>
  <c r="D151" i="7"/>
  <c r="F642" i="10" s="1"/>
  <c r="E151" i="7"/>
  <c r="B397" i="10" s="1"/>
  <c r="F151" i="7"/>
  <c r="D397" i="10" s="1"/>
  <c r="G151" i="7"/>
  <c r="F397" i="10" s="1"/>
  <c r="D642" i="10"/>
  <c r="C150" i="7"/>
  <c r="B641" i="10" s="1"/>
  <c r="D150" i="7"/>
  <c r="F641" i="10" s="1"/>
  <c r="E150" i="7"/>
  <c r="B396" i="10" s="1"/>
  <c r="F150" i="7"/>
  <c r="D396" i="10" s="1"/>
  <c r="G150" i="7"/>
  <c r="F396" i="10" s="1"/>
  <c r="D641" i="10"/>
  <c r="C149" i="7"/>
  <c r="B640" i="10" s="1"/>
  <c r="D149" i="7"/>
  <c r="F640" i="10" s="1"/>
  <c r="E149" i="7"/>
  <c r="B395" i="10" s="1"/>
  <c r="F149" i="7"/>
  <c r="D395" i="10" s="1"/>
  <c r="G149" i="7"/>
  <c r="F395" i="10" s="1"/>
  <c r="D640" i="10"/>
  <c r="C148" i="7"/>
  <c r="B639" i="10" s="1"/>
  <c r="D148" i="7"/>
  <c r="F639" i="10" s="1"/>
  <c r="E148" i="7"/>
  <c r="B394" i="10" s="1"/>
  <c r="F148" i="7"/>
  <c r="D394" i="10" s="1"/>
  <c r="G148" i="7"/>
  <c r="F394" i="10" s="1"/>
  <c r="D639" i="10"/>
  <c r="C147" i="7"/>
  <c r="B638" i="10" s="1"/>
  <c r="D147" i="7"/>
  <c r="F638" i="10" s="1"/>
  <c r="E147" i="7"/>
  <c r="B393" i="10" s="1"/>
  <c r="F147" i="7"/>
  <c r="D393" i="10" s="1"/>
  <c r="G147" i="7"/>
  <c r="F393" i="10" s="1"/>
  <c r="D638" i="10"/>
  <c r="C146" i="7"/>
  <c r="B637" i="10" s="1"/>
  <c r="D146" i="7"/>
  <c r="F637" i="10" s="1"/>
  <c r="E146" i="7"/>
  <c r="B392" i="10" s="1"/>
  <c r="F146" i="7"/>
  <c r="D392" i="10" s="1"/>
  <c r="G146" i="7"/>
  <c r="F392" i="10" s="1"/>
  <c r="D637" i="10"/>
  <c r="C145" i="7"/>
  <c r="B636" i="10" s="1"/>
  <c r="D145" i="7"/>
  <c r="F636" i="10" s="1"/>
  <c r="E145" i="7"/>
  <c r="B391" i="10" s="1"/>
  <c r="F145" i="7"/>
  <c r="D391" i="10" s="1"/>
  <c r="G145" i="7"/>
  <c r="F391" i="10" s="1"/>
  <c r="D636" i="10"/>
  <c r="C144" i="7"/>
  <c r="B635" i="10" s="1"/>
  <c r="D144" i="7"/>
  <c r="F635" i="10" s="1"/>
  <c r="E144" i="7"/>
  <c r="B390" i="10" s="1"/>
  <c r="F144" i="7"/>
  <c r="D390" i="10" s="1"/>
  <c r="G144" i="7"/>
  <c r="F390" i="10" s="1"/>
  <c r="D635" i="10"/>
  <c r="C143" i="7"/>
  <c r="B634" i="10" s="1"/>
  <c r="D143" i="7"/>
  <c r="F634" i="10" s="1"/>
  <c r="E143" i="7"/>
  <c r="B389" i="10" s="1"/>
  <c r="F143" i="7"/>
  <c r="D389" i="10" s="1"/>
  <c r="G143" i="7"/>
  <c r="F389" i="10" s="1"/>
  <c r="D634" i="10"/>
  <c r="C142" i="7"/>
  <c r="B633" i="10" s="1"/>
  <c r="D142" i="7"/>
  <c r="F633" i="10" s="1"/>
  <c r="E142" i="7"/>
  <c r="B388" i="10" s="1"/>
  <c r="F142" i="7"/>
  <c r="D388" i="10" s="1"/>
  <c r="G142" i="7"/>
  <c r="F388" i="10" s="1"/>
  <c r="D633" i="10"/>
  <c r="C141" i="7"/>
  <c r="B632" i="10" s="1"/>
  <c r="D141" i="7"/>
  <c r="F632" i="10" s="1"/>
  <c r="E141" i="7"/>
  <c r="B387" i="10" s="1"/>
  <c r="F141" i="7"/>
  <c r="D387" i="10" s="1"/>
  <c r="G141" i="7"/>
  <c r="F387" i="10" s="1"/>
  <c r="D632" i="10"/>
  <c r="C140" i="7"/>
  <c r="B631" i="10" s="1"/>
  <c r="D140" i="7"/>
  <c r="F631" i="10" s="1"/>
  <c r="E140" i="7"/>
  <c r="B386" i="10" s="1"/>
  <c r="F140" i="7"/>
  <c r="D386" i="10" s="1"/>
  <c r="G140" i="7"/>
  <c r="F386" i="10" s="1"/>
  <c r="D631" i="10"/>
  <c r="C139" i="7"/>
  <c r="B630" i="10" s="1"/>
  <c r="D139" i="7"/>
  <c r="F630" i="10" s="1"/>
  <c r="E139" i="7"/>
  <c r="B385" i="10" s="1"/>
  <c r="F139" i="7"/>
  <c r="D385" i="10" s="1"/>
  <c r="G139" i="7"/>
  <c r="F385" i="10" s="1"/>
  <c r="D630" i="10"/>
  <c r="C135" i="7"/>
  <c r="B626" i="10" s="1"/>
  <c r="D135" i="7"/>
  <c r="F626" i="10" s="1"/>
  <c r="E135" i="7"/>
  <c r="B381" i="10" s="1"/>
  <c r="F135" i="7"/>
  <c r="D381" i="10" s="1"/>
  <c r="G135" i="7"/>
  <c r="F381" i="10" s="1"/>
  <c r="D626" i="10"/>
  <c r="C134" i="7"/>
  <c r="B625" i="10" s="1"/>
  <c r="D134" i="7"/>
  <c r="F625" i="10" s="1"/>
  <c r="E134" i="7"/>
  <c r="B380" i="10" s="1"/>
  <c r="F134" i="7"/>
  <c r="D380" i="10" s="1"/>
  <c r="G134" i="7"/>
  <c r="F380" i="10" s="1"/>
  <c r="D625" i="10"/>
  <c r="C71" i="7"/>
  <c r="B562" i="10" s="1"/>
  <c r="D71" i="7"/>
  <c r="F562" i="10" s="1"/>
  <c r="E71" i="7"/>
  <c r="B317" i="10" s="1"/>
  <c r="F71" i="7"/>
  <c r="D317" i="10" s="1"/>
  <c r="G71" i="7"/>
  <c r="F317" i="10" s="1"/>
  <c r="D562" i="10"/>
  <c r="C57" i="7"/>
  <c r="B548" i="10" s="1"/>
  <c r="D57" i="7"/>
  <c r="F548" i="10" s="1"/>
  <c r="E57" i="7"/>
  <c r="B303" i="10" s="1"/>
  <c r="F57" i="7"/>
  <c r="D303" i="10" s="1"/>
  <c r="G57" i="7"/>
  <c r="F303" i="10" s="1"/>
  <c r="D548" i="10"/>
  <c r="C56" i="7"/>
  <c r="B547" i="10" s="1"/>
  <c r="D56" i="7"/>
  <c r="F547" i="10" s="1"/>
  <c r="E56" i="7"/>
  <c r="B302" i="10" s="1"/>
  <c r="F56" i="7"/>
  <c r="D302" i="10" s="1"/>
  <c r="G56" i="7"/>
  <c r="F302" i="10" s="1"/>
  <c r="D547" i="10"/>
  <c r="C55" i="7"/>
  <c r="B546" i="10" s="1"/>
  <c r="D55" i="7"/>
  <c r="F546" i="10" s="1"/>
  <c r="E55" i="7"/>
  <c r="B301" i="10" s="1"/>
  <c r="F55" i="7"/>
  <c r="D301" i="10" s="1"/>
  <c r="G55" i="7"/>
  <c r="F301" i="10" s="1"/>
  <c r="D546" i="10"/>
  <c r="C54" i="7"/>
  <c r="B545" i="10" s="1"/>
  <c r="D54" i="7"/>
  <c r="F545" i="10" s="1"/>
  <c r="E54" i="7"/>
  <c r="B300" i="10" s="1"/>
  <c r="F54" i="7"/>
  <c r="D300" i="10" s="1"/>
  <c r="G54" i="7"/>
  <c r="F300" i="10" s="1"/>
  <c r="D545" i="10"/>
  <c r="C53" i="7"/>
  <c r="B544" i="10" s="1"/>
  <c r="D53" i="7"/>
  <c r="F544" i="10" s="1"/>
  <c r="E53" i="7"/>
  <c r="B299" i="10" s="1"/>
  <c r="F53" i="7"/>
  <c r="D299" i="10" s="1"/>
  <c r="G53" i="7"/>
  <c r="F299" i="10" s="1"/>
  <c r="D544" i="10"/>
  <c r="C52" i="7"/>
  <c r="B543" i="10" s="1"/>
  <c r="D52" i="7"/>
  <c r="F543" i="10" s="1"/>
  <c r="E52" i="7"/>
  <c r="B298" i="10" s="1"/>
  <c r="F52" i="7"/>
  <c r="D298" i="10" s="1"/>
  <c r="G52" i="7"/>
  <c r="F298" i="10" s="1"/>
  <c r="D543" i="10"/>
  <c r="C51" i="7"/>
  <c r="B542" i="10" s="1"/>
  <c r="D51" i="7"/>
  <c r="F542" i="10" s="1"/>
  <c r="E51" i="7"/>
  <c r="B297" i="10" s="1"/>
  <c r="F51" i="7"/>
  <c r="D297" i="10" s="1"/>
  <c r="G51" i="7"/>
  <c r="F297" i="10" s="1"/>
  <c r="D542" i="10"/>
  <c r="C50" i="7"/>
  <c r="B541" i="10" s="1"/>
  <c r="D50" i="7"/>
  <c r="F541" i="10" s="1"/>
  <c r="E50" i="7"/>
  <c r="B296" i="10" s="1"/>
  <c r="F50" i="7"/>
  <c r="D296" i="10" s="1"/>
  <c r="G50" i="7"/>
  <c r="F296" i="10" s="1"/>
  <c r="D541" i="10"/>
  <c r="C49" i="7"/>
  <c r="B540" i="10" s="1"/>
  <c r="D49" i="7"/>
  <c r="F540" i="10" s="1"/>
  <c r="E49" i="7"/>
  <c r="B295" i="10" s="1"/>
  <c r="F49" i="7"/>
  <c r="D295" i="10" s="1"/>
  <c r="G49" i="7"/>
  <c r="F295" i="10" s="1"/>
  <c r="D540" i="10"/>
  <c r="C48" i="7"/>
  <c r="B539" i="10" s="1"/>
  <c r="D48" i="7"/>
  <c r="F539" i="10" s="1"/>
  <c r="E48" i="7"/>
  <c r="B294" i="10" s="1"/>
  <c r="F48" i="7"/>
  <c r="D294" i="10" s="1"/>
  <c r="G48" i="7"/>
  <c r="F294" i="10" s="1"/>
  <c r="D539" i="10"/>
  <c r="C47" i="7"/>
  <c r="B538" i="10" s="1"/>
  <c r="D47" i="7"/>
  <c r="F538" i="10" s="1"/>
  <c r="E47" i="7"/>
  <c r="B293" i="10" s="1"/>
  <c r="F47" i="7"/>
  <c r="D293" i="10" s="1"/>
  <c r="G47" i="7"/>
  <c r="F293" i="10" s="1"/>
  <c r="D538" i="10"/>
  <c r="C46" i="7"/>
  <c r="B537" i="10" s="1"/>
  <c r="D46" i="7"/>
  <c r="F537" i="10" s="1"/>
  <c r="E46" i="7"/>
  <c r="B292" i="10" s="1"/>
  <c r="F46" i="7"/>
  <c r="D292" i="10" s="1"/>
  <c r="G46" i="7"/>
  <c r="F292" i="10" s="1"/>
  <c r="D537" i="10"/>
  <c r="C45" i="7"/>
  <c r="B536" i="10" s="1"/>
  <c r="D45" i="7"/>
  <c r="F536" i="10" s="1"/>
  <c r="E45" i="7"/>
  <c r="B291" i="10" s="1"/>
  <c r="F45" i="7"/>
  <c r="D291" i="10" s="1"/>
  <c r="G45" i="7"/>
  <c r="F291" i="10" s="1"/>
  <c r="D536" i="10"/>
  <c r="C44" i="7"/>
  <c r="B535" i="10" s="1"/>
  <c r="D44" i="7"/>
  <c r="F535" i="10" s="1"/>
  <c r="E44" i="7"/>
  <c r="B290" i="10" s="1"/>
  <c r="F44" i="7"/>
  <c r="D290" i="10" s="1"/>
  <c r="G44" i="7"/>
  <c r="F290" i="10" s="1"/>
  <c r="D535" i="10"/>
  <c r="C43" i="7"/>
  <c r="B534" i="10" s="1"/>
  <c r="D43" i="7"/>
  <c r="F534" i="10" s="1"/>
  <c r="E43" i="7"/>
  <c r="B289" i="10" s="1"/>
  <c r="F43" i="7"/>
  <c r="D289" i="10" s="1"/>
  <c r="G43" i="7"/>
  <c r="F289" i="10" s="1"/>
  <c r="D534" i="10"/>
  <c r="C42" i="7"/>
  <c r="B533" i="10" s="1"/>
  <c r="D42" i="7"/>
  <c r="F533" i="10" s="1"/>
  <c r="E42" i="7"/>
  <c r="B288" i="10" s="1"/>
  <c r="F42" i="7"/>
  <c r="D288" i="10" s="1"/>
  <c r="G42" i="7"/>
  <c r="F288" i="10" s="1"/>
  <c r="D533" i="10"/>
  <c r="C41" i="7"/>
  <c r="B532" i="10" s="1"/>
  <c r="D41" i="7"/>
  <c r="F532" i="10" s="1"/>
  <c r="E41" i="7"/>
  <c r="B287" i="10" s="1"/>
  <c r="F41" i="7"/>
  <c r="D287" i="10" s="1"/>
  <c r="G41" i="7"/>
  <c r="F287" i="10" s="1"/>
  <c r="D532" i="10"/>
  <c r="C40" i="7"/>
  <c r="B531" i="10" s="1"/>
  <c r="D40" i="7"/>
  <c r="F531" i="10" s="1"/>
  <c r="E40" i="7"/>
  <c r="B286" i="10" s="1"/>
  <c r="F40" i="7"/>
  <c r="D286" i="10" s="1"/>
  <c r="G40" i="7"/>
  <c r="F286" i="10" s="1"/>
  <c r="D531" i="10"/>
  <c r="C39" i="7"/>
  <c r="B530" i="10" s="1"/>
  <c r="D39" i="7"/>
  <c r="F530" i="10" s="1"/>
  <c r="E39" i="7"/>
  <c r="B285" i="10" s="1"/>
  <c r="F39" i="7"/>
  <c r="D285" i="10" s="1"/>
  <c r="G39" i="7"/>
  <c r="F285" i="10" s="1"/>
  <c r="D530" i="10"/>
  <c r="C38" i="7"/>
  <c r="B529" i="10" s="1"/>
  <c r="D38" i="7"/>
  <c r="F529" i="10" s="1"/>
  <c r="E38" i="7"/>
  <c r="B284" i="10" s="1"/>
  <c r="F38" i="7"/>
  <c r="D284" i="10" s="1"/>
  <c r="G38" i="7"/>
  <c r="F284" i="10" s="1"/>
  <c r="D529" i="10"/>
  <c r="C37" i="7"/>
  <c r="B528" i="10" s="1"/>
  <c r="D37" i="7"/>
  <c r="F528" i="10" s="1"/>
  <c r="E37" i="7"/>
  <c r="B283" i="10" s="1"/>
  <c r="F37" i="7"/>
  <c r="D283" i="10" s="1"/>
  <c r="G37" i="7"/>
  <c r="F283" i="10" s="1"/>
  <c r="D528" i="10"/>
  <c r="C36" i="7"/>
  <c r="B527" i="10" s="1"/>
  <c r="D36" i="7"/>
  <c r="F527" i="10" s="1"/>
  <c r="E36" i="7"/>
  <c r="B282" i="10" s="1"/>
  <c r="F36" i="7"/>
  <c r="D282" i="10" s="1"/>
  <c r="G36" i="7"/>
  <c r="F282" i="10" s="1"/>
  <c r="D527" i="10"/>
  <c r="C35" i="7"/>
  <c r="B526" i="10" s="1"/>
  <c r="D35" i="7"/>
  <c r="F526" i="10" s="1"/>
  <c r="E35" i="7"/>
  <c r="B281" i="10" s="1"/>
  <c r="F35" i="7"/>
  <c r="D281" i="10" s="1"/>
  <c r="G35" i="7"/>
  <c r="F281" i="10" s="1"/>
  <c r="D526" i="10"/>
  <c r="C34" i="7"/>
  <c r="B525" i="10" s="1"/>
  <c r="D34" i="7"/>
  <c r="F525" i="10" s="1"/>
  <c r="E34" i="7"/>
  <c r="B280" i="10" s="1"/>
  <c r="F34" i="7"/>
  <c r="D280" i="10" s="1"/>
  <c r="G34" i="7"/>
  <c r="F280" i="10" s="1"/>
  <c r="D525" i="10"/>
  <c r="C33" i="7"/>
  <c r="B524" i="10" s="1"/>
  <c r="D33" i="7"/>
  <c r="F524" i="10" s="1"/>
  <c r="E33" i="7"/>
  <c r="B279" i="10" s="1"/>
  <c r="F33" i="7"/>
  <c r="D279" i="10" s="1"/>
  <c r="G33" i="7"/>
  <c r="F279" i="10" s="1"/>
  <c r="D524" i="10"/>
  <c r="C32" i="7"/>
  <c r="B523" i="10" s="1"/>
  <c r="D32" i="7"/>
  <c r="F523" i="10" s="1"/>
  <c r="E32" i="7"/>
  <c r="B278" i="10" s="1"/>
  <c r="F32" i="7"/>
  <c r="D278" i="10" s="1"/>
  <c r="G32" i="7"/>
  <c r="F278" i="10" s="1"/>
  <c r="D523" i="10"/>
  <c r="C31" i="7"/>
  <c r="B522" i="10" s="1"/>
  <c r="D31" i="7"/>
  <c r="F522" i="10" s="1"/>
  <c r="E31" i="7"/>
  <c r="B277" i="10" s="1"/>
  <c r="F31" i="7"/>
  <c r="D277" i="10" s="1"/>
  <c r="G31" i="7"/>
  <c r="F277" i="10" s="1"/>
  <c r="D522" i="10"/>
  <c r="C30" i="7"/>
  <c r="B521" i="10" s="1"/>
  <c r="D30" i="7"/>
  <c r="F521" i="10" s="1"/>
  <c r="E30" i="7"/>
  <c r="B276" i="10" s="1"/>
  <c r="F30" i="7"/>
  <c r="D276" i="10" s="1"/>
  <c r="G30" i="7"/>
  <c r="F276" i="10" s="1"/>
  <c r="D521" i="10"/>
  <c r="C29" i="7"/>
  <c r="B520" i="10" s="1"/>
  <c r="D29" i="7"/>
  <c r="F520" i="10" s="1"/>
  <c r="E29" i="7"/>
  <c r="B275" i="10" s="1"/>
  <c r="F29" i="7"/>
  <c r="D275" i="10" s="1"/>
  <c r="G29" i="7"/>
  <c r="F275" i="10" s="1"/>
  <c r="D520" i="10"/>
  <c r="C28" i="7"/>
  <c r="B519" i="10" s="1"/>
  <c r="D28" i="7"/>
  <c r="F519" i="10" s="1"/>
  <c r="E28" i="7"/>
  <c r="B274" i="10" s="1"/>
  <c r="F28" i="7"/>
  <c r="D274" i="10" s="1"/>
  <c r="G28" i="7"/>
  <c r="F274" i="10" s="1"/>
  <c r="D519" i="10"/>
  <c r="C27" i="7"/>
  <c r="B518" i="10" s="1"/>
  <c r="D27" i="7"/>
  <c r="F518" i="10" s="1"/>
  <c r="E27" i="7"/>
  <c r="B273" i="10" s="1"/>
  <c r="F27" i="7"/>
  <c r="D273" i="10" s="1"/>
  <c r="G27" i="7"/>
  <c r="F273" i="10" s="1"/>
  <c r="D518" i="10"/>
  <c r="C26" i="7"/>
  <c r="B517" i="10" s="1"/>
  <c r="D26" i="7"/>
  <c r="F517" i="10" s="1"/>
  <c r="E26" i="7"/>
  <c r="B272" i="10" s="1"/>
  <c r="F26" i="7"/>
  <c r="D272" i="10" s="1"/>
  <c r="G26" i="7"/>
  <c r="F272" i="10" s="1"/>
  <c r="D517" i="10"/>
  <c r="C25" i="7"/>
  <c r="B516" i="10" s="1"/>
  <c r="D25" i="7"/>
  <c r="F516" i="10" s="1"/>
  <c r="E25" i="7"/>
  <c r="B271" i="10" s="1"/>
  <c r="F25" i="7"/>
  <c r="D271" i="10" s="1"/>
  <c r="G25" i="7"/>
  <c r="F271" i="10" s="1"/>
  <c r="D516" i="10"/>
  <c r="C24" i="7"/>
  <c r="B515" i="10" s="1"/>
  <c r="D24" i="7"/>
  <c r="F515" i="10" s="1"/>
  <c r="E24" i="7"/>
  <c r="B270" i="10" s="1"/>
  <c r="F24" i="7"/>
  <c r="D270" i="10" s="1"/>
  <c r="G24" i="7"/>
  <c r="F270" i="10" s="1"/>
  <c r="D515" i="10"/>
  <c r="C23" i="7"/>
  <c r="B514" i="10" s="1"/>
  <c r="D23" i="7"/>
  <c r="F514" i="10" s="1"/>
  <c r="E23" i="7"/>
  <c r="B269" i="10" s="1"/>
  <c r="F23" i="7"/>
  <c r="D269" i="10" s="1"/>
  <c r="G23" i="7"/>
  <c r="F269" i="10" s="1"/>
  <c r="D514" i="10"/>
  <c r="C22" i="7"/>
  <c r="B513" i="10" s="1"/>
  <c r="D22" i="7"/>
  <c r="F513" i="10" s="1"/>
  <c r="E22" i="7"/>
  <c r="B268" i="10" s="1"/>
  <c r="F22" i="7"/>
  <c r="D268" i="10" s="1"/>
  <c r="G22" i="7"/>
  <c r="F268" i="10" s="1"/>
  <c r="D513" i="10"/>
  <c r="C21" i="7"/>
  <c r="B512" i="10" s="1"/>
  <c r="D21" i="7"/>
  <c r="F512" i="10" s="1"/>
  <c r="E21" i="7"/>
  <c r="B267" i="10" s="1"/>
  <c r="F21" i="7"/>
  <c r="D267" i="10" s="1"/>
  <c r="G21" i="7"/>
  <c r="F267" i="10" s="1"/>
  <c r="D512" i="10"/>
  <c r="C20" i="7"/>
  <c r="B511" i="10" s="1"/>
  <c r="D20" i="7"/>
  <c r="F511" i="10" s="1"/>
  <c r="E20" i="7"/>
  <c r="B266" i="10" s="1"/>
  <c r="F20" i="7"/>
  <c r="D266" i="10" s="1"/>
  <c r="G20" i="7"/>
  <c r="F266" i="10" s="1"/>
  <c r="D511" i="10"/>
  <c r="C19" i="7"/>
  <c r="B510" i="10" s="1"/>
  <c r="D19" i="7"/>
  <c r="F510" i="10" s="1"/>
  <c r="E19" i="7"/>
  <c r="B265" i="10" s="1"/>
  <c r="F19" i="7"/>
  <c r="D265" i="10" s="1"/>
  <c r="G19" i="7"/>
  <c r="F265" i="10" s="1"/>
  <c r="D510" i="10"/>
  <c r="C18" i="7"/>
  <c r="B509" i="10" s="1"/>
  <c r="D18" i="7"/>
  <c r="F509" i="10" s="1"/>
  <c r="E18" i="7"/>
  <c r="B264" i="10" s="1"/>
  <c r="F18" i="7"/>
  <c r="D264" i="10" s="1"/>
  <c r="G18" i="7"/>
  <c r="F264" i="10" s="1"/>
  <c r="D509" i="10"/>
  <c r="C17" i="7"/>
  <c r="B508" i="10" s="1"/>
  <c r="D17" i="7"/>
  <c r="F508" i="10" s="1"/>
  <c r="E17" i="7"/>
  <c r="B263" i="10" s="1"/>
  <c r="F17" i="7"/>
  <c r="D263" i="10" s="1"/>
  <c r="G17" i="7"/>
  <c r="F263" i="10" s="1"/>
  <c r="D508" i="10"/>
  <c r="C16" i="7"/>
  <c r="B507" i="10" s="1"/>
  <c r="D16" i="7"/>
  <c r="F507" i="10" s="1"/>
  <c r="E16" i="7"/>
  <c r="B262" i="10" s="1"/>
  <c r="F16" i="7"/>
  <c r="D262" i="10" s="1"/>
  <c r="G16" i="7"/>
  <c r="F262" i="10" s="1"/>
  <c r="D507" i="10"/>
  <c r="C15" i="7"/>
  <c r="B506" i="10" s="1"/>
  <c r="D15" i="7"/>
  <c r="F506" i="10" s="1"/>
  <c r="E15" i="7"/>
  <c r="B261" i="10" s="1"/>
  <c r="F15" i="7"/>
  <c r="D261" i="10" s="1"/>
  <c r="G15" i="7"/>
  <c r="F261" i="10" s="1"/>
  <c r="D506" i="10"/>
  <c r="C14" i="7"/>
  <c r="B505" i="10" s="1"/>
  <c r="D14" i="7"/>
  <c r="F505" i="10" s="1"/>
  <c r="E14" i="7"/>
  <c r="B260" i="10" s="1"/>
  <c r="F14" i="7"/>
  <c r="D260" i="10" s="1"/>
  <c r="G14" i="7"/>
  <c r="F260" i="10" s="1"/>
  <c r="D505" i="10"/>
  <c r="C13" i="7"/>
  <c r="B504" i="10" s="1"/>
  <c r="D13" i="7"/>
  <c r="F504" i="10" s="1"/>
  <c r="E13" i="7"/>
  <c r="B259" i="10" s="1"/>
  <c r="F13" i="7"/>
  <c r="D259" i="10" s="1"/>
  <c r="G13" i="7"/>
  <c r="F259" i="10" s="1"/>
  <c r="D504" i="10"/>
  <c r="C12" i="7"/>
  <c r="B503" i="10" s="1"/>
  <c r="D12" i="7"/>
  <c r="F503" i="10" s="1"/>
  <c r="E12" i="7"/>
  <c r="B258" i="10" s="1"/>
  <c r="F12" i="7"/>
  <c r="D258" i="10" s="1"/>
  <c r="G12" i="7"/>
  <c r="F258" i="10" s="1"/>
  <c r="D503" i="10"/>
  <c r="C11" i="7"/>
  <c r="B502" i="10" s="1"/>
  <c r="D11" i="7"/>
  <c r="F502" i="10" s="1"/>
  <c r="E11" i="7"/>
  <c r="B257" i="10" s="1"/>
  <c r="F11" i="7"/>
  <c r="D257" i="10" s="1"/>
  <c r="G11" i="7"/>
  <c r="F257" i="10" s="1"/>
  <c r="D502" i="10"/>
  <c r="C10" i="7"/>
  <c r="B501" i="10" s="1"/>
  <c r="D10" i="7"/>
  <c r="F501" i="10" s="1"/>
  <c r="E10" i="7"/>
  <c r="B256" i="10" s="1"/>
  <c r="F10" i="7"/>
  <c r="D256" i="10" s="1"/>
  <c r="G10" i="7"/>
  <c r="F256" i="10" s="1"/>
  <c r="D501" i="10"/>
  <c r="C9" i="7"/>
  <c r="B500" i="10" s="1"/>
  <c r="D9" i="7"/>
  <c r="F500" i="10" s="1"/>
  <c r="E9" i="7"/>
  <c r="B255" i="10" s="1"/>
  <c r="F9" i="7"/>
  <c r="D255" i="10" s="1"/>
  <c r="G9" i="7"/>
  <c r="F255" i="10" s="1"/>
  <c r="D500" i="10"/>
  <c r="C8" i="7"/>
  <c r="B499" i="10" s="1"/>
  <c r="D8" i="7"/>
  <c r="F499" i="10" s="1"/>
  <c r="E8" i="7"/>
  <c r="B254" i="10" s="1"/>
  <c r="F8" i="7"/>
  <c r="D254" i="10" s="1"/>
  <c r="G8" i="7"/>
  <c r="F254" i="10" s="1"/>
  <c r="D499" i="10"/>
  <c r="C7" i="7"/>
  <c r="B498" i="10" s="1"/>
  <c r="D7" i="7"/>
  <c r="F498" i="10" s="1"/>
  <c r="E7" i="7"/>
  <c r="B253" i="10" s="1"/>
  <c r="F7" i="7"/>
  <c r="D253" i="10" s="1"/>
  <c r="G7" i="7"/>
  <c r="F253" i="10" s="1"/>
  <c r="D498" i="10"/>
  <c r="C6" i="7"/>
  <c r="B497" i="10" s="1"/>
  <c r="D6" i="7"/>
  <c r="F497" i="10" s="1"/>
  <c r="E6" i="7"/>
  <c r="B252" i="10" s="1"/>
  <c r="F6" i="7"/>
  <c r="D252" i="10" s="1"/>
  <c r="G6" i="7"/>
  <c r="F252" i="10" s="1"/>
  <c r="D497" i="10"/>
  <c r="C5" i="7"/>
  <c r="B496" i="10" s="1"/>
  <c r="D5" i="7"/>
  <c r="F496" i="10" s="1"/>
  <c r="E5" i="7"/>
  <c r="B251" i="10" s="1"/>
  <c r="F5" i="7"/>
  <c r="D251" i="10" s="1"/>
  <c r="G5" i="7"/>
  <c r="F251" i="10" s="1"/>
  <c r="D496" i="10"/>
  <c r="C4" i="7"/>
  <c r="B495" i="10" s="1"/>
  <c r="D4" i="7"/>
  <c r="F495" i="10" s="1"/>
  <c r="E4" i="7"/>
  <c r="B250" i="10" s="1"/>
  <c r="F4" i="7"/>
  <c r="D250" i="10" s="1"/>
  <c r="G4" i="7"/>
  <c r="F250" i="10" s="1"/>
  <c r="D495" i="10"/>
  <c r="C3" i="7"/>
  <c r="B494" i="10" s="1"/>
  <c r="D3" i="7"/>
  <c r="F494" i="10" s="1"/>
  <c r="E3" i="7"/>
  <c r="B249" i="10" s="1"/>
  <c r="F3" i="7"/>
  <c r="D249" i="10" s="1"/>
  <c r="G3" i="7"/>
  <c r="F249" i="10" s="1"/>
  <c r="D494" i="10"/>
  <c r="C2" i="7"/>
  <c r="D2" i="7"/>
  <c r="F493" i="10" s="1"/>
  <c r="E2" i="7"/>
  <c r="F2" i="7"/>
  <c r="D248" i="10" s="1"/>
  <c r="G2" i="7"/>
  <c r="F248" i="10" s="1"/>
  <c r="D493" i="10"/>
  <c r="X69" i="6"/>
  <c r="B1295" i="10" s="1"/>
  <c r="AJ229" i="5"/>
  <c r="AJ223" i="5"/>
  <c r="AJ221" i="5"/>
  <c r="AJ113" i="5"/>
  <c r="AJ112" i="5"/>
  <c r="AJ12" i="5"/>
  <c r="AJ235" i="5"/>
  <c r="AJ233" i="5"/>
  <c r="AJ231" i="5"/>
  <c r="AJ124" i="5"/>
  <c r="R214" i="6"/>
  <c r="R196" i="6"/>
  <c r="R191" i="6"/>
  <c r="R173" i="6"/>
  <c r="R154" i="6"/>
  <c r="R212" i="6"/>
  <c r="R195" i="6"/>
  <c r="R194" i="6"/>
  <c r="AJ237" i="5"/>
  <c r="AJ225" i="5"/>
  <c r="AJ118" i="5"/>
  <c r="AJ117" i="5"/>
  <c r="AJ111" i="5"/>
  <c r="AJ110" i="5"/>
  <c r="AJ11" i="5"/>
  <c r="R219" i="6"/>
  <c r="R218" i="6"/>
  <c r="R217" i="6"/>
  <c r="R216" i="6"/>
  <c r="R210" i="6"/>
  <c r="R193" i="6"/>
  <c r="AJ4" i="5"/>
  <c r="AJ210" i="5"/>
  <c r="R209" i="6"/>
  <c r="R208" i="6"/>
  <c r="R207" i="6"/>
  <c r="R206" i="6"/>
  <c r="R205" i="6"/>
  <c r="R204" i="6"/>
  <c r="R203" i="6"/>
  <c r="R202" i="6"/>
  <c r="R201" i="6"/>
  <c r="R200" i="6"/>
  <c r="R199" i="6"/>
  <c r="R198" i="6"/>
  <c r="R197" i="6"/>
  <c r="R192" i="6"/>
  <c r="R156" i="6"/>
  <c r="R152" i="6"/>
  <c r="R190" i="6"/>
  <c r="R189" i="6"/>
  <c r="R188" i="6"/>
  <c r="R187" i="6"/>
  <c r="R186" i="6"/>
  <c r="R185" i="6"/>
  <c r="R184" i="6"/>
  <c r="R183" i="6"/>
  <c r="R182" i="6"/>
  <c r="R181" i="6"/>
  <c r="R180" i="6"/>
  <c r="R179" i="6"/>
  <c r="R178" i="6"/>
  <c r="R177" i="6"/>
  <c r="R176" i="6"/>
  <c r="R175" i="6"/>
  <c r="R174" i="6"/>
  <c r="R153" i="6"/>
  <c r="R172" i="6"/>
  <c r="R171" i="6"/>
  <c r="R170" i="6"/>
  <c r="R169" i="6"/>
  <c r="R168" i="6"/>
  <c r="R167" i="6"/>
  <c r="R166" i="6"/>
  <c r="R165" i="6"/>
  <c r="R164" i="6"/>
  <c r="R163" i="6"/>
  <c r="R162" i="6"/>
  <c r="R161" i="6"/>
  <c r="R160" i="6"/>
  <c r="R159" i="6"/>
  <c r="R158" i="6"/>
  <c r="R157" i="6"/>
  <c r="R155" i="6"/>
  <c r="R104" i="6"/>
  <c r="R103" i="6"/>
  <c r="R102" i="6"/>
  <c r="R101" i="6"/>
  <c r="R100" i="6"/>
  <c r="R99" i="6"/>
  <c r="R98" i="6"/>
  <c r="R97" i="6"/>
  <c r="R96" i="6"/>
  <c r="R95" i="6"/>
  <c r="R94" i="6"/>
  <c r="R93" i="6"/>
  <c r="R92" i="6"/>
  <c r="R91" i="6"/>
  <c r="R90" i="6"/>
  <c r="R89" i="6"/>
  <c r="R88" i="6"/>
  <c r="R87" i="6"/>
  <c r="R235" i="6"/>
  <c r="R234" i="6"/>
  <c r="R233" i="6"/>
  <c r="R225" i="6"/>
  <c r="R223" i="6"/>
  <c r="R86" i="6"/>
  <c r="R85" i="6"/>
  <c r="R84" i="6"/>
  <c r="R83" i="6"/>
  <c r="R82" i="6"/>
  <c r="R81" i="6"/>
  <c r="R80" i="6"/>
  <c r="R79" i="6"/>
  <c r="R78" i="6"/>
  <c r="R77" i="6"/>
  <c r="R74" i="6"/>
  <c r="R73" i="6"/>
  <c r="R68" i="6"/>
  <c r="R67" i="6"/>
  <c r="R240" i="6"/>
  <c r="R238" i="6"/>
  <c r="R237" i="6"/>
  <c r="R231" i="6"/>
  <c r="R230" i="6"/>
  <c r="R228" i="6"/>
  <c r="R227" i="6"/>
  <c r="R126" i="6"/>
  <c r="R117" i="6"/>
  <c r="R111" i="6"/>
  <c r="R242" i="6"/>
  <c r="R239" i="6"/>
  <c r="R232" i="6"/>
  <c r="AJ10" i="5"/>
  <c r="R138" i="6"/>
  <c r="R137" i="6"/>
  <c r="R136" i="6"/>
  <c r="R132" i="6"/>
  <c r="R131" i="6"/>
  <c r="R129" i="6"/>
  <c r="R127" i="6"/>
  <c r="R124" i="6"/>
  <c r="R119" i="6"/>
  <c r="R116" i="6"/>
  <c r="R114" i="6"/>
  <c r="R112" i="6"/>
  <c r="R110" i="6"/>
  <c r="R76" i="6"/>
  <c r="R241" i="6"/>
  <c r="R236" i="6"/>
  <c r="R229" i="6"/>
  <c r="R226" i="6"/>
  <c r="R224" i="6"/>
  <c r="R120" i="6"/>
  <c r="R118" i="6"/>
  <c r="R115" i="6"/>
  <c r="R113" i="6"/>
  <c r="R75" i="6"/>
  <c r="R72" i="6"/>
  <c r="R70" i="6"/>
  <c r="R69" i="6"/>
  <c r="R151" i="6"/>
  <c r="R150" i="6"/>
  <c r="R149" i="6"/>
  <c r="R148" i="6"/>
  <c r="R147" i="6"/>
  <c r="R146" i="6"/>
  <c r="R145" i="6"/>
  <c r="R144" i="6"/>
  <c r="R143" i="6"/>
  <c r="R142" i="6"/>
  <c r="R141" i="6"/>
  <c r="R140" i="6"/>
  <c r="R139" i="6"/>
  <c r="R135" i="6"/>
  <c r="R134" i="6"/>
  <c r="R57" i="6"/>
  <c r="R56" i="6"/>
  <c r="R55" i="6"/>
  <c r="R54" i="6"/>
  <c r="R53" i="6"/>
  <c r="R52" i="6"/>
  <c r="R51" i="6"/>
  <c r="R50" i="6"/>
  <c r="R49" i="6"/>
  <c r="R48" i="6"/>
  <c r="R47" i="6"/>
  <c r="R46" i="6"/>
  <c r="R45" i="6"/>
  <c r="R44" i="6"/>
  <c r="R43" i="6"/>
  <c r="R42" i="6"/>
  <c r="R41" i="6"/>
  <c r="R40" i="6"/>
  <c r="R39" i="6"/>
  <c r="R38" i="6"/>
  <c r="R37" i="6"/>
  <c r="R36" i="6"/>
  <c r="R35" i="6"/>
  <c r="R34" i="6"/>
  <c r="R33" i="6"/>
  <c r="R32" i="6"/>
  <c r="R22" i="6"/>
  <c r="R21" i="6"/>
  <c r="R20" i="6"/>
  <c r="R19" i="6"/>
  <c r="R18" i="6"/>
  <c r="R17" i="6"/>
  <c r="R16" i="6"/>
  <c r="R15" i="6"/>
  <c r="R14" i="6"/>
  <c r="R13" i="6"/>
  <c r="R12" i="6"/>
  <c r="R11" i="6"/>
  <c r="R10" i="6"/>
  <c r="R9" i="6"/>
  <c r="R8" i="6"/>
  <c r="R7" i="6"/>
  <c r="R6" i="6"/>
  <c r="R5" i="6"/>
  <c r="R4" i="6"/>
  <c r="R3" i="6"/>
  <c r="B5" i="20"/>
  <c r="R2" i="6"/>
  <c r="D11" i="22" s="1"/>
  <c r="R63" i="6"/>
  <c r="R62" i="6"/>
  <c r="R66" i="6"/>
  <c r="R65" i="6"/>
  <c r="R64" i="6"/>
  <c r="R61" i="6"/>
  <c r="R60" i="6"/>
  <c r="R59" i="6"/>
  <c r="R58" i="6"/>
  <c r="R215" i="6"/>
  <c r="R213" i="6"/>
  <c r="R211" i="6"/>
  <c r="B493" i="10" l="1"/>
  <c r="D14" i="22"/>
  <c r="D13" i="22"/>
  <c r="B14" i="20"/>
  <c r="Z109" i="6"/>
  <c r="Z107" i="6"/>
  <c r="Z105" i="6"/>
  <c r="Z106" i="6"/>
  <c r="Z108" i="6"/>
  <c r="B9" i="2"/>
  <c r="B1228" i="10"/>
  <c r="V109" i="6"/>
  <c r="Y109" i="6"/>
  <c r="V222" i="6"/>
  <c r="Y222" i="6"/>
  <c r="V221" i="6"/>
  <c r="Y221" i="6"/>
  <c r="V220" i="6"/>
  <c r="Y220" i="6"/>
  <c r="V133" i="6"/>
  <c r="Y133" i="6"/>
  <c r="V130" i="6"/>
  <c r="Y130" i="6"/>
  <c r="V128" i="6"/>
  <c r="Y128" i="6"/>
  <c r="V125" i="6"/>
  <c r="Y125" i="6"/>
  <c r="V123" i="6"/>
  <c r="Y123" i="6"/>
  <c r="V122" i="6"/>
  <c r="Y122" i="6"/>
  <c r="Y31" i="6"/>
  <c r="V121" i="6"/>
  <c r="Y121" i="6"/>
  <c r="V71" i="6"/>
  <c r="Y71" i="6"/>
  <c r="V31" i="6"/>
  <c r="Z221" i="6"/>
  <c r="Z220" i="6"/>
  <c r="Z29" i="6"/>
  <c r="Z26" i="6"/>
  <c r="Z25" i="6"/>
  <c r="Z133" i="6"/>
  <c r="Z130" i="6"/>
  <c r="Z128" i="6"/>
  <c r="Z125" i="6"/>
  <c r="Z123" i="6"/>
  <c r="Z122" i="6"/>
  <c r="Z121" i="6"/>
  <c r="Z28" i="6"/>
  <c r="Z27" i="6"/>
  <c r="V30" i="6"/>
  <c r="Y30" i="6"/>
  <c r="V108" i="6"/>
  <c r="Y108" i="6"/>
  <c r="V29" i="6"/>
  <c r="Y29" i="6"/>
  <c r="V107" i="6"/>
  <c r="Y107" i="6"/>
  <c r="V106" i="6"/>
  <c r="Y106" i="6"/>
  <c r="V28" i="6"/>
  <c r="Y28" i="6"/>
  <c r="V27" i="6"/>
  <c r="Y27" i="6"/>
  <c r="V26" i="6"/>
  <c r="Y26" i="6"/>
  <c r="V25" i="6"/>
  <c r="Y25" i="6"/>
  <c r="Z222" i="6"/>
  <c r="Z71" i="6"/>
  <c r="Z31" i="6"/>
  <c r="V105" i="6"/>
  <c r="Y105" i="6"/>
  <c r="V24" i="6"/>
  <c r="Y24" i="6"/>
  <c r="V23" i="6"/>
  <c r="Y23" i="6"/>
  <c r="Z30" i="6"/>
  <c r="Z24" i="6"/>
  <c r="Z23" i="6"/>
  <c r="B23" i="16"/>
  <c r="B122" i="18"/>
  <c r="B613" i="19" s="1"/>
  <c r="H106" i="7"/>
  <c r="B842" i="10" s="1"/>
  <c r="D1332" i="10"/>
  <c r="H105" i="7"/>
  <c r="B841" i="10" s="1"/>
  <c r="B248" i="10"/>
  <c r="B13" i="20"/>
  <c r="Y214" i="6"/>
  <c r="V214" i="6"/>
  <c r="Z214" i="6"/>
  <c r="Y196" i="6"/>
  <c r="V196" i="6"/>
  <c r="Z196" i="6"/>
  <c r="Y191" i="6"/>
  <c r="V191" i="6"/>
  <c r="Z191" i="6"/>
  <c r="Y173" i="6"/>
  <c r="V173" i="6"/>
  <c r="Z173" i="6"/>
  <c r="Y154" i="6"/>
  <c r="V154" i="6"/>
  <c r="Z154" i="6"/>
  <c r="Y212" i="6"/>
  <c r="V212" i="6"/>
  <c r="Z212" i="6"/>
  <c r="Y195" i="6"/>
  <c r="V195" i="6"/>
  <c r="Z195" i="6"/>
  <c r="Y194" i="6"/>
  <c r="V194" i="6"/>
  <c r="Z194" i="6"/>
  <c r="Y219" i="6"/>
  <c r="V219" i="6"/>
  <c r="Z219" i="6"/>
  <c r="Y218" i="6"/>
  <c r="V218" i="6"/>
  <c r="Z218" i="6"/>
  <c r="Y217" i="6"/>
  <c r="V217" i="6"/>
  <c r="Z217" i="6"/>
  <c r="Y216" i="6"/>
  <c r="V216" i="6"/>
  <c r="Z216" i="6"/>
  <c r="Y210" i="6"/>
  <c r="V210" i="6"/>
  <c r="Z210" i="6"/>
  <c r="Y193" i="6"/>
  <c r="V193" i="6"/>
  <c r="Z193" i="6"/>
  <c r="Y209" i="6"/>
  <c r="V209" i="6"/>
  <c r="Z209" i="6"/>
  <c r="Y208" i="6"/>
  <c r="V208" i="6"/>
  <c r="Z208" i="6"/>
  <c r="Y207" i="6"/>
  <c r="V207" i="6"/>
  <c r="Z207" i="6"/>
  <c r="Y206" i="6"/>
  <c r="V206" i="6"/>
  <c r="Z206" i="6"/>
  <c r="Y205" i="6"/>
  <c r="V205" i="6"/>
  <c r="Z205" i="6"/>
  <c r="Y204" i="6"/>
  <c r="V204" i="6"/>
  <c r="Z204" i="6"/>
  <c r="Y203" i="6"/>
  <c r="V203" i="6"/>
  <c r="Z203" i="6"/>
  <c r="Y202" i="6"/>
  <c r="V202" i="6"/>
  <c r="Z202" i="6"/>
  <c r="Y201" i="6"/>
  <c r="V201" i="6"/>
  <c r="Z201" i="6"/>
  <c r="Y200" i="6"/>
  <c r="V200" i="6"/>
  <c r="Z200" i="6"/>
  <c r="Y199" i="6"/>
  <c r="V199" i="6"/>
  <c r="Z199" i="6"/>
  <c r="Y198" i="6"/>
  <c r="V198" i="6"/>
  <c r="Z198" i="6"/>
  <c r="Y197" i="6"/>
  <c r="V197" i="6"/>
  <c r="Z197" i="6"/>
  <c r="Y192" i="6"/>
  <c r="V192" i="6"/>
  <c r="Z192" i="6"/>
  <c r="Y156" i="6"/>
  <c r="V156" i="6"/>
  <c r="Z156" i="6"/>
  <c r="Y152" i="6"/>
  <c r="V152" i="6"/>
  <c r="Z152" i="6"/>
  <c r="Y190" i="6"/>
  <c r="V190" i="6"/>
  <c r="Z190" i="6"/>
  <c r="Y189" i="6"/>
  <c r="V189" i="6"/>
  <c r="Z189" i="6"/>
  <c r="Y188" i="6"/>
  <c r="V188" i="6"/>
  <c r="Z188" i="6"/>
  <c r="Y187" i="6"/>
  <c r="V187" i="6"/>
  <c r="Z187" i="6"/>
  <c r="Y186" i="6"/>
  <c r="V186" i="6"/>
  <c r="Z186" i="6"/>
  <c r="Y185" i="6"/>
  <c r="V185" i="6"/>
  <c r="Z185" i="6"/>
  <c r="Y184" i="6"/>
  <c r="V184" i="6"/>
  <c r="Z184" i="6"/>
  <c r="Y183" i="6"/>
  <c r="V183" i="6"/>
  <c r="Z183" i="6"/>
  <c r="Y182" i="6"/>
  <c r="V182" i="6"/>
  <c r="Z182" i="6"/>
  <c r="Y181" i="6"/>
  <c r="V181" i="6"/>
  <c r="Z181" i="6"/>
  <c r="Y180" i="6"/>
  <c r="V180" i="6"/>
  <c r="Z180" i="6"/>
  <c r="Y179" i="6"/>
  <c r="V179" i="6"/>
  <c r="Z179" i="6"/>
  <c r="Y178" i="6"/>
  <c r="V178" i="6"/>
  <c r="Z178" i="6"/>
  <c r="Y177" i="6"/>
  <c r="V177" i="6"/>
  <c r="Z177" i="6"/>
  <c r="Y176" i="6"/>
  <c r="V176" i="6"/>
  <c r="Z176" i="6"/>
  <c r="Y175" i="6"/>
  <c r="V175" i="6"/>
  <c r="Z175" i="6"/>
  <c r="Y174" i="6"/>
  <c r="V174" i="6"/>
  <c r="Z174" i="6"/>
  <c r="V153" i="6"/>
  <c r="Y153" i="6"/>
  <c r="Z153" i="6"/>
  <c r="Y172" i="6"/>
  <c r="V172" i="6"/>
  <c r="Z172" i="6"/>
  <c r="Y171" i="6"/>
  <c r="V171" i="6"/>
  <c r="Z171" i="6"/>
  <c r="Y170" i="6"/>
  <c r="V170" i="6"/>
  <c r="Z170" i="6"/>
  <c r="Y169" i="6"/>
  <c r="V169" i="6"/>
  <c r="Z169" i="6"/>
  <c r="Y168" i="6"/>
  <c r="V168" i="6"/>
  <c r="Z168" i="6"/>
  <c r="Y167" i="6"/>
  <c r="V167" i="6"/>
  <c r="Z167" i="6"/>
  <c r="Y166" i="6"/>
  <c r="V166" i="6"/>
  <c r="Z166" i="6"/>
  <c r="Y165" i="6"/>
  <c r="V165" i="6"/>
  <c r="Z165" i="6"/>
  <c r="Y164" i="6"/>
  <c r="V164" i="6"/>
  <c r="Z164" i="6"/>
  <c r="Y163" i="6"/>
  <c r="V163" i="6"/>
  <c r="Z163" i="6"/>
  <c r="Y162" i="6"/>
  <c r="V162" i="6"/>
  <c r="Z162" i="6"/>
  <c r="Y161" i="6"/>
  <c r="V161" i="6"/>
  <c r="Z161" i="6"/>
  <c r="Y160" i="6"/>
  <c r="V160" i="6"/>
  <c r="Z160" i="6"/>
  <c r="Y159" i="6"/>
  <c r="V159" i="6"/>
  <c r="Z159" i="6"/>
  <c r="Y158" i="6"/>
  <c r="V158" i="6"/>
  <c r="Z158" i="6"/>
  <c r="Y157" i="6"/>
  <c r="V157" i="6"/>
  <c r="Z157" i="6"/>
  <c r="Y155" i="6"/>
  <c r="V155" i="6"/>
  <c r="Z155" i="6"/>
  <c r="Y104" i="6"/>
  <c r="V104" i="6"/>
  <c r="Z104" i="6"/>
  <c r="Y103" i="6"/>
  <c r="V103" i="6"/>
  <c r="Z103" i="6"/>
  <c r="Y102" i="6"/>
  <c r="V102" i="6"/>
  <c r="Z102" i="6"/>
  <c r="Y101" i="6"/>
  <c r="V101" i="6"/>
  <c r="Z101" i="6"/>
  <c r="Y100" i="6"/>
  <c r="V100" i="6"/>
  <c r="Z100" i="6"/>
  <c r="Y99" i="6"/>
  <c r="V99" i="6"/>
  <c r="Z99" i="6"/>
  <c r="Y98" i="6"/>
  <c r="V98" i="6"/>
  <c r="Z98" i="6"/>
  <c r="Y97" i="6"/>
  <c r="V97" i="6"/>
  <c r="Z97" i="6"/>
  <c r="Y96" i="6"/>
  <c r="V96" i="6"/>
  <c r="Z96" i="6"/>
  <c r="Y95" i="6"/>
  <c r="V95" i="6"/>
  <c r="Z95" i="6"/>
  <c r="Y94" i="6"/>
  <c r="V94" i="6"/>
  <c r="Z94" i="6"/>
  <c r="Y93" i="6"/>
  <c r="V93" i="6"/>
  <c r="Z93" i="6"/>
  <c r="Y92" i="6"/>
  <c r="V92" i="6"/>
  <c r="Z92" i="6"/>
  <c r="Y91" i="6"/>
  <c r="V91" i="6"/>
  <c r="Z91" i="6"/>
  <c r="Y90" i="6"/>
  <c r="V90" i="6"/>
  <c r="Z90" i="6"/>
  <c r="Y89" i="6"/>
  <c r="V89" i="6"/>
  <c r="Z89" i="6"/>
  <c r="Y88" i="6"/>
  <c r="V88" i="6"/>
  <c r="Z88" i="6"/>
  <c r="Y87" i="6"/>
  <c r="V87" i="6"/>
  <c r="Z87" i="6"/>
  <c r="Z235" i="6"/>
  <c r="Y235" i="6"/>
  <c r="V235" i="6"/>
  <c r="Z234" i="6"/>
  <c r="Y234" i="6"/>
  <c r="V234" i="6"/>
  <c r="Z233" i="6"/>
  <c r="Y233" i="6"/>
  <c r="V233" i="6"/>
  <c r="Z225" i="6"/>
  <c r="Y225" i="6"/>
  <c r="V225" i="6"/>
  <c r="Z223" i="6"/>
  <c r="Y223" i="6"/>
  <c r="V223" i="6"/>
  <c r="Y86" i="6"/>
  <c r="V86" i="6"/>
  <c r="Z86" i="6"/>
  <c r="Y85" i="6"/>
  <c r="V85" i="6"/>
  <c r="Z85" i="6"/>
  <c r="Y84" i="6"/>
  <c r="V84" i="6"/>
  <c r="Z84" i="6"/>
  <c r="Y83" i="6"/>
  <c r="V83" i="6"/>
  <c r="Z83" i="6"/>
  <c r="Y82" i="6"/>
  <c r="V82" i="6"/>
  <c r="Z82" i="6"/>
  <c r="Y81" i="6"/>
  <c r="V81" i="6"/>
  <c r="Z81" i="6"/>
  <c r="Y80" i="6"/>
  <c r="V80" i="6"/>
  <c r="Z80" i="6"/>
  <c r="Y79" i="6"/>
  <c r="V79" i="6"/>
  <c r="Z79" i="6"/>
  <c r="Y78" i="6"/>
  <c r="V78" i="6"/>
  <c r="Z78" i="6"/>
  <c r="Y77" i="6"/>
  <c r="V77" i="6"/>
  <c r="Z77" i="6"/>
  <c r="Z74" i="6"/>
  <c r="Y74" i="6"/>
  <c r="V74" i="6"/>
  <c r="Z73" i="6"/>
  <c r="Y73" i="6"/>
  <c r="V73" i="6"/>
  <c r="Z68" i="6"/>
  <c r="Y68" i="6"/>
  <c r="V68" i="6"/>
  <c r="Z67" i="6"/>
  <c r="Y67" i="6"/>
  <c r="V67" i="6"/>
  <c r="Z240" i="6"/>
  <c r="Y240" i="6"/>
  <c r="V240" i="6"/>
  <c r="Z238" i="6"/>
  <c r="Y238" i="6"/>
  <c r="V238" i="6"/>
  <c r="Z237" i="6"/>
  <c r="Y237" i="6"/>
  <c r="V237" i="6"/>
  <c r="Z231" i="6"/>
  <c r="Y231" i="6"/>
  <c r="V231" i="6"/>
  <c r="Z230" i="6"/>
  <c r="Y230" i="6"/>
  <c r="V230" i="6"/>
  <c r="Z228" i="6"/>
  <c r="Y228" i="6"/>
  <c r="V228" i="6"/>
  <c r="Z227" i="6"/>
  <c r="Y227" i="6"/>
  <c r="V227" i="6"/>
  <c r="Z126" i="6"/>
  <c r="Y126" i="6"/>
  <c r="V126" i="6"/>
  <c r="Z117" i="6"/>
  <c r="Y117" i="6"/>
  <c r="V117" i="6"/>
  <c r="Z111" i="6"/>
  <c r="Y111" i="6"/>
  <c r="V111" i="6"/>
  <c r="Z242" i="6"/>
  <c r="Y242" i="6"/>
  <c r="V242" i="6"/>
  <c r="Z239" i="6"/>
  <c r="Y239" i="6"/>
  <c r="V239" i="6"/>
  <c r="Z232" i="6"/>
  <c r="Y232" i="6"/>
  <c r="V232" i="6"/>
  <c r="Z138" i="6"/>
  <c r="Y138" i="6"/>
  <c r="V138" i="6"/>
  <c r="Z137" i="6"/>
  <c r="Y137" i="6"/>
  <c r="V137" i="6"/>
  <c r="Z136" i="6"/>
  <c r="Y136" i="6"/>
  <c r="V136" i="6"/>
  <c r="Z132" i="6"/>
  <c r="Y132" i="6"/>
  <c r="V132" i="6"/>
  <c r="Z131" i="6"/>
  <c r="Y131" i="6"/>
  <c r="V131" i="6"/>
  <c r="Z129" i="6"/>
  <c r="Y129" i="6"/>
  <c r="V129" i="6"/>
  <c r="Z127" i="6"/>
  <c r="Y127" i="6"/>
  <c r="V127" i="6"/>
  <c r="Z124" i="6"/>
  <c r="Y124" i="6"/>
  <c r="V124" i="6"/>
  <c r="Z119" i="6"/>
  <c r="Y119" i="6"/>
  <c r="V119" i="6"/>
  <c r="Z116" i="6"/>
  <c r="Y116" i="6"/>
  <c r="V116" i="6"/>
  <c r="Z114" i="6"/>
  <c r="Y114" i="6"/>
  <c r="V114" i="6"/>
  <c r="Z112" i="6"/>
  <c r="Y112" i="6"/>
  <c r="V112" i="6"/>
  <c r="Z110" i="6"/>
  <c r="Y110" i="6"/>
  <c r="V110" i="6"/>
  <c r="Z76" i="6"/>
  <c r="Y76" i="6"/>
  <c r="V76" i="6"/>
  <c r="Z241" i="6"/>
  <c r="Y241" i="6"/>
  <c r="V241" i="6"/>
  <c r="Z236" i="6"/>
  <c r="Y236" i="6"/>
  <c r="V236" i="6"/>
  <c r="Z229" i="6"/>
  <c r="Y229" i="6"/>
  <c r="V229" i="6"/>
  <c r="Z226" i="6"/>
  <c r="Y226" i="6"/>
  <c r="V226" i="6"/>
  <c r="Z224" i="6"/>
  <c r="Y224" i="6"/>
  <c r="V224" i="6"/>
  <c r="Z120" i="6"/>
  <c r="Y120" i="6"/>
  <c r="V120" i="6"/>
  <c r="Z118" i="6"/>
  <c r="Y118" i="6"/>
  <c r="V118" i="6"/>
  <c r="Z115" i="6"/>
  <c r="Y115" i="6"/>
  <c r="V115" i="6"/>
  <c r="Z113" i="6"/>
  <c r="Y113" i="6"/>
  <c r="V113" i="6"/>
  <c r="Z75" i="6"/>
  <c r="Y75" i="6"/>
  <c r="V75" i="6"/>
  <c r="Z72" i="6"/>
  <c r="Y72" i="6"/>
  <c r="V72" i="6"/>
  <c r="Z70" i="6"/>
  <c r="Y70" i="6"/>
  <c r="V70" i="6"/>
  <c r="Y69" i="6"/>
  <c r="V69" i="6"/>
  <c r="Z151" i="6"/>
  <c r="Y151" i="6"/>
  <c r="V151" i="6"/>
  <c r="Z150" i="6"/>
  <c r="Y150" i="6"/>
  <c r="V150" i="6"/>
  <c r="Z149" i="6"/>
  <c r="Y149" i="6"/>
  <c r="V149" i="6"/>
  <c r="Z148" i="6"/>
  <c r="Y148" i="6"/>
  <c r="V148" i="6"/>
  <c r="Z147" i="6"/>
  <c r="Y147" i="6"/>
  <c r="V147" i="6"/>
  <c r="Z146" i="6"/>
  <c r="Y146" i="6"/>
  <c r="V146" i="6"/>
  <c r="Z145" i="6"/>
  <c r="Y145" i="6"/>
  <c r="V145" i="6"/>
  <c r="Z144" i="6"/>
  <c r="Y144" i="6"/>
  <c r="V144" i="6"/>
  <c r="Z143" i="6"/>
  <c r="Y143" i="6"/>
  <c r="V143" i="6"/>
  <c r="Z142" i="6"/>
  <c r="Y142" i="6"/>
  <c r="V142" i="6"/>
  <c r="Z141" i="6"/>
  <c r="Y141" i="6"/>
  <c r="V141" i="6"/>
  <c r="Z140" i="6"/>
  <c r="Y140" i="6"/>
  <c r="V140" i="6"/>
  <c r="Z139" i="6"/>
  <c r="Y139" i="6"/>
  <c r="V139" i="6"/>
  <c r="Z135" i="6"/>
  <c r="Y135" i="6"/>
  <c r="V135" i="6"/>
  <c r="Z134" i="6"/>
  <c r="Y134" i="6"/>
  <c r="V134" i="6"/>
  <c r="Z57" i="6"/>
  <c r="Y57" i="6"/>
  <c r="V57" i="6"/>
  <c r="Z56" i="6"/>
  <c r="Y56" i="6"/>
  <c r="V56" i="6"/>
  <c r="Z55" i="6"/>
  <c r="Y55" i="6"/>
  <c r="V55" i="6"/>
  <c r="Z54" i="6"/>
  <c r="Y54" i="6"/>
  <c r="V54" i="6"/>
  <c r="Z53" i="6"/>
  <c r="Y53" i="6"/>
  <c r="V53" i="6"/>
  <c r="Z52" i="6"/>
  <c r="Y52" i="6"/>
  <c r="V52" i="6"/>
  <c r="Z51" i="6"/>
  <c r="Y51" i="6"/>
  <c r="V51" i="6"/>
  <c r="Z50" i="6"/>
  <c r="Y50" i="6"/>
  <c r="V50" i="6"/>
  <c r="Z49" i="6"/>
  <c r="Y49" i="6"/>
  <c r="V49" i="6"/>
  <c r="Z48" i="6"/>
  <c r="Y48" i="6"/>
  <c r="V48" i="6"/>
  <c r="Z47" i="6"/>
  <c r="Y47" i="6"/>
  <c r="V47" i="6"/>
  <c r="Z46" i="6"/>
  <c r="Y46" i="6"/>
  <c r="V46" i="6"/>
  <c r="Z45" i="6"/>
  <c r="Y45" i="6"/>
  <c r="V45" i="6"/>
  <c r="Z44" i="6"/>
  <c r="Y44" i="6"/>
  <c r="V44" i="6"/>
  <c r="Z43" i="6"/>
  <c r="Y43" i="6"/>
  <c r="V43" i="6"/>
  <c r="Z42" i="6"/>
  <c r="Y42" i="6"/>
  <c r="V42" i="6"/>
  <c r="Z41" i="6"/>
  <c r="Y41" i="6"/>
  <c r="V41" i="6"/>
  <c r="Z40" i="6"/>
  <c r="Y40" i="6"/>
  <c r="V40" i="6"/>
  <c r="Z39" i="6"/>
  <c r="Y39" i="6"/>
  <c r="V39" i="6"/>
  <c r="Z38" i="6"/>
  <c r="Y38" i="6"/>
  <c r="V38" i="6"/>
  <c r="Z37" i="6"/>
  <c r="Y37" i="6"/>
  <c r="V37" i="6"/>
  <c r="Z36" i="6"/>
  <c r="Y36" i="6"/>
  <c r="V36" i="6"/>
  <c r="Z35" i="6"/>
  <c r="Y35" i="6"/>
  <c r="V35" i="6"/>
  <c r="Z34" i="6"/>
  <c r="Y34" i="6"/>
  <c r="V34" i="6"/>
  <c r="Z33" i="6"/>
  <c r="Y33" i="6"/>
  <c r="V33" i="6"/>
  <c r="Z32" i="6"/>
  <c r="Y32" i="6"/>
  <c r="V32" i="6"/>
  <c r="Z22" i="6"/>
  <c r="Y22" i="6"/>
  <c r="V22" i="6"/>
  <c r="Z21" i="6"/>
  <c r="Y21" i="6"/>
  <c r="V21" i="6"/>
  <c r="Z20" i="6"/>
  <c r="Y20" i="6"/>
  <c r="V20" i="6"/>
  <c r="Z19" i="6"/>
  <c r="Y19" i="6"/>
  <c r="V19" i="6"/>
  <c r="Z18" i="6"/>
  <c r="Y18" i="6"/>
  <c r="V18" i="6"/>
  <c r="Z17" i="6"/>
  <c r="Y17" i="6"/>
  <c r="V17" i="6"/>
  <c r="Z16" i="6"/>
  <c r="Y16" i="6"/>
  <c r="V16" i="6"/>
  <c r="Z15" i="6"/>
  <c r="Y15" i="6"/>
  <c r="V15" i="6"/>
  <c r="Z14" i="6"/>
  <c r="Y14" i="6"/>
  <c r="V14" i="6"/>
  <c r="Z13" i="6"/>
  <c r="Y13" i="6"/>
  <c r="V13" i="6"/>
  <c r="Z12" i="6"/>
  <c r="Y12" i="6"/>
  <c r="V12" i="6"/>
  <c r="Z11" i="6"/>
  <c r="Y11" i="6"/>
  <c r="V11" i="6"/>
  <c r="Z10" i="6"/>
  <c r="Y10" i="6"/>
  <c r="V10" i="6"/>
  <c r="Z9" i="6"/>
  <c r="Y9" i="6"/>
  <c r="V9" i="6"/>
  <c r="Z8" i="6"/>
  <c r="Y8" i="6"/>
  <c r="V8" i="6"/>
  <c r="Z7" i="6"/>
  <c r="Y7" i="6"/>
  <c r="V7" i="6"/>
  <c r="Z6" i="6"/>
  <c r="Y6" i="6"/>
  <c r="V6" i="6"/>
  <c r="Z5" i="6"/>
  <c r="Y5" i="6"/>
  <c r="V5" i="6"/>
  <c r="Z4" i="6"/>
  <c r="Y4" i="6"/>
  <c r="V4" i="6"/>
  <c r="Z3" i="6"/>
  <c r="Y3" i="6"/>
  <c r="V3" i="6"/>
  <c r="B7" i="20"/>
  <c r="Z2" i="6"/>
  <c r="Y2" i="6"/>
  <c r="V2" i="6"/>
  <c r="Z63" i="6"/>
  <c r="V63" i="6"/>
  <c r="Y63" i="6"/>
  <c r="Z62" i="6"/>
  <c r="V62" i="6"/>
  <c r="Y62" i="6"/>
  <c r="Z66" i="6"/>
  <c r="V66" i="6"/>
  <c r="Y66" i="6"/>
  <c r="Z65" i="6"/>
  <c r="V65" i="6"/>
  <c r="Y65" i="6"/>
  <c r="Z64" i="6"/>
  <c r="V64" i="6"/>
  <c r="Y64" i="6"/>
  <c r="Z61" i="6"/>
  <c r="V61" i="6"/>
  <c r="Y61" i="6"/>
  <c r="Z60" i="6"/>
  <c r="V60" i="6"/>
  <c r="Y60" i="6"/>
  <c r="Z59" i="6"/>
  <c r="V59" i="6"/>
  <c r="Y59" i="6"/>
  <c r="Z58" i="6"/>
  <c r="V58" i="6"/>
  <c r="Y58" i="6"/>
  <c r="Z215" i="6"/>
  <c r="Y215" i="6"/>
  <c r="V215" i="6"/>
  <c r="Z213" i="6"/>
  <c r="Y213" i="6"/>
  <c r="V213" i="6"/>
  <c r="Z211" i="6"/>
  <c r="Y211" i="6"/>
  <c r="V211" i="6"/>
  <c r="B15" i="1"/>
  <c r="B16" i="1" s="1"/>
  <c r="B14" i="1"/>
  <c r="Z69" i="6"/>
  <c r="D12" i="22" l="1"/>
  <c r="H109" i="7"/>
  <c r="B845" i="10" s="1"/>
  <c r="D1335" i="10"/>
  <c r="H108" i="7"/>
  <c r="B844" i="10" s="1"/>
  <c r="D1334" i="10"/>
  <c r="H107" i="7"/>
  <c r="B843" i="10" s="1"/>
  <c r="D1333" i="10"/>
  <c r="H222" i="7"/>
  <c r="B958" i="10" s="1"/>
  <c r="D1448" i="10"/>
  <c r="H221" i="7"/>
  <c r="B957" i="10" s="1"/>
  <c r="D1447" i="10"/>
  <c r="H220" i="7"/>
  <c r="B956" i="10" s="1"/>
  <c r="D1446" i="10"/>
  <c r="H133" i="7"/>
  <c r="B869" i="10" s="1"/>
  <c r="H130" i="7"/>
  <c r="B866" i="10" s="1"/>
  <c r="H128" i="7"/>
  <c r="B864" i="10" s="1"/>
  <c r="D1354" i="10"/>
  <c r="D1351" i="10"/>
  <c r="H123" i="7"/>
  <c r="B859" i="10" s="1"/>
  <c r="D1349" i="10"/>
  <c r="D1347" i="10"/>
  <c r="D1297" i="10"/>
  <c r="D1257" i="10"/>
  <c r="D1256" i="10"/>
  <c r="D1255" i="10"/>
  <c r="D1359" i="10"/>
  <c r="D1356" i="10"/>
  <c r="H125" i="7"/>
  <c r="B861" i="10" s="1"/>
  <c r="H122" i="7"/>
  <c r="B858" i="10" s="1"/>
  <c r="D1348" i="10"/>
  <c r="H121" i="7"/>
  <c r="B857" i="10" s="1"/>
  <c r="H71" i="7"/>
  <c r="B807" i="10" s="1"/>
  <c r="H31" i="7"/>
  <c r="B767" i="10" s="1"/>
  <c r="H30" i="7"/>
  <c r="B766" i="10" s="1"/>
  <c r="H29" i="7"/>
  <c r="B765" i="10" s="1"/>
  <c r="D1331" i="10"/>
  <c r="H28" i="7"/>
  <c r="B764" i="10" s="1"/>
  <c r="D1254" i="10"/>
  <c r="H27" i="7"/>
  <c r="B763" i="10" s="1"/>
  <c r="D1253" i="10"/>
  <c r="H26" i="7"/>
  <c r="B762" i="10" s="1"/>
  <c r="D1252" i="10"/>
  <c r="H25" i="7"/>
  <c r="B761" i="10" s="1"/>
  <c r="D1251" i="10"/>
  <c r="H24" i="7"/>
  <c r="B760" i="10" s="1"/>
  <c r="D1250" i="10"/>
  <c r="H23" i="7"/>
  <c r="B759" i="10" s="1"/>
  <c r="D1249" i="10"/>
  <c r="B10" i="2"/>
  <c r="H214" i="7"/>
  <c r="B950" i="10" s="1"/>
  <c r="D1440" i="10"/>
  <c r="H196" i="7"/>
  <c r="B932" i="10" s="1"/>
  <c r="D1422" i="10"/>
  <c r="H191" i="7"/>
  <c r="B927" i="10" s="1"/>
  <c r="D1417" i="10"/>
  <c r="H173" i="7"/>
  <c r="B909" i="10" s="1"/>
  <c r="D1399" i="10"/>
  <c r="H154" i="7"/>
  <c r="B890" i="10" s="1"/>
  <c r="D1380" i="10"/>
  <c r="H212" i="7"/>
  <c r="B948" i="10" s="1"/>
  <c r="D1438" i="10"/>
  <c r="H195" i="7"/>
  <c r="B931" i="10" s="1"/>
  <c r="D1421" i="10"/>
  <c r="H194" i="7"/>
  <c r="B930" i="10" s="1"/>
  <c r="D1420" i="10"/>
  <c r="H219" i="7"/>
  <c r="B955" i="10" s="1"/>
  <c r="D1445" i="10"/>
  <c r="H218" i="7"/>
  <c r="B954" i="10" s="1"/>
  <c r="D1444" i="10"/>
  <c r="H217" i="7"/>
  <c r="B953" i="10" s="1"/>
  <c r="D1443" i="10"/>
  <c r="H216" i="7"/>
  <c r="B952" i="10" s="1"/>
  <c r="D1442" i="10"/>
  <c r="H210" i="7"/>
  <c r="B946" i="10" s="1"/>
  <c r="D1436" i="10"/>
  <c r="H193" i="7"/>
  <c r="B929" i="10" s="1"/>
  <c r="D1419" i="10"/>
  <c r="H209" i="7"/>
  <c r="B945" i="10" s="1"/>
  <c r="D1435" i="10"/>
  <c r="H208" i="7"/>
  <c r="B944" i="10" s="1"/>
  <c r="D1434" i="10"/>
  <c r="H207" i="7"/>
  <c r="B943" i="10" s="1"/>
  <c r="D1433" i="10"/>
  <c r="H206" i="7"/>
  <c r="B942" i="10" s="1"/>
  <c r="D1432" i="10"/>
  <c r="H205" i="7"/>
  <c r="B941" i="10" s="1"/>
  <c r="D1431" i="10"/>
  <c r="H204" i="7"/>
  <c r="B940" i="10" s="1"/>
  <c r="D1430" i="10"/>
  <c r="H203" i="7"/>
  <c r="B939" i="10" s="1"/>
  <c r="D1429" i="10"/>
  <c r="H202" i="7"/>
  <c r="B938" i="10" s="1"/>
  <c r="D1428" i="10"/>
  <c r="H201" i="7"/>
  <c r="B937" i="10" s="1"/>
  <c r="D1427" i="10"/>
  <c r="H200" i="7"/>
  <c r="B936" i="10" s="1"/>
  <c r="D1426" i="10"/>
  <c r="H199" i="7"/>
  <c r="B935" i="10" s="1"/>
  <c r="D1425" i="10"/>
  <c r="H198" i="7"/>
  <c r="B934" i="10" s="1"/>
  <c r="D1424" i="10"/>
  <c r="H197" i="7"/>
  <c r="B933" i="10" s="1"/>
  <c r="D1423" i="10"/>
  <c r="H192" i="7"/>
  <c r="B928" i="10" s="1"/>
  <c r="D1418" i="10"/>
  <c r="H156" i="7"/>
  <c r="B892" i="10" s="1"/>
  <c r="D1382" i="10"/>
  <c r="D1378" i="10"/>
  <c r="H152" i="7"/>
  <c r="B888" i="10" s="1"/>
  <c r="H190" i="7"/>
  <c r="B926" i="10" s="1"/>
  <c r="D1416" i="10"/>
  <c r="H189" i="7"/>
  <c r="B925" i="10" s="1"/>
  <c r="D1415" i="10"/>
  <c r="H188" i="7"/>
  <c r="B924" i="10" s="1"/>
  <c r="D1414" i="10"/>
  <c r="H187" i="7"/>
  <c r="B923" i="10" s="1"/>
  <c r="D1413" i="10"/>
  <c r="H186" i="7"/>
  <c r="B922" i="10" s="1"/>
  <c r="D1412" i="10"/>
  <c r="H185" i="7"/>
  <c r="B921" i="10" s="1"/>
  <c r="D1411" i="10"/>
  <c r="H184" i="7"/>
  <c r="B920" i="10" s="1"/>
  <c r="D1410" i="10"/>
  <c r="H183" i="7"/>
  <c r="B919" i="10" s="1"/>
  <c r="D1409" i="10"/>
  <c r="H182" i="7"/>
  <c r="B918" i="10" s="1"/>
  <c r="D1408" i="10"/>
  <c r="H181" i="7"/>
  <c r="B917" i="10" s="1"/>
  <c r="D1407" i="10"/>
  <c r="H180" i="7"/>
  <c r="B916" i="10" s="1"/>
  <c r="D1406" i="10"/>
  <c r="H179" i="7"/>
  <c r="B915" i="10" s="1"/>
  <c r="D1405" i="10"/>
  <c r="H178" i="7"/>
  <c r="B914" i="10" s="1"/>
  <c r="D1404" i="10"/>
  <c r="H177" i="7"/>
  <c r="B913" i="10" s="1"/>
  <c r="D1403" i="10"/>
  <c r="H176" i="7"/>
  <c r="B912" i="10" s="1"/>
  <c r="D1402" i="10"/>
  <c r="H175" i="7"/>
  <c r="B911" i="10" s="1"/>
  <c r="D1401" i="10"/>
  <c r="H174" i="7"/>
  <c r="B910" i="10" s="1"/>
  <c r="D1400" i="10"/>
  <c r="D1379" i="10"/>
  <c r="H153" i="7"/>
  <c r="B889" i="10" s="1"/>
  <c r="H172" i="7"/>
  <c r="B908" i="10" s="1"/>
  <c r="D1398" i="10"/>
  <c r="H171" i="7"/>
  <c r="B907" i="10" s="1"/>
  <c r="D1397" i="10"/>
  <c r="H170" i="7"/>
  <c r="B906" i="10" s="1"/>
  <c r="D1396" i="10"/>
  <c r="D1395" i="10"/>
  <c r="H169" i="7"/>
  <c r="B905" i="10" s="1"/>
  <c r="D1394" i="10"/>
  <c r="H168" i="7"/>
  <c r="B904" i="10" s="1"/>
  <c r="H167" i="7"/>
  <c r="B903" i="10" s="1"/>
  <c r="D1393" i="10"/>
  <c r="D1392" i="10"/>
  <c r="H166" i="7"/>
  <c r="B902" i="10" s="1"/>
  <c r="H165" i="7"/>
  <c r="B901" i="10" s="1"/>
  <c r="D1391" i="10"/>
  <c r="D1390" i="10"/>
  <c r="H164" i="7"/>
  <c r="B900" i="10" s="1"/>
  <c r="H163" i="7"/>
  <c r="B899" i="10" s="1"/>
  <c r="D1389" i="10"/>
  <c r="D1388" i="10"/>
  <c r="H162" i="7"/>
  <c r="B898" i="10" s="1"/>
  <c r="D1387" i="10"/>
  <c r="H161" i="7"/>
  <c r="B897" i="10" s="1"/>
  <c r="D1386" i="10"/>
  <c r="H160" i="7"/>
  <c r="B896" i="10" s="1"/>
  <c r="D1385" i="10"/>
  <c r="H159" i="7"/>
  <c r="B895" i="10" s="1"/>
  <c r="H158" i="7"/>
  <c r="B894" i="10" s="1"/>
  <c r="D1384" i="10"/>
  <c r="D1383" i="10"/>
  <c r="H157" i="7"/>
  <c r="B893" i="10" s="1"/>
  <c r="H155" i="7"/>
  <c r="B891" i="10" s="1"/>
  <c r="D1381" i="10"/>
  <c r="H104" i="7"/>
  <c r="B840" i="10" s="1"/>
  <c r="D1330" i="10"/>
  <c r="H103" i="7"/>
  <c r="B839" i="10" s="1"/>
  <c r="D1329" i="10"/>
  <c r="H102" i="7"/>
  <c r="B838" i="10" s="1"/>
  <c r="D1328" i="10"/>
  <c r="H101" i="7"/>
  <c r="B837" i="10" s="1"/>
  <c r="D1327" i="10"/>
  <c r="H100" i="7"/>
  <c r="B836" i="10" s="1"/>
  <c r="D1326" i="10"/>
  <c r="H99" i="7"/>
  <c r="B835" i="10" s="1"/>
  <c r="D1325" i="10"/>
  <c r="H98" i="7"/>
  <c r="B834" i="10" s="1"/>
  <c r="D1324" i="10"/>
  <c r="H97" i="7"/>
  <c r="B833" i="10" s="1"/>
  <c r="D1323" i="10"/>
  <c r="H96" i="7"/>
  <c r="B832" i="10" s="1"/>
  <c r="D1322" i="10"/>
  <c r="H95" i="7"/>
  <c r="B831" i="10" s="1"/>
  <c r="D1321" i="10"/>
  <c r="H94" i="7"/>
  <c r="B830" i="10" s="1"/>
  <c r="D1320" i="10"/>
  <c r="H93" i="7"/>
  <c r="B829" i="10" s="1"/>
  <c r="D1319" i="10"/>
  <c r="H92" i="7"/>
  <c r="B828" i="10" s="1"/>
  <c r="D1318" i="10"/>
  <c r="H91" i="7"/>
  <c r="B827" i="10" s="1"/>
  <c r="D1317" i="10"/>
  <c r="H90" i="7"/>
  <c r="B826" i="10" s="1"/>
  <c r="D1316" i="10"/>
  <c r="H89" i="7"/>
  <c r="B825" i="10" s="1"/>
  <c r="D1315" i="10"/>
  <c r="H88" i="7"/>
  <c r="B824" i="10" s="1"/>
  <c r="D1314" i="10"/>
  <c r="H87" i="7"/>
  <c r="B823" i="10" s="1"/>
  <c r="D1313" i="10"/>
  <c r="H235" i="7"/>
  <c r="B971" i="10" s="1"/>
  <c r="D1461" i="10"/>
  <c r="H234" i="7"/>
  <c r="B970" i="10" s="1"/>
  <c r="D1460" i="10"/>
  <c r="H233" i="7"/>
  <c r="B969" i="10" s="1"/>
  <c r="D1459" i="10"/>
  <c r="H225" i="7"/>
  <c r="B961" i="10" s="1"/>
  <c r="D1451" i="10"/>
  <c r="H223" i="7"/>
  <c r="B959" i="10" s="1"/>
  <c r="D1449" i="10"/>
  <c r="H86" i="7"/>
  <c r="B822" i="10" s="1"/>
  <c r="D1312" i="10"/>
  <c r="H85" i="7"/>
  <c r="B821" i="10" s="1"/>
  <c r="D1311" i="10"/>
  <c r="H84" i="7"/>
  <c r="B820" i="10" s="1"/>
  <c r="D1310" i="10"/>
  <c r="H83" i="7"/>
  <c r="B819" i="10" s="1"/>
  <c r="D1309" i="10"/>
  <c r="H82" i="7"/>
  <c r="B818" i="10" s="1"/>
  <c r="D1308" i="10"/>
  <c r="H81" i="7"/>
  <c r="B817" i="10" s="1"/>
  <c r="D1307" i="10"/>
  <c r="H80" i="7"/>
  <c r="B816" i="10" s="1"/>
  <c r="D1306" i="10"/>
  <c r="H79" i="7"/>
  <c r="B815" i="10" s="1"/>
  <c r="D1305" i="10"/>
  <c r="H78" i="7"/>
  <c r="B814" i="10" s="1"/>
  <c r="D1304" i="10"/>
  <c r="H77" i="7"/>
  <c r="B813" i="10" s="1"/>
  <c r="D1303" i="10"/>
  <c r="H74" i="7"/>
  <c r="B810" i="10" s="1"/>
  <c r="D1300" i="10"/>
  <c r="H73" i="7"/>
  <c r="B809" i="10" s="1"/>
  <c r="D1299" i="10"/>
  <c r="H68" i="7"/>
  <c r="B804" i="10" s="1"/>
  <c r="D1294" i="10"/>
  <c r="H67" i="7"/>
  <c r="B803" i="10" s="1"/>
  <c r="D1293" i="10"/>
  <c r="H240" i="7"/>
  <c r="B976" i="10" s="1"/>
  <c r="D1466" i="10"/>
  <c r="H238" i="7"/>
  <c r="B974" i="10" s="1"/>
  <c r="D1464" i="10"/>
  <c r="H237" i="7"/>
  <c r="B973" i="10" s="1"/>
  <c r="D1463" i="10"/>
  <c r="H231" i="7"/>
  <c r="B967" i="10" s="1"/>
  <c r="D1457" i="10"/>
  <c r="H230" i="7"/>
  <c r="B966" i="10" s="1"/>
  <c r="D1456" i="10"/>
  <c r="H228" i="7"/>
  <c r="B964" i="10" s="1"/>
  <c r="D1454" i="10"/>
  <c r="H227" i="7"/>
  <c r="B963" i="10" s="1"/>
  <c r="D1453" i="10"/>
  <c r="H126" i="7"/>
  <c r="B862" i="10" s="1"/>
  <c r="D1352" i="10"/>
  <c r="H117" i="7"/>
  <c r="B853" i="10" s="1"/>
  <c r="D1343" i="10"/>
  <c r="H111" i="7"/>
  <c r="B847" i="10" s="1"/>
  <c r="D1337" i="10"/>
  <c r="H242" i="7"/>
  <c r="B978" i="10" s="1"/>
  <c r="D1468" i="10"/>
  <c r="H239" i="7"/>
  <c r="B975" i="10" s="1"/>
  <c r="D1465" i="10"/>
  <c r="H232" i="7"/>
  <c r="B968" i="10" s="1"/>
  <c r="D1458" i="10"/>
  <c r="H138" i="7"/>
  <c r="B874" i="10" s="1"/>
  <c r="D1364" i="10"/>
  <c r="H137" i="7"/>
  <c r="B873" i="10" s="1"/>
  <c r="D1363" i="10"/>
  <c r="H136" i="7"/>
  <c r="B872" i="10" s="1"/>
  <c r="D1362" i="10"/>
  <c r="H132" i="7"/>
  <c r="B868" i="10" s="1"/>
  <c r="D1358" i="10"/>
  <c r="H131" i="7"/>
  <c r="B867" i="10" s="1"/>
  <c r="D1357" i="10"/>
  <c r="H129" i="7"/>
  <c r="B865" i="10" s="1"/>
  <c r="D1355" i="10"/>
  <c r="H127" i="7"/>
  <c r="B863" i="10" s="1"/>
  <c r="D1353" i="10"/>
  <c r="H124" i="7"/>
  <c r="B860" i="10" s="1"/>
  <c r="D1350" i="10"/>
  <c r="H119" i="7"/>
  <c r="B855" i="10" s="1"/>
  <c r="D1345" i="10"/>
  <c r="H116" i="7"/>
  <c r="B852" i="10" s="1"/>
  <c r="D1342" i="10"/>
  <c r="H114" i="7"/>
  <c r="B850" i="10" s="1"/>
  <c r="D1340" i="10"/>
  <c r="H112" i="7"/>
  <c r="B848" i="10" s="1"/>
  <c r="D1338" i="10"/>
  <c r="H110" i="7"/>
  <c r="B846" i="10" s="1"/>
  <c r="D1336" i="10"/>
  <c r="H76" i="7"/>
  <c r="B812" i="10" s="1"/>
  <c r="D1302" i="10"/>
  <c r="H241" i="7"/>
  <c r="B977" i="10" s="1"/>
  <c r="D1467" i="10"/>
  <c r="H236" i="7"/>
  <c r="B972" i="10" s="1"/>
  <c r="D1462" i="10"/>
  <c r="H229" i="7"/>
  <c r="B965" i="10" s="1"/>
  <c r="D1455" i="10"/>
  <c r="H226" i="7"/>
  <c r="B962" i="10" s="1"/>
  <c r="D1452" i="10"/>
  <c r="H224" i="7"/>
  <c r="B960" i="10" s="1"/>
  <c r="D1450" i="10"/>
  <c r="H120" i="7"/>
  <c r="B856" i="10" s="1"/>
  <c r="D1346" i="10"/>
  <c r="H118" i="7"/>
  <c r="B854" i="10" s="1"/>
  <c r="D1344" i="10"/>
  <c r="H115" i="7"/>
  <c r="B851" i="10" s="1"/>
  <c r="D1341" i="10"/>
  <c r="H113" i="7"/>
  <c r="B849" i="10" s="1"/>
  <c r="D1339" i="10"/>
  <c r="H75" i="7"/>
  <c r="B811" i="10" s="1"/>
  <c r="D1301" i="10"/>
  <c r="H72" i="7"/>
  <c r="B808" i="10" s="1"/>
  <c r="D1298" i="10"/>
  <c r="H70" i="7"/>
  <c r="B806" i="10" s="1"/>
  <c r="D1296" i="10"/>
  <c r="H69" i="7"/>
  <c r="B805" i="10" s="1"/>
  <c r="D1295" i="10"/>
  <c r="H151" i="7"/>
  <c r="B887" i="10" s="1"/>
  <c r="D1377" i="10"/>
  <c r="H150" i="7"/>
  <c r="B886" i="10" s="1"/>
  <c r="D1376" i="10"/>
  <c r="H149" i="7"/>
  <c r="B885" i="10" s="1"/>
  <c r="D1375" i="10"/>
  <c r="H148" i="7"/>
  <c r="B884" i="10" s="1"/>
  <c r="D1374" i="10"/>
  <c r="H147" i="7"/>
  <c r="B883" i="10" s="1"/>
  <c r="D1373" i="10"/>
  <c r="H146" i="7"/>
  <c r="B882" i="10" s="1"/>
  <c r="D1372" i="10"/>
  <c r="H145" i="7"/>
  <c r="B881" i="10" s="1"/>
  <c r="D1371" i="10"/>
  <c r="H144" i="7"/>
  <c r="B880" i="10" s="1"/>
  <c r="D1370" i="10"/>
  <c r="H143" i="7"/>
  <c r="B879" i="10" s="1"/>
  <c r="D1369" i="10"/>
  <c r="H142" i="7"/>
  <c r="B878" i="10" s="1"/>
  <c r="D1368" i="10"/>
  <c r="H141" i="7"/>
  <c r="B877" i="10" s="1"/>
  <c r="D1367" i="10"/>
  <c r="H140" i="7"/>
  <c r="B876" i="10" s="1"/>
  <c r="D1366" i="10"/>
  <c r="H139" i="7"/>
  <c r="B875" i="10" s="1"/>
  <c r="D1365" i="10"/>
  <c r="H135" i="7"/>
  <c r="B871" i="10" s="1"/>
  <c r="D1361" i="10"/>
  <c r="H134" i="7"/>
  <c r="B870" i="10" s="1"/>
  <c r="D1360" i="10"/>
  <c r="H57" i="7"/>
  <c r="B793" i="10" s="1"/>
  <c r="D1283" i="10"/>
  <c r="H56" i="7"/>
  <c r="B792" i="10" s="1"/>
  <c r="D1282" i="10"/>
  <c r="H55" i="7"/>
  <c r="B791" i="10" s="1"/>
  <c r="D1281" i="10"/>
  <c r="H54" i="7"/>
  <c r="B790" i="10" s="1"/>
  <c r="D1280" i="10"/>
  <c r="H53" i="7"/>
  <c r="B789" i="10" s="1"/>
  <c r="D1279" i="10"/>
  <c r="H52" i="7"/>
  <c r="B788" i="10" s="1"/>
  <c r="D1278" i="10"/>
  <c r="H51" i="7"/>
  <c r="B787" i="10" s="1"/>
  <c r="D1277" i="10"/>
  <c r="H50" i="7"/>
  <c r="B786" i="10" s="1"/>
  <c r="D1276" i="10"/>
  <c r="H49" i="7"/>
  <c r="B785" i="10" s="1"/>
  <c r="D1275" i="10"/>
  <c r="H48" i="7"/>
  <c r="B784" i="10" s="1"/>
  <c r="D1274" i="10"/>
  <c r="H47" i="7"/>
  <c r="B783" i="10" s="1"/>
  <c r="D1273" i="10"/>
  <c r="H46" i="7"/>
  <c r="B782" i="10" s="1"/>
  <c r="D1272" i="10"/>
  <c r="H45" i="7"/>
  <c r="B781" i="10" s="1"/>
  <c r="D1271" i="10"/>
  <c r="H44" i="7"/>
  <c r="B780" i="10" s="1"/>
  <c r="D1270" i="10"/>
  <c r="H43" i="7"/>
  <c r="B779" i="10" s="1"/>
  <c r="D1269" i="10"/>
  <c r="H42" i="7"/>
  <c r="B778" i="10" s="1"/>
  <c r="D1268" i="10"/>
  <c r="H41" i="7"/>
  <c r="B777" i="10" s="1"/>
  <c r="D1267" i="10"/>
  <c r="H40" i="7"/>
  <c r="B776" i="10" s="1"/>
  <c r="D1266" i="10"/>
  <c r="H39" i="7"/>
  <c r="B775" i="10" s="1"/>
  <c r="D1265" i="10"/>
  <c r="H38" i="7"/>
  <c r="B774" i="10" s="1"/>
  <c r="D1264" i="10"/>
  <c r="H37" i="7"/>
  <c r="B773" i="10" s="1"/>
  <c r="D1263" i="10"/>
  <c r="H36" i="7"/>
  <c r="B772" i="10" s="1"/>
  <c r="D1262" i="10"/>
  <c r="H35" i="7"/>
  <c r="B771" i="10" s="1"/>
  <c r="D1261" i="10"/>
  <c r="H34" i="7"/>
  <c r="B770" i="10" s="1"/>
  <c r="D1260" i="10"/>
  <c r="H33" i="7"/>
  <c r="B769" i="10" s="1"/>
  <c r="D1259" i="10"/>
  <c r="H32" i="7"/>
  <c r="B768" i="10" s="1"/>
  <c r="D1258" i="10"/>
  <c r="H22" i="7"/>
  <c r="B758" i="10" s="1"/>
  <c r="D1248" i="10"/>
  <c r="H21" i="7"/>
  <c r="B757" i="10" s="1"/>
  <c r="D1247" i="10"/>
  <c r="H20" i="7"/>
  <c r="B756" i="10" s="1"/>
  <c r="D1246" i="10"/>
  <c r="H19" i="7"/>
  <c r="B755" i="10" s="1"/>
  <c r="D1245" i="10"/>
  <c r="H18" i="7"/>
  <c r="B754" i="10" s="1"/>
  <c r="D1244" i="10"/>
  <c r="H17" i="7"/>
  <c r="B753" i="10" s="1"/>
  <c r="D1243" i="10"/>
  <c r="H16" i="7"/>
  <c r="B752" i="10" s="1"/>
  <c r="D1242" i="10"/>
  <c r="H15" i="7"/>
  <c r="B751" i="10" s="1"/>
  <c r="D1241" i="10"/>
  <c r="H14" i="7"/>
  <c r="B750" i="10" s="1"/>
  <c r="D1240" i="10"/>
  <c r="H13" i="7"/>
  <c r="B749" i="10" s="1"/>
  <c r="D1239" i="10"/>
  <c r="H12" i="7"/>
  <c r="B748" i="10" s="1"/>
  <c r="D1238" i="10"/>
  <c r="H11" i="7"/>
  <c r="B747" i="10" s="1"/>
  <c r="D1237" i="10"/>
  <c r="H10" i="7"/>
  <c r="B746" i="10" s="1"/>
  <c r="D1236" i="10"/>
  <c r="H9" i="7"/>
  <c r="B745" i="10" s="1"/>
  <c r="D1235" i="10"/>
  <c r="H8" i="7"/>
  <c r="B744" i="10" s="1"/>
  <c r="D1234" i="10"/>
  <c r="H7" i="7"/>
  <c r="B743" i="10" s="1"/>
  <c r="D1233" i="10"/>
  <c r="H6" i="7"/>
  <c r="B742" i="10" s="1"/>
  <c r="D1232" i="10"/>
  <c r="H5" i="7"/>
  <c r="B741" i="10" s="1"/>
  <c r="D1231" i="10"/>
  <c r="H4" i="7"/>
  <c r="B740" i="10" s="1"/>
  <c r="D1230" i="10"/>
  <c r="H3" i="7"/>
  <c r="B739" i="10" s="1"/>
  <c r="D1229" i="10"/>
  <c r="B10" i="20"/>
  <c r="B8" i="2"/>
  <c r="H2" i="7"/>
  <c r="B738" i="10" s="1"/>
  <c r="D1228" i="10"/>
  <c r="H63" i="7"/>
  <c r="B799" i="10" s="1"/>
  <c r="D1289" i="10"/>
  <c r="H62" i="7"/>
  <c r="B798" i="10" s="1"/>
  <c r="D1288" i="10"/>
  <c r="H66" i="7"/>
  <c r="B802" i="10" s="1"/>
  <c r="D1292" i="10"/>
  <c r="H65" i="7"/>
  <c r="B801" i="10" s="1"/>
  <c r="D1291" i="10"/>
  <c r="H64" i="7"/>
  <c r="B800" i="10" s="1"/>
  <c r="D1290" i="10"/>
  <c r="H61" i="7"/>
  <c r="B797" i="10" s="1"/>
  <c r="D1287" i="10"/>
  <c r="H60" i="7"/>
  <c r="B796" i="10" s="1"/>
  <c r="D1286" i="10"/>
  <c r="H59" i="7"/>
  <c r="B795" i="10" s="1"/>
  <c r="D1285" i="10"/>
  <c r="H58" i="7"/>
  <c r="B794" i="10" s="1"/>
  <c r="D1284" i="10"/>
  <c r="H215" i="7"/>
  <c r="B951" i="10" s="1"/>
  <c r="D1441" i="10"/>
  <c r="H213" i="7"/>
  <c r="B949" i="10" s="1"/>
  <c r="D1439" i="10"/>
  <c r="H211" i="7"/>
  <c r="B947" i="10" s="1"/>
  <c r="D1437" i="10"/>
  <c r="B19" i="17"/>
  <c r="B19" i="16"/>
  <c r="B15" i="17" s="1"/>
  <c r="F5" i="13"/>
  <c r="F22" i="1" s="1"/>
  <c r="F6" i="13"/>
  <c r="F23" i="1" s="1"/>
  <c r="F4" i="13"/>
  <c r="F21" i="1" s="1"/>
</calcChain>
</file>

<file path=xl/sharedStrings.xml><?xml version="1.0" encoding="utf-8"?>
<sst xmlns="http://schemas.openxmlformats.org/spreadsheetml/2006/main" count="1603" uniqueCount="1279">
  <si>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</si>
  <si>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</si>
  <si>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</si>
  <si>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</si>
  <si>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</si>
  <si>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</si>
  <si>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</si>
  <si>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</si>
  <si>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</si>
  <si>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</si>
  <si>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</si>
  <si>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</si>
  <si>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</si>
  <si>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</si>
  <si>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</si>
  <si>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</si>
  <si>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</si>
  <si>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</si>
  <si>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</si>
  <si>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</si>
  <si>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</si>
  <si>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</si>
  <si>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</si>
  <si>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</si>
  <si>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</si>
  <si>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</si>
  <si>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</si>
  <si>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</si>
  <si>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</si>
  <si>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</si>
  <si>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</si>
  <si>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</si>
  <si>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</si>
  <si>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</si>
  <si>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</si>
  <si>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</si>
  <si>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</si>
  <si>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</si>
  <si>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</si>
  <si>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</si>
  <si>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</si>
  <si>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</si>
  <si>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</si>
  <si>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</si>
  <si>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</si>
  <si>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</si>
  <si>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</si>
  <si>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</si>
  <si>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</si>
  <si>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</si>
  <si>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</si>
  <si>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</si>
  <si>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</si>
  <si>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</si>
  <si>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</si>
  <si>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</si>
  <si>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</si>
  <si>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</si>
  <si>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</si>
  <si>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</si>
  <si>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</si>
  <si>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</si>
  <si>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</si>
  <si>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</si>
  <si>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</si>
  <si>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</si>
  <si>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</si>
  <si>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</si>
  <si>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</si>
  <si>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</si>
  <si>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</si>
  <si>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</si>
  <si>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</si>
  <si>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</si>
  <si>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</si>
  <si>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</si>
  <si>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</si>
  <si>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</si>
  <si>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</si>
  <si>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</si>
  <si>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</si>
  <si>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</si>
  <si>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</si>
  <si>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</si>
  <si>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</si>
  <si>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</si>
  <si>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</si>
  <si>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</si>
  <si>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</si>
  <si>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</si>
  <si>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</si>
  <si>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</si>
  <si>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</si>
  <si>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</si>
  <si>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</si>
  <si>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</si>
  <si>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</si>
  <si>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</si>
  <si>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</si>
  <si>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</si>
  <si>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</si>
  <si>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</si>
  <si>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</si>
  <si>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</si>
  <si>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</si>
  <si>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</si>
  <si>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</si>
  <si>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</si>
  <si>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</si>
  <si>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</si>
  <si>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</si>
  <si>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</si>
  <si>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</si>
  <si>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</si>
  <si>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</si>
  <si>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</si>
  <si>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</si>
  <si>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</si>
  <si>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</si>
  <si>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</si>
  <si>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</si>
  <si>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</si>
  <si>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</si>
  <si>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</si>
  <si>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</si>
  <si>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</si>
  <si>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</si>
  <si>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</si>
  <si>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</si>
  <si>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</si>
  <si>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</si>
  <si>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</si>
  <si>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</si>
  <si>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</si>
  <si>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</si>
  <si>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</si>
  <si>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</si>
  <si>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</si>
  <si>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</si>
  <si>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</si>
  <si>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</si>
  <si>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</si>
  <si>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</si>
  <si>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</si>
  <si>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</si>
  <si>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</si>
  <si>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</si>
  <si>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</si>
  <si>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</si>
  <si>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</si>
  <si>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</si>
  <si>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</si>
  <si>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</si>
  <si>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</si>
  <si>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</si>
  <si>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</si>
  <si>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</si>
  <si>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</si>
  <si>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</si>
  <si>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</si>
  <si>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</si>
  <si>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</si>
  <si>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</si>
  <si>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</si>
  <si>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</si>
  <si>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</si>
  <si>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</si>
  <si>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</si>
  <si>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</si>
  <si>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</si>
  <si>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</si>
  <si>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</si>
  <si>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</si>
  <si>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</si>
  <si>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</si>
  <si>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</si>
  <si>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</si>
  <si>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</si>
  <si>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</si>
  <si>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</si>
  <si>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</si>
  <si>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</si>
  <si>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</si>
  <si>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</si>
  <si>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</si>
  <si>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</si>
  <si>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</si>
  <si>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</si>
  <si>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</si>
  <si>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</si>
  <si>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</si>
  <si>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</si>
  <si>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</si>
  <si>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</si>
  <si>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</si>
  <si>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</si>
  <si>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</si>
  <si>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</si>
  <si>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</si>
  <si>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</si>
  <si>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</si>
  <si>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</si>
  <si>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</si>
  <si>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</si>
  <si>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</si>
  <si>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</si>
  <si>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</si>
  <si>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</si>
  <si>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</si>
  <si>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</si>
  <si>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</si>
  <si>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</si>
  <si>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</si>
  <si>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</si>
  <si>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</si>
  <si>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</si>
  <si>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</si>
  <si>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</si>
  <si>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</si>
  <si>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</si>
  <si>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</si>
  <si>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</si>
  <si>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</si>
  <si>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</si>
  <si>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</si>
  <si>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</si>
  <si>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</si>
  <si>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</si>
  <si>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</si>
  <si>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</si>
  <si>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</si>
  <si>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</si>
  <si>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</si>
  <si>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</si>
  <si>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</si>
  <si>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</si>
  <si>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</si>
  <si>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</si>
  <si>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</si>
  <si>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</si>
  <si>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</si>
  <si>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</si>
  <si>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</si>
  <si>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</si>
  <si>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</si>
  <si>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</si>
  <si>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</si>
  <si>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</si>
  <si>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</si>
  <si>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</si>
  <si>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</si>
  <si>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</si>
  <si>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</si>
  <si>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</si>
  <si>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</si>
  <si>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</si>
  <si>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</si>
  <si>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</si>
  <si>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</si>
  <si>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</si>
  <si>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</si>
  <si>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</si>
  <si>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</si>
  <si>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</si>
  <si>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</si>
  <si>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</si>
  <si>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</si>
  <si>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</si>
  <si>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</si>
  <si>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</si>
  <si>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</si>
  <si>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</si>
  <si>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</si>
  <si>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</si>
  <si>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</si>
  <si>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</si>
  <si>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</si>
  <si>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</si>
  <si>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</si>
  <si>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</si>
  <si>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</si>
  <si>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</si>
  <si>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</si>
  <si>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</si>
  <si>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</si>
  <si>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</si>
  <si>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</si>
  <si>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</si>
  <si>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</si>
  <si>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</si>
  <si>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</si>
  <si>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</si>
  <si>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</si>
  <si>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</si>
  <si>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</si>
  <si>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</si>
  <si>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</si>
  <si>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</si>
  <si>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</si>
  <si>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</si>
  <si>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</si>
  <si>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</si>
  <si>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</si>
  <si>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</si>
  <si>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</si>
  <si>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</si>
  <si>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</si>
  <si>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</si>
  <si>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</si>
  <si>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</si>
  <si>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</si>
  <si>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</si>
  <si>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</si>
  <si>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</si>
  <si>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</si>
  <si>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</si>
  <si>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</si>
  <si>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</si>
  <si>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</si>
  <si>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</si>
  <si>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</si>
  <si>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</si>
  <si>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</si>
  <si>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</si>
  <si>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</si>
  <si>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</si>
  <si>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</si>
  <si>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</si>
  <si>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</si>
  <si>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</si>
  <si>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</si>
  <si>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</si>
  <si>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</si>
  <si>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</si>
  <si>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</si>
  <si>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</si>
  <si>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</si>
  <si>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</si>
  <si>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</si>
  <si>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</si>
  <si>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</si>
  <si>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</si>
  <si>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</si>
  <si>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</si>
  <si>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</si>
  <si>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</si>
  <si>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</si>
  <si>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</si>
  <si>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</si>
  <si>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</si>
  <si>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</si>
  <si>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</si>
  <si>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</si>
  <si>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</si>
  <si>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</si>
  <si>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</si>
  <si>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</si>
  <si>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</si>
  <si>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</si>
  <si>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</si>
  <si>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</si>
  <si>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</si>
  <si>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</si>
  <si>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</si>
  <si>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</si>
  <si>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</si>
  <si>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</si>
  <si>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</si>
  <si>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</si>
  <si>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</si>
  <si>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</si>
  <si>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</si>
  <si>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</si>
  <si>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</si>
  <si>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</si>
  <si>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</si>
  <si>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</si>
  <si>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</si>
  <si>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</si>
  <si>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</si>
  <si>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</si>
  <si>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</si>
  <si>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</si>
  <si>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</si>
  <si>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</si>
  <si>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</si>
  <si>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</si>
  <si>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</si>
  <si>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</si>
  <si>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</si>
  <si>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</si>
  <si>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</si>
  <si>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</si>
  <si>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</si>
  <si>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</si>
  <si>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</si>
  <si>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</si>
  <si>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</si>
  <si>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</si>
  <si>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</si>
  <si>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</si>
  <si>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</si>
  <si>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</si>
  <si>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</si>
  <si>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</si>
  <si>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</si>
  <si>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</si>
  <si>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</si>
  <si>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</si>
  <si>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</si>
  <si>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</si>
  <si>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</si>
  <si>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</si>
  <si>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</si>
  <si>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</si>
  <si>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</si>
  <si>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</si>
  <si>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</si>
  <si>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</si>
  <si>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</si>
  <si>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</si>
  <si>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</si>
  <si>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</si>
  <si>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</si>
  <si>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</si>
  <si>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</si>
  <si>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</si>
  <si>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</si>
  <si>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</si>
  <si>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</si>
  <si>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</si>
  <si>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</si>
  <si>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</si>
  <si>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</si>
  <si>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</si>
  <si>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</si>
  <si>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</si>
  <si>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</si>
  <si>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</si>
  <si>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</si>
  <si>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</si>
  <si>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</si>
  <si>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</si>
  <si>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</si>
  <si>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</si>
  <si>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</si>
  <si>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</si>
  <si>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</si>
  <si>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</si>
  <si>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</si>
  <si>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</si>
  <si>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</si>
  <si>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</si>
  <si>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</si>
  <si>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</si>
  <si>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</si>
  <si>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</si>
  <si>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</si>
  <si>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</si>
  <si>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</si>
  <si>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</si>
  <si>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</si>
  <si>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</si>
  <si>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</si>
  <si>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</si>
  <si>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</si>
  <si>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</si>
  <si>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</si>
  <si>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</si>
  <si>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</si>
  <si>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</si>
  <si>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</si>
  <si>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</si>
  <si>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</si>
  <si>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</si>
  <si>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</si>
  <si>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</si>
  <si>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</si>
  <si>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</si>
  <si>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</si>
  <si>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</si>
  <si>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</si>
  <si>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</si>
  <si>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</si>
  <si>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</si>
  <si>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</si>
  <si>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Why it matters</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</si>
  <si>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</si>
  <si>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</si>
  <si>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</si>
  <si>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</si>
  <si>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</si>
  <si>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</si>
  <si>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</si>
  <si>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</si>
  <si>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</si>
  <si>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</si>
  <si>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</si>
  <si>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</si>
  <si>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</si>
  <si>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</si>
  <si>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</si>
  <si>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</si>
  <si>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</si>
  <si>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</si>
  <si>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</si>
  <si>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</si>
  <si>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</si>
  <si>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</si>
  <si>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</si>
  <si>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</si>
  <si>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</si>
  <si>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</si>
  <si>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</si>
  <si>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</si>
  <si>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</si>
  <si>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</si>
  <si>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</si>
  <si>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</si>
  <si>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</si>
  <si>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</si>
  <si>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Subsurface Truth Model: Icy Layers</t>
  </si>
  <si>
    <t>Icy top surface x</t>
  </si>
  <si>
    <t>Icy top surface</t>
  </si>
  <si>
    <t>Shallow ice layer x</t>
  </si>
  <si>
    <t>Shallow ice layer</t>
  </si>
  <si>
    <t>Warm/briny lens x</t>
  </si>
  <si>
    <t>Ice-ocean boundary x</t>
  </si>
  <si>
    <t>Scenario Comparison: Thin / Medium / Thick Ice</t>
  </si>
  <si>
    <t>Thin shell x</t>
  </si>
  <si>
    <t>Thin shell</t>
  </si>
  <si>
    <t>Medium shell x</t>
  </si>
  <si>
    <t>Medium shell</t>
  </si>
  <si>
    <t>Thick shell x</t>
  </si>
  <si>
    <t>Thick shell</t>
  </si>
  <si>
    <t>Boundary Uncertainty Band</t>
  </si>
  <si>
    <t>Lower bound x</t>
  </si>
  <si>
    <t>Lower bound</t>
  </si>
  <si>
    <t>Mean boundary x</t>
  </si>
  <si>
    <t>Mean boundary</t>
  </si>
  <si>
    <t>Upper bound x</t>
  </si>
  <si>
    <t>Upper bound</t>
  </si>
  <si>
    <t>Ocean Model vs No-Ocean Control</t>
  </si>
  <si>
    <t>Ocean model margin x</t>
  </si>
  <si>
    <t>Ocean model margin</t>
  </si>
  <si>
    <t>No-ocean control margin x</t>
  </si>
  <si>
    <t>No-ocean control margin</t>
  </si>
  <si>
    <t>Zero threshold x</t>
  </si>
  <si>
    <t>Zero threshold</t>
  </si>
  <si>
    <t>Radargram-Style Return Timing With Clutter</t>
  </si>
  <si>
    <t>Surface clutter upper x</t>
  </si>
  <si>
    <t>Surface clutter upper</t>
  </si>
  <si>
    <t>Shallow ice return x</t>
  </si>
  <si>
    <t>Shallow ice return</t>
  </si>
  <si>
    <t>Warm/briny lens return x</t>
  </si>
  <si>
    <t>Warm/briny lens return</t>
  </si>
  <si>
    <t>Ocean boundary return x</t>
  </si>
  <si>
    <t>Ocean boundary return</t>
  </si>
  <si>
    <t>Detectability Margin vs Threshold</t>
  </si>
  <si>
    <t>Lens echo margin x</t>
  </si>
  <si>
    <t>Lens echo margin</t>
  </si>
  <si>
    <t>Ocean echo margin x</t>
  </si>
  <si>
    <t>Ocean echo margin</t>
  </si>
  <si>
    <t>Zero margin threshold x</t>
  </si>
  <si>
    <t>Zero margin threshold</t>
  </si>
  <si>
    <t>Reflection Strength by Material / Interface</t>
  </si>
  <si>
    <t>Material/interface strength x</t>
  </si>
  <si>
    <t>Material/interface strength</t>
  </si>
  <si>
    <t>Cross-Instrument Evidence Score</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</si>
  <si>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</si>
  <si>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</si>
  <si>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</si>
  <si>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</si>
  <si>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</si>
  <si>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</si>
  <si>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</si>
  <si>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</si>
  <si>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</si>
  <si>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</si>
  <si>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</si>
  <si>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</si>
  <si>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</si>
  <si>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</si>
  <si>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</si>
  <si>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</si>
  <si>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</si>
  <si>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</si>
  <si>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</si>
  <si>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</si>
  <si>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</si>
  <si>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</si>
  <si>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</si>
  <si>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</si>
  <si>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</si>
  <si>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</si>
  <si>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</si>
  <si>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</si>
  <si>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</si>
  <si>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</si>
  <si>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</si>
  <si>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</si>
  <si>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</si>
  <si>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</si>
  <si>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</si>
  <si>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</si>
  <si>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</si>
  <si>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</si>
  <si>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</si>
  <si>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</si>
  <si>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</si>
  <si>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</si>
  <si>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</si>
  <si>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</si>
  <si>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</si>
  <si>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</si>
  <si>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</si>
  <si>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</si>
  <si>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</si>
  <si>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</si>
  <si>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</si>
  <si>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</si>
  <si>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</si>
  <si>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</si>
  <si>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</si>
  <si>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</si>
  <si>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</si>
  <si>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</si>
  <si>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</si>
  <si>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</si>
  <si>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</si>
  <si>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</si>
  <si>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</si>
  <si>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</si>
  <si>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</si>
  <si>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</si>
  <si>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</si>
  <si>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</si>
  <si>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</si>
  <si>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</si>
  <si>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</si>
  <si>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</si>
  <si>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</si>
  <si>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</si>
  <si>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</si>
  <si>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</si>
  <si>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</si>
  <si>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</si>
  <si>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</si>
  <si>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</si>
  <si>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</si>
  <si>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</si>
  <si>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</si>
  <si>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</si>
  <si>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</si>
  <si>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</si>
  <si>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</si>
  <si>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</si>
  <si>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</si>
  <si>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</si>
  <si>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</si>
  <si>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</si>
  <si>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</si>
  <si>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</si>
  <si>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</si>
  <si>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</si>
  <si>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</si>
  <si>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</si>
  <si>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</si>
  <si>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</si>
  <si>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</si>
  <si>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</si>
  <si>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</si>
  <si>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</si>
  <si>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</si>
  <si>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</si>
  <si>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</si>
  <si>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</si>
  <si>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</si>
  <si>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</si>
  <si>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</si>
  <si>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</si>
  <si>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</si>
  <si>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</si>
  <si>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</si>
  <si>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</si>
  <si>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</si>
  <si>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</si>
  <si>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</si>
  <si>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</si>
  <si>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</si>
  <si>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</si>
  <si>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</si>
  <si>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</si>
  <si>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</si>
  <si>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</si>
  <si>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</si>
  <si>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</si>
  <si>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</si>
  <si>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</si>
  <si>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</si>
  <si>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</si>
  <si>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</si>
  <si>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</si>
  <si>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</si>
  <si>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</si>
  <si>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</si>
  <si>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</si>
  <si>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</si>
  <si>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</si>
  <si>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</si>
  <si>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</si>
  <si>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</si>
  <si>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</si>
  <si>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</si>
  <si>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</si>
  <si>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</si>
  <si>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</si>
  <si>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</si>
  <si>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</si>
  <si>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</si>
  <si>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</si>
  <si>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</si>
  <si>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</si>
  <si>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</si>
  <si>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</si>
  <si>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</si>
  <si>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</si>
  <si>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</si>
  <si>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</si>
  <si>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</si>
  <si>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</si>
  <si>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</si>
  <si>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</si>
  <si>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</si>
  <si>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</si>
  <si>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</si>
  <si>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</si>
  <si>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</si>
  <si>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</si>
  <si>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</si>
  <si>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</si>
  <si>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</si>
  <si>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</si>
  <si>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</si>
  <si>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</si>
  <si>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</si>
  <si>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</si>
  <si>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</si>
  <si>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</si>
  <si>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</si>
  <si>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</si>
  <si>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</si>
  <si>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</si>
  <si>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</si>
  <si>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</si>
  <si>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</si>
  <si>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</si>
  <si>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</si>
  <si>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</si>
  <si>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</si>
  <si>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</si>
  <si>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</si>
  <si>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</si>
  <si>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</si>
  <si>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</si>
  <si>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</si>
  <si>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</si>
  <si>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</si>
  <si>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</si>
  <si>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</si>
  <si>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</si>
  <si>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</si>
  <si>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</si>
  <si>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</si>
  <si>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</si>
  <si>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</si>
  <si>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</si>
  <si>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</si>
  <si>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</si>
  <si>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</si>
  <si>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</si>
  <si>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</si>
  <si>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</si>
  <si>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</si>
  <si>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</si>
  <si>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</si>
  <si>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</si>
  <si>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</si>
  <si>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</si>
  <si>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</si>
  <si>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</si>
  <si>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</si>
  <si>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</si>
  <si>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</si>
  <si>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</si>
  <si>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</si>
  <si>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</si>
  <si>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</si>
  <si>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</si>
  <si>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</si>
  <si>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</si>
  <si>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</si>
  <si>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</si>
  <si>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</si>
  <si>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</si>
  <si>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</si>
  <si>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</si>
  <si>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</si>
  <si>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</si>
  <si>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</si>
  <si>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</si>
  <si>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</si>
  <si>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</si>
  <si>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</si>
  <si>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</si>
  <si>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</si>
  <si>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</si>
  <si>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</si>
  <si>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</si>
  <si>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</si>
  <si>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</si>
  <si>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</si>
  <si>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</si>
  <si>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</si>
  <si>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</si>
  <si>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</si>
  <si>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</si>
  <si>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</si>
  <si>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</si>
  <si>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</si>
  <si>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</si>
  <si>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</si>
  <si>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</si>
  <si>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</si>
  <si>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</si>
  <si>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</si>
  <si>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</si>
  <si>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</si>
  <si>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</si>
  <si>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</si>
  <si>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</si>
  <si>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</si>
  <si>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</si>
  <si>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</si>
  <si>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</si>
  <si>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</si>
  <si>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</si>
  <si>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</si>
  <si>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</si>
  <si>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</si>
  <si>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</si>
  <si>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</si>
  <si>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</si>
  <si>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</si>
  <si>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</si>
  <si>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</si>
  <si>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</si>
  <si>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</si>
  <si>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</si>
  <si>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</si>
  <si>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</si>
  <si>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</si>
  <si>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</si>
  <si>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</si>
  <si>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</si>
  <si>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</si>
  <si>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</si>
  <si>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</si>
  <si>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</si>
  <si>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</si>
  <si>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</si>
  <si>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</si>
  <si>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</si>
  <si>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</si>
  <si>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</si>
  <si>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</si>
  <si>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</si>
  <si>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</si>
  <si>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</si>
  <si>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</si>
  <si>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</si>
  <si>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</si>
  <si>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</si>
  <si>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</si>
  <si>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</si>
  <si>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</si>
  <si>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</si>
  <si>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</si>
  <si>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</si>
  <si>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</si>
  <si>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</si>
  <si>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</si>
  <si>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</si>
  <si>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</si>
  <si>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</si>
  <si>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</si>
  <si>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</si>
  <si>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</si>
  <si>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</si>
  <si>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</si>
  <si>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</si>
  <si>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</si>
  <si>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</si>
  <si>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</si>
  <si>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</si>
  <si>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</si>
  <si>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</si>
  <si>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</si>
  <si>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</si>
  <si>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</si>
  <si>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</si>
  <si>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</si>
  <si>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</si>
  <si>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</si>
  <si>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</si>
  <si>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</si>
  <si>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</si>
  <si>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</si>
  <si>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</si>
  <si>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</si>
  <si>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</si>
  <si>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</si>
  <si>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</si>
  <si>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</si>
  <si>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</si>
  <si>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</si>
  <si>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</si>
  <si>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</si>
  <si>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</si>
  <si>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</si>
  <si>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</si>
  <si>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</si>
  <si>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</si>
  <si>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</si>
  <si>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</si>
  <si>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</si>
  <si>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</si>
  <si>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</si>
  <si>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</si>
  <si>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</si>
  <si>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</si>
  <si>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</si>
  <si>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</si>
  <si>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</si>
  <si>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</si>
  <si>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</si>
  <si>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</si>
  <si>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</si>
  <si>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</si>
  <si>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</si>
  <si>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</si>
  <si>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</si>
  <si>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</si>
  <si>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</si>
  <si>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</si>
  <si>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</si>
  <si>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</si>
  <si>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</si>
  <si>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</si>
  <si>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</si>
  <si>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</si>
  <si>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</si>
  <si>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</si>
  <si>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</si>
  <si>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</si>
  <si>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</si>
  <si>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</si>
  <si>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</si>
  <si>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</si>
  <si>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</si>
  <si>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</si>
  <si>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</si>
  <si>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</si>
  <si>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</si>
  <si>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</si>
  <si>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</si>
  <si>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</si>
  <si>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</si>
  <si>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</si>
  <si>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</si>
  <si>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</si>
  <si>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</si>
  <si>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</si>
  <si>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</si>
  <si>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</si>
  <si>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</si>
  <si>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</si>
  <si>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</si>
  <si>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</si>
  <si>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</si>
  <si>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</si>
  <si>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</si>
  <si>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</si>
  <si>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</si>
  <si>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</si>
  <si>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</si>
  <si>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</si>
  <si>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</si>
  <si>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</si>
  <si>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</si>
  <si>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</si>
  <si>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</si>
  <si>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</si>
  <si>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</si>
  <si>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</si>
  <si>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</si>
  <si>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</si>
  <si>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</si>
  <si>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</si>
  <si>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</si>
  <si>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</si>
  <si>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</si>
  <si>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</si>
  <si>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</si>
  <si>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</si>
  <si>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</si>
  <si>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</si>
  <si>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</si>
  <si>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</si>
  <si>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</si>
  <si>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</si>
  <si>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</si>
  <si>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</si>
  <si>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</si>
  <si>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</si>
  <si>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</si>
  <si>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</si>
  <si>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</si>
  <si>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</si>
  <si>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</si>
  <si>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</si>
  <si>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</si>
  <si>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</si>
  <si>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Shows lower/mean/upper possible bottom reflector depths.</t>
  </si>
  <si>
    <t>Avoids pretending the boundary is exactly known.</t>
  </si>
  <si>
    <t>Mean is the live model.</t>
  </si>
  <si>
    <t>Subsurface_Scenario_Data!A:B:D</t>
  </si>
  <si>
    <t>mean +/- uncertainty</t>
  </si>
  <si>
    <t>Compares deep-reflector detectability against a no-ocean control.</t>
  </si>
  <si>
    <t>A proposed ocean model should separate from the control.</t>
  </si>
  <si>
    <t>0 dB is threshold.</t>
  </si>
  <si>
    <t>Subsurface_Scenario_Data!A:H:J</t>
  </si>
  <si>
    <t>Shows surface clutter, shallow return, lens return, and deep return timing.</t>
  </si>
  <si>
    <t>Closer to what radar interpretation feels like than clean depth lines.</t>
  </si>
  <si>
    <t>Delay is after surface return.</t>
  </si>
  <si>
    <t>Subsurface_Radargram_Data!A:F</t>
  </si>
  <si>
    <t>layer delay + jitter</t>
  </si>
  <si>
    <t>Compares relative reflector strength of likely ice/ocean materials.</t>
  </si>
  <si>
    <t>Material contrast matters as much as shape.</t>
  </si>
  <si>
    <t>Subsurface_Materials_Evidence!A:B</t>
  </si>
  <si>
    <t>lookup assumptions</t>
  </si>
  <si>
    <t>Editable through table if needed</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</si>
  <si>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</si>
  <si>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</si>
  <si>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</si>
  <si>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</si>
  <si>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</si>
  <si>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</si>
  <si>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</si>
  <si>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</si>
  <si>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</si>
  <si>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</si>
  <si>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</si>
  <si>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</si>
  <si>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</si>
  <si>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</si>
  <si>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</si>
  <si>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</si>
  <si>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</si>
  <si>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</si>
  <si>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</si>
  <si>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</si>
  <si>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</si>
  <si>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</si>
  <si>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</si>
  <si>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</si>
  <si>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</si>
  <si>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</si>
  <si>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</si>
  <si>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</si>
  <si>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</si>
  <si>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</si>
  <si>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</si>
  <si>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</si>
  <si>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</si>
  <si>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</si>
  <si>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</si>
  <si>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</si>
  <si>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</si>
  <si>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</si>
  <si>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</si>
  <si>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</si>
  <si>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</si>
  <si>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</si>
  <si>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</si>
  <si>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</si>
  <si>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</si>
  <si>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</si>
  <si>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</si>
  <si>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</si>
  <si>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</si>
  <si>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</si>
  <si>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</si>
  <si>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</si>
  <si>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</si>
  <si>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</si>
  <si>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</si>
  <si>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</si>
  <si>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</si>
  <si>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</si>
  <si>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</si>
  <si>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</si>
  <si>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</si>
  <si>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</si>
  <si>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</si>
  <si>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</si>
  <si>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</si>
  <si>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</si>
  <si>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</si>
  <si>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</si>
  <si>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</si>
  <si>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</si>
  <si>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</si>
  <si>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</si>
  <si>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</si>
  <si>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</si>
  <si>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</si>
  <si>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</si>
  <si>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</si>
  <si>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</si>
  <si>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</si>
  <si>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</si>
  <si>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</si>
  <si>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</si>
  <si>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</si>
  <si>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</si>
  <si>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</si>
  <si>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</si>
  <si>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</si>
  <si>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</si>
  <si>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</si>
  <si>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</si>
  <si>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</si>
  <si>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</si>
  <si>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</si>
  <si>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</si>
  <si>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</si>
  <si>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</si>
  <si>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</si>
  <si>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</si>
  <si>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</si>
  <si>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</si>
  <si>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</si>
  <si>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</si>
  <si>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</si>
  <si>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</si>
  <si>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</si>
  <si>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</si>
  <si>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</si>
  <si>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</si>
  <si>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</si>
  <si>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</si>
  <si>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</si>
  <si>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</si>
  <si>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</si>
  <si>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</si>
  <si>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</si>
  <si>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</si>
  <si>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</si>
  <si>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</si>
  <si>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</si>
  <si>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</si>
  <si>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</si>
  <si>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</si>
  <si>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</si>
  <si>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</si>
  <si>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</si>
  <si>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</si>
  <si>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</si>
  <si>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</si>
  <si>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</si>
  <si>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</si>
  <si>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</si>
  <si>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</si>
  <si>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</si>
  <si>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</si>
  <si>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</si>
  <si>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</si>
  <si>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</si>
  <si>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</si>
  <si>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</si>
  <si>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</si>
  <si>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</si>
  <si>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</si>
  <si>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</si>
  <si>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Live chart-data range</t>
  </si>
  <si>
    <t>How it updates</t>
  </si>
  <si>
    <t>Formula/source basis</t>
  </si>
  <si>
    <t>Subsurface_Chart_Data!A3:H243</t>
  </si>
  <si>
    <t>Chart-data cells point to Subsurface_Live_Data; changing Subsurface_Inputs recalculates the layer elevations and redraws the chart.</t>
  </si>
  <si>
    <t>surface B, shallow G, lens J, boundary L from Subsurface_Live_Data</t>
  </si>
  <si>
    <t>Subsurface_Chart_Data!A248:F488</t>
  </si>
  <si>
    <t>Scenario depth formulas update from the live boundary depth and input multipliers.</t>
  </si>
  <si>
    <t>thin E, medium F, thick G from Subsurface_Scenario_Data</t>
  </si>
  <si>
    <t>Subsurface_Chart_Data!A493:F733</t>
  </si>
  <si>
    <t>Uncertainty bounds update from the live boundary depth and the boundary uncertainty input.</t>
  </si>
  <si>
    <t>low C, mean B, high D from Subsurface_Scenario_Data</t>
  </si>
  <si>
    <t>Subsurface_Chart_Data!A738:F978</t>
  </si>
  <si>
    <t>Margins update from the detection threshold, ocean echo model, and no-ocean control input.</t>
  </si>
  <si>
    <t>ocean margin H, no-ocean margin I, zero J from Subsurface_Scenario_Data</t>
  </si>
  <si>
    <t>Subsurface_Chart_Data!A983:H1223</t>
  </si>
  <si>
    <t>Timing curves update from layer depths, refractive index, speed of light, and radargram jitter/clutter inputs.</t>
  </si>
  <si>
    <t>clutter C, shallow D, lens E, ocean F from Subsurface_Radargram_Data</t>
  </si>
  <si>
    <t>Subsurface_Chart_Data!A1228:F1468</t>
  </si>
  <si>
    <t>Echo margins update from live lens/ocean echo formulas minus detection threshold.</t>
  </si>
  <si>
    <t>lens X, ocean Y, zero AA from Subsurface_Live_Data</t>
  </si>
  <si>
    <t>Subsurface_Chart_Data!A1473:B1477</t>
  </si>
  <si>
    <t>Material strength chart updates from the material/evidence table.</t>
  </si>
  <si>
    <t>material index G and strength H from Subsurface_Materials_Evidence</t>
  </si>
  <si>
    <t>Subsurface_Chart_Data!A1492:B1495</t>
  </si>
  <si>
    <t>Evidence score chart updates from the editable support-score inputs.</t>
  </si>
  <si>
    <t>evidence index I and score J from Subsurface_Materials_Evidence</t>
  </si>
  <si>
    <t>Subsurface Model Audit</t>
  </si>
  <si>
    <t>Live checks that confirm the graphs are connected to Excel formulas and the layer/radar calculations are internally consistent.</t>
  </si>
  <si>
    <t>Area</t>
  </si>
  <si>
    <t>Live Excel formula</t>
  </si>
  <si>
    <t>Result</t>
  </si>
  <si>
    <t>Graph links</t>
  </si>
  <si>
    <t>All plotted chart-source cells are formulas</t>
  </si>
  <si>
    <t>=IF(SUMPRODUCT(--ISFORMULA(Subsurface_Chart_Data!A3:H243))+SUMPRODUCT(--ISFORMULA(Subsurface_Chart_Data!A248:F488))+SUMPRODUCT(--ISFORMULA(Subsurface_Chart_Data!A493:F733))+SUMPRODUCT(--ISFORMULA(Subsurface_Chart_Data!A738:F978))+SUMPRODUCT(--ISFORMULA(Subsurface_Chart_Data!A983:H1223))+SUMPRODUCT(--ISFORMULA(Subsurface_Chart_Data!A1228:F1468))+SUMPRODUCT(--ISFORMULA(Subsurface_Chart_Data!A1473:B1477))+SUMPRODUCT(--ISFORMULA(Subsurface_Chart_Data!A1492:B1495))=9658,"PASS","CHECK")</t>
  </si>
  <si>
    <t>Confirms graph ranges are live formula cells, not pasted chart values.</t>
  </si>
  <si>
    <t>Main simulation output is formula-driven</t>
  </si>
  <si>
    <t>=IF(SUMPRODUCT(--ISFORMULA(Subsurface_Live_Data!A2:AA242))&gt;=6200,"PASS","CHECK")</t>
  </si>
  <si>
    <t>The simulation table contains formulas for the calculated outputs.</t>
  </si>
  <si>
    <t>Layer logic</t>
  </si>
  <si>
    <t>Depth order is shallow ice &lt; lens &lt; ocean</t>
  </si>
  <si>
    <t>=IF(SUMPRODUCT(--(Subsurface_Live_Data!F2:F242&lt;Subsurface_Live_Data!I2:I242),--(Subsurface_Live_Data!I2:I242&lt;Subsurface_Live_Data!K2:K242))=ROWS(Subsurface_Live_Data!F2:F242),"PASS","CHECK")</t>
  </si>
  <si>
    <t>Depths are below the icy surface; larger depth means deeper.</t>
  </si>
  <si>
    <t>Elevation order is surface &gt; shallow ice &gt; lens &gt; ocean boundary</t>
  </si>
  <si>
    <t>=IF(SUMPRODUCT(--(Subsurface_Live_Data!B2:B242&gt;Subsurface_Live_Data!G2:G242),--(Subsurface_Live_Data!G2:G242&gt;Subsurface_Live_Data!J2:J242),--(Subsurface_Live_Data!J2:J242&gt;Subsurface_Live_Data!L2:L242))=ROWS(Subsurface_Live_Data!B2:B242),"PASS","CHECK")</t>
  </si>
  <si>
    <t>Matches the first dashboard graph: deeper interfaces plot lower.</t>
  </si>
  <si>
    <t>Layer formulas</t>
  </si>
  <si>
    <t>Layer elevations equal surface height minus depth</t>
  </si>
  <si>
    <t>=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t>
  </si>
  <si>
    <t>Checks shallow, lens, and ocean-boundary elevation formulas.</t>
  </si>
  <si>
    <t>Radar timing</t>
  </si>
  <si>
    <t>Deeper reflectors return later</t>
  </si>
  <si>
    <t>=IF(SUMPRODUCT(--(Subsurface_Live_Data!M2:M242&lt;Subsurface_Live_Data!N2:N242),--(Subsurface_Live_Data!N2:N242&lt;Subsurface_Live_Data!O2:O242))=ROWS(Subsurface_Live_Data!M2:M242),"PASS","CHECK")</t>
  </si>
  <si>
    <t>Matches the radargram logic: longer delay means deeper ice.</t>
  </si>
  <si>
    <t>Delay formula equals 2*n*depth/c*1e6</t>
  </si>
  <si>
    <t>=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t>
  </si>
  <si>
    <t>Checks shallow, lens, and ocean-boundary delay equations.</t>
  </si>
  <si>
    <t>Echo strength</t>
  </si>
  <si>
    <t>Echo formulas match attenuation and roughness assumptions</t>
  </si>
  <si>
    <t>=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t>
  </si>
  <si>
    <t>Checks shallow echo, lens echo, and ocean-boundary echo.</t>
  </si>
  <si>
    <t>Margins equal echo strength minus detection threshold</t>
  </si>
  <si>
    <t>=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t>
  </si>
  <si>
    <t>Checks the detectability-margin chart.</t>
  </si>
  <si>
    <t>Scenario logic</t>
  </si>
  <si>
    <t>Thin &lt; medium &lt; thick shell scenarios</t>
  </si>
  <si>
    <t>=IF(SUMPRODUCT(--(Subsurface_Scenario_Data!E2:E242&lt;Subsurface_Scenario_Data!F2:F242),--(Subsurface_Scenario_Data!F2:F242&lt;Subsurface_Scenario_Data!G2:G242))=ROWS(Subsurface_Scenario_Data!E2:E242),"PASS","CHECK")</t>
  </si>
  <si>
    <t>Checks the scenario comparison chart.</t>
  </si>
  <si>
    <t>Uncertainty logic</t>
  </si>
  <si>
    <t>Lower &lt;= mean &lt;= upper boundary band</t>
  </si>
  <si>
    <t>=IF(SUMPRODUCT(--(Subsurface_Scenario_Data!C2:C242&lt;=Subsurface_Scenario_Data!B2:B242),--(Subsurface_Scenario_Data!B2:B242&lt;=Subsurface_Scenario_Data!D2:D242))=ROWS(Subsurface_Scenario_Data!B2:B242),"PASS","CHECK")</t>
  </si>
  <si>
    <t>Checks the uncertainty-band graph.</t>
  </si>
  <si>
    <t>Radargram logic</t>
  </si>
  <si>
    <t>Weak lens returns are intentionally skipped with #N/A</t>
  </si>
  <si>
    <t>=IF(SUMPRODUCT(--ISNA(Subsurface_Radargram_Data!E2:E242))=COUNTIF(Subsurface_Live_Data!U2:U242,"Weak/no lens"),"PASS","CHECK")</t>
  </si>
  <si>
    <t>#N/A here is intentional so Excel does not draw false weak-lens returns.</t>
  </si>
  <si>
    <t>Evidence logic</t>
  </si>
  <si>
    <t>Evidence scores stay between 0 and 100 percent</t>
  </si>
  <si>
    <t>=IF(AND(MIN(Subsurface_Materials_Evidence!B10:B13)&gt;=0,MAX(Subsurface_Materials_Evidence!B10:B13)&lt;=100),"PASS","CHECK")</t>
  </si>
  <si>
    <t>Checks the cross-instrument evidence graph.</t>
  </si>
  <si>
    <t>Audit note</t>
  </si>
  <si>
    <t>Radargram lens-return #N/A values are intentional. They appear only where the simulated lens is below the lens display threshold, so Excel skips those weak-lens points instead of drawing false returns.</t>
  </si>
  <si>
    <t>Subsurface_Radargram_Data column E, Subsurface_Live_Data column U</t>
  </si>
  <si>
    <t>See Subsurface_Model_Audit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</si>
</sst>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
      <b/>
      <sz val="11"/>
      <name val="Carlito"/>
    </font>
    <font>
      <b/>
      <sz val="16"/>
      <name val="Carlito"/>
    </font>
  </fonts>
  <fills count="16">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s>
  <borders count="10">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s>
  <cellStyleXfs count="1">
    <xf numFmtId="0" fontId="0" fillId="0" borderId="0"/>
  </cellStyleXfs>
  <cellXfs count="63">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8" fillId="15" borderId="9" xfId="0" applyFont="1" applyFill="1" applyBorder="1" applyAlignment="1">
      <alignment wrapText="1"/>
    </xf>
    <xf numFmtId="0" fontId="0" fillId="0" borderId="9" xfId="0" applyBorder="1" applyAlignment="1">
      <alignment wrapText="1"/>
    </xf>
    <xf numFmtId="49" fontId="0" fillId="0" borderId="9" xfId="0" applyNumberFormat="1" applyBorder="1" applyAlignment="1">
      <alignment wrapText="1"/>
    </xf>
    <xf numFmtId="0" fontId="24" fillId="0" borderId="9" xfId="0" applyFont="1" applyBorder="1" applyAlignment="1">
      <alignment horizontal="center" wrapText="1"/>
    </xf>
    <xf numFmtId="0" fontId="25" fillId="0" borderId="0" xfId="0" applyFont="1"/>
    <xf numFmtId="0" fontId="0" fillId="0" borderId="0" xfId="0"/>
    <xf numFmtId="0" fontId="0" fillId="0" borderId="0" xfId="0" applyAlignment="1">
      <alignment wrapText="1"/>
    </xf>
    <xf numFmtId="0" fontId="10" fillId="0" borderId="5" xfId="0" applyFont="1" applyBorder="1" applyAlignment="1">
      <alignment vertical="top" wrapText="1"/>
    </xf>
    <xf numFmtId="0" fontId="0" fillId="0" borderId="6" xfId="0" applyBorder="1"/>
    <xf numFmtId="0" fontId="0" fillId="0" borderId="7" xfId="0" applyBorder="1"/>
    <xf numFmtId="0" fontId="3" fillId="5" borderId="1" xfId="0" applyFont="1" applyFill="1" applyBorder="1" applyAlignment="1">
      <alignment wrapText="1"/>
    </xf>
    <xf numFmtId="0" fontId="0" fillId="0" borderId="3" xfId="0" applyBorder="1"/>
    <xf numFmtId="0" fontId="0" fillId="0" borderId="4" xfId="0" applyBorder="1"/>
    <xf numFmtId="0" fontId="5" fillId="6" borderId="1" xfId="0" applyFont="1" applyFill="1" applyBorder="1" applyAlignment="1">
      <alignment horizontal="left" vertical="center"/>
    </xf>
    <xf numFmtId="0" fontId="1" fillId="2" borderId="0" xfId="0" applyFont="1" applyFill="1" applyAlignment="1">
      <alignment horizontal="center" vertical="center"/>
    </xf>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cellXfs>
  <cellStyles count="1">
    <cellStyle name="Normal" xfId="0" builtinId="0"/>
  </cellStyles>
  <dxfs count="2">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1E9A-4E52-9C3A-2E4FEE2563C3}"/>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1E9A-4E52-9C3A-2E4FEE2563C3}"/>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1E9A-4E52-9C3A-2E4FEE2563C3}"/>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60D8-40FF-9CC7-BEC541D297DB}"/>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60D8-40FF-9CC7-BEC541D297DB}"/>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60D8-40FF-9CC7-BEC541D297DB}"/>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60D8-40FF-9CC7-BEC541D297DB}"/>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3A67-4C7A-ACEE-B7079D5D80D6}"/>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F3A8-49EF-94AA-860F5E58D6BB}"/>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F3A8-49EF-94AA-860F5E58D6BB}"/>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F3A8-49EF-94AA-860F5E58D6BB}"/>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F3A8-49EF-94AA-860F5E58D6BB}"/>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BF8A-46C5-BC4C-447F8FD62FFA}"/>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BF8A-46C5-BC4C-447F8FD62FFA}"/>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BF8A-46C5-BC4C-447F8FD62FFA}"/>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BF8A-46C5-BC4C-447F8FD62FFA}"/>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DB94-4403-90D4-B860EFDDCBC8}"/>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DB94-4403-90D4-B860EFDDCBC8}"/>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DB94-4403-90D4-B860EFDDCBC8}"/>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DB94-4403-90D4-B860EFDDCBC8}"/>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A52B-4312-A63B-CE1A7CCB9F51}"/>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A52B-4312-A63B-CE1A7CCB9F51}"/>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A52B-4312-A63B-CE1A7CCB9F51}"/>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A52B-4312-A63B-CE1A7CCB9F51}"/>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B553-4CAC-96B4-C379741C81F3}"/>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B553-4CAC-96B4-C379741C81F3}"/>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B553-4CAC-96B4-C379741C81F3}"/>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B553-4CAC-96B4-C379741C81F3}"/>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2-AF7E-4586-ADA8-B705C2621AF3}"/>
            </c:ext>
          </c:extLst>
        </c:ser>
        <c:ser>
          <c:idx val="1"/>
          <c:order val="1"/>
          <c:tx>
            <c:v>Shallow ice layer</c:v>
          </c:tx>
          <c:spPr>
            <a:ln w="19050">
              <a:solidFill>
                <a:srgbClr val="219653"/>
              </a:solidFill>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3-AF7E-4586-ADA8-B705C2621AF3}"/>
            </c:ext>
          </c:extLst>
        </c:ser>
        <c:ser>
          <c:idx val="2"/>
          <c:order val="2"/>
          <c:tx>
            <c:v>Warm/briny lens</c:v>
          </c:tx>
          <c:spPr>
            <a:ln w="19050">
              <a:solidFill>
                <a:srgbClr val="D49A22"/>
              </a:solidFill>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4-AF7E-4586-ADA8-B705C2621AF3}"/>
            </c:ext>
          </c:extLst>
        </c:ser>
        <c:ser>
          <c:idx val="3"/>
          <c:order val="3"/>
          <c:tx>
            <c:v>Ice-ocean boundary</c:v>
          </c:tx>
          <c:spPr>
            <a:ln w="19050">
              <a:solidFill>
                <a:srgbClr val="7048B8"/>
              </a:solidFill>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5-AF7E-4586-ADA8-B705C2621AF3}"/>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2-DBE3-4EF2-AB3A-4FD321DDDF39}"/>
            </c:ext>
          </c:extLst>
        </c:ser>
        <c:ser>
          <c:idx val="1"/>
          <c:order val="1"/>
          <c:tx>
            <c:v>Medium shell</c:v>
          </c:tx>
          <c:spPr>
            <a:ln w="19050">
              <a:solidFill>
                <a:srgbClr val="7048B8"/>
              </a:solidFill>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3-DBE3-4EF2-AB3A-4FD321DDDF39}"/>
            </c:ext>
          </c:extLst>
        </c:ser>
        <c:ser>
          <c:idx val="2"/>
          <c:order val="2"/>
          <c:tx>
            <c:v>Thick shell</c:v>
          </c:tx>
          <c:spPr>
            <a:ln w="19050">
              <a:solidFill>
                <a:srgbClr val="C43A3A"/>
              </a:solidFill>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4-DBE3-4EF2-AB3A-4FD321DDDF39}"/>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2-8308-4BC3-A48B-49FC28F3FA0A}"/>
            </c:ext>
          </c:extLst>
        </c:ser>
        <c:ser>
          <c:idx val="1"/>
          <c:order val="1"/>
          <c:tx>
            <c:v>Mean boundary</c:v>
          </c:tx>
          <c:spPr>
            <a:ln w="19050">
              <a:solidFill>
                <a:srgbClr val="7048B8"/>
              </a:solidFill>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3-8308-4BC3-A48B-49FC28F3FA0A}"/>
            </c:ext>
          </c:extLst>
        </c:ser>
        <c:ser>
          <c:idx val="2"/>
          <c:order val="2"/>
          <c:tx>
            <c:v>Upper bound</c:v>
          </c:tx>
          <c:spPr>
            <a:ln w="19050">
              <a:solidFill>
                <a:srgbClr val="C43A3A"/>
              </a:solidFill>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4-8308-4BC3-A48B-49FC28F3FA0A}"/>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2-3674-48F6-8697-CBC4BD1FB27E}"/>
            </c:ext>
          </c:extLst>
        </c:ser>
        <c:ser>
          <c:idx val="1"/>
          <c:order val="1"/>
          <c:tx>
            <c:v>No-ocean control margin</c:v>
          </c:tx>
          <c:spPr>
            <a:ln w="19050">
              <a:solidFill>
                <a:srgbClr val="808080"/>
              </a:solidFill>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3-3674-48F6-8697-CBC4BD1FB27E}"/>
            </c:ext>
          </c:extLst>
        </c:ser>
        <c:ser>
          <c:idx val="2"/>
          <c:order val="2"/>
          <c:tx>
            <c:v>Zero threshold</c:v>
          </c:tx>
          <c:spPr>
            <a:ln w="19050">
              <a:solidFill>
                <a:srgbClr val="C43A3A"/>
              </a:solidFill>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3674-48F6-8697-CBC4BD1FB27E}"/>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2-94A4-4474-B922-B39A9765CE46}"/>
            </c:ext>
          </c:extLst>
        </c:ser>
        <c:ser>
          <c:idx val="1"/>
          <c:order val="1"/>
          <c:tx>
            <c:v>Shallow ice return</c:v>
          </c:tx>
          <c:spPr>
            <a:ln w="19050">
              <a:solidFill>
                <a:srgbClr val="219653"/>
              </a:solidFill>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3-94A4-4474-B922-B39A9765CE46}"/>
            </c:ext>
          </c:extLst>
        </c:ser>
        <c:ser>
          <c:idx val="2"/>
          <c:order val="2"/>
          <c:tx>
            <c:v>Warm/briny lens return</c:v>
          </c:tx>
          <c:spPr>
            <a:ln w="19050">
              <a:solidFill>
                <a:srgbClr val="D49A22"/>
              </a:solidFill>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numCache>
            </c:numRef>
          </c:yVal>
          <c:smooth val="0"/>
          <c:extLst>
            <c:ext xmlns:c16="http://schemas.microsoft.com/office/drawing/2014/chart" uri="{C3380CC4-5D6E-409C-BE32-E72D297353CC}">
              <c16:uniqueId val="{00000004-94A4-4474-B922-B39A9765CE46}"/>
            </c:ext>
          </c:extLst>
        </c:ser>
        <c:ser>
          <c:idx val="3"/>
          <c:order val="3"/>
          <c:tx>
            <c:v>Ocean boundary return</c:v>
          </c:tx>
          <c:spPr>
            <a:ln w="19050">
              <a:solidFill>
                <a:srgbClr val="7048B8"/>
              </a:solidFill>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5-94A4-4474-B922-B39A9765CE46}"/>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2-258D-436D-8B01-8E7614DE5B1C}"/>
            </c:ext>
          </c:extLst>
        </c:ser>
        <c:ser>
          <c:idx val="1"/>
          <c:order val="1"/>
          <c:tx>
            <c:v>Ocean echo margin</c:v>
          </c:tx>
          <c:spPr>
            <a:ln w="19050">
              <a:solidFill>
                <a:srgbClr val="7048B8"/>
              </a:solidFill>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3-258D-436D-8B01-8E7614DE5B1C}"/>
            </c:ext>
          </c:extLst>
        </c:ser>
        <c:ser>
          <c:idx val="2"/>
          <c:order val="2"/>
          <c:tx>
            <c:v>Zero margin threshold</c:v>
          </c:tx>
          <c:spPr>
            <a:ln w="19050">
              <a:solidFill>
                <a:srgbClr val="C43A3A"/>
              </a:solidFill>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258D-436D-8B01-8E7614DE5B1C}"/>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2-ACFA-4B25-9FDF-1B2CAB69D283}"/>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2-9303-4065-8B1A-1BF6BEF56A32}"/>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10" name="SubsurfaceChart1">
          <a:extLst>
            <a:ext uri="{FF2B5EF4-FFF2-40B4-BE49-F238E27FC236}">
              <a16:creationId xmlns:a16="http://schemas.microsoft.com/office/drawing/2014/main" id="{9986C9EC-84B5-ABE0-3979-729709248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11" name="SubsurfaceChart2">
          <a:extLst>
            <a:ext uri="{FF2B5EF4-FFF2-40B4-BE49-F238E27FC236}">
              <a16:creationId xmlns:a16="http://schemas.microsoft.com/office/drawing/2014/main" id="{D209562F-C676-5E69-4CB9-419C719FF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12" name="SubsurfaceChart3">
          <a:extLst>
            <a:ext uri="{FF2B5EF4-FFF2-40B4-BE49-F238E27FC236}">
              <a16:creationId xmlns:a16="http://schemas.microsoft.com/office/drawing/2014/main" id="{F6CBA6D5-3B95-2CB3-ABED-756E73DA0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13" name="SubsurfaceChart4">
          <a:extLst>
            <a:ext uri="{FF2B5EF4-FFF2-40B4-BE49-F238E27FC236}">
              <a16:creationId xmlns:a16="http://schemas.microsoft.com/office/drawing/2014/main" id="{91A50FB1-341A-F53B-84EE-23A0CBE10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14" name="SubsurfaceChart5">
          <a:extLst>
            <a:ext uri="{FF2B5EF4-FFF2-40B4-BE49-F238E27FC236}">
              <a16:creationId xmlns:a16="http://schemas.microsoft.com/office/drawing/2014/main" id="{F8431D54-79E9-6196-C282-22F30A09A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15" name="SubsurfaceChart6">
          <a:extLst>
            <a:ext uri="{FF2B5EF4-FFF2-40B4-BE49-F238E27FC236}">
              <a16:creationId xmlns:a16="http://schemas.microsoft.com/office/drawing/2014/main" id="{061041FD-6CCE-E006-89CE-6792925F5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16" name="SubsurfaceChart7">
          <a:extLst>
            <a:ext uri="{FF2B5EF4-FFF2-40B4-BE49-F238E27FC236}">
              <a16:creationId xmlns:a16="http://schemas.microsoft.com/office/drawing/2014/main" id="{1A75ADA2-BF58-A0E9-6096-67DFDF4EA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17" name="SubsurfaceChart8">
          <a:extLst>
            <a:ext uri="{FF2B5EF4-FFF2-40B4-BE49-F238E27FC236}">
              <a16:creationId xmlns:a16="http://schemas.microsoft.com/office/drawing/2014/main" id="{64210C1A-21A8-AFE9-CFBF-7BA1DC690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52" t="s">
        <v>0</v>
      </c>
      <c r="B1" s="43"/>
      <c r="C1" s="43"/>
      <c r="D1" s="43"/>
      <c r="E1" s="43"/>
      <c r="F1" s="43"/>
      <c r="G1" s="43"/>
      <c r="H1" s="43"/>
    </row>
    <row r="2" spans="1:8" ht="13.95" customHeight="1">
      <c r="A2" s="56" t="s">
        <v>1</v>
      </c>
      <c r="B2" s="43"/>
      <c r="C2" s="43"/>
      <c r="D2" s="43"/>
      <c r="E2" s="43"/>
      <c r="F2" s="43"/>
      <c r="G2" s="43"/>
      <c r="H2" s="43"/>
    </row>
    <row r="4" spans="1:8" ht="15.75" customHeight="1">
      <c r="A4" s="51" t="s">
        <v>2</v>
      </c>
      <c r="B4" s="49"/>
      <c r="C4" s="49"/>
      <c r="D4" s="50"/>
    </row>
    <row r="5" spans="1:8">
      <c r="A5" s="2" t="s">
        <v>3</v>
      </c>
      <c r="B5" s="2" t="s">
        <v>4</v>
      </c>
      <c r="C5" s="2" t="s">
        <v>5</v>
      </c>
      <c r="D5" s="2" t="s">
        <v>6</v>
      </c>
    </row>
    <row r="6" spans="1:8" ht="39.450000000000003" customHeight="1">
      <c r="A6" s="1" t="s">
        <v>7</v>
      </c>
      <c r="B6" s="6" t="str">
        <f>IF(OR(Inputs!$C$27=TRUE,Inputs!$C$27="TRUE",Inputs!$C$27=1),"Topography ON","Topography OFF")</f>
        <v>Topography ON</v>
      </c>
      <c r="C6" s="1"/>
      <c r="D6" s="1" t="s">
        <v>8</v>
      </c>
    </row>
    <row r="7" spans="1:8">
      <c r="A7" s="1" t="s">
        <v>9</v>
      </c>
      <c r="B7" s="11">
        <f>Model_Data!F122</f>
        <v>550.69986033905366</v>
      </c>
      <c r="C7" s="1" t="s">
        <v>10</v>
      </c>
      <c r="D7" s="1" t="s">
        <v>11</v>
      </c>
    </row>
    <row r="8" spans="1:8" ht="26.25" customHeight="1">
      <c r="A8" s="1" t="s">
        <v>12</v>
      </c>
      <c r="B8" s="11">
        <f>Model_Data!AC122</f>
        <v>278.8355336025972</v>
      </c>
      <c r="C8" s="1" t="s">
        <v>10</v>
      </c>
      <c r="D8" s="1" t="s">
        <v>13</v>
      </c>
    </row>
    <row r="9" spans="1:8" ht="27.6" customHeight="1">
      <c r="A9" s="1" t="s">
        <v>14</v>
      </c>
      <c r="B9" s="11">
        <f>Model_Data!AI122</f>
        <v>-271.86432673645646</v>
      </c>
      <c r="C9" s="1" t="s">
        <v>10</v>
      </c>
      <c r="D9" s="1" t="s">
        <v>15</v>
      </c>
    </row>
    <row r="10" spans="1:8">
      <c r="A10" s="1" t="s">
        <v>16</v>
      </c>
      <c r="B10" s="11">
        <f>Model_Data!AD122</f>
        <v>3.3111390001186956</v>
      </c>
      <c r="C10" s="1" t="s">
        <v>17</v>
      </c>
      <c r="D10" s="1" t="s">
        <v>18</v>
      </c>
    </row>
    <row r="11" spans="1:8" ht="26.25" customHeight="1">
      <c r="A11" s="1" t="s">
        <v>19</v>
      </c>
      <c r="B11" s="11">
        <f>Model_Data!AF122</f>
        <v>22.483082757536899</v>
      </c>
      <c r="C11" s="1" t="s">
        <v>20</v>
      </c>
      <c r="D11" s="1" t="s">
        <v>21</v>
      </c>
    </row>
    <row r="12" spans="1:8" ht="26.25" customHeight="1">
      <c r="A12" s="1" t="s">
        <v>22</v>
      </c>
      <c r="B12" s="11">
        <f>MAX(Model_Data!Y2:Y242)</f>
        <v>568.64363822483097</v>
      </c>
      <c r="C12" s="1" t="s">
        <v>10</v>
      </c>
      <c r="D12" s="1" t="s">
        <v>23</v>
      </c>
    </row>
    <row r="13" spans="1:8" ht="26.25" customHeight="1">
      <c r="A13" s="1" t="s">
        <v>24</v>
      </c>
      <c r="B13" s="11">
        <f>MIN(Model_Data!Y2:Y242)</f>
        <v>107.7527102272833</v>
      </c>
      <c r="C13" s="1" t="s">
        <v>10</v>
      </c>
      <c r="D13" s="1" t="s">
        <v>25</v>
      </c>
    </row>
    <row r="14" spans="1:8" ht="26.25" customHeight="1">
      <c r="A14" s="1" t="s">
        <v>26</v>
      </c>
      <c r="B14" s="11">
        <f>MAX(MAX(Model_Data!AI2:AI242),-MIN(Model_Data!AI2:AI242))</f>
        <v>302.98886990822893</v>
      </c>
      <c r="C14" s="1" t="s">
        <v>10</v>
      </c>
      <c r="D14" s="1" t="s">
        <v>27</v>
      </c>
    </row>
    <row r="15" spans="1:8" ht="26.25" customHeight="1">
      <c r="A15" s="1" t="s">
        <v>28</v>
      </c>
      <c r="B15" s="11">
        <f>MAX(Model_Data!AO2:AO242)</f>
        <v>534.06021494492961</v>
      </c>
      <c r="C15" s="1" t="s">
        <v>29</v>
      </c>
      <c r="D15" s="1" t="s">
        <v>30</v>
      </c>
    </row>
    <row r="16" spans="1:8" ht="26.25" customHeight="1">
      <c r="A16" s="1" t="s">
        <v>31</v>
      </c>
      <c r="B16" s="11">
        <f>2*B15</f>
        <v>1068.1204298898592</v>
      </c>
      <c r="C16" s="1" t="s">
        <v>29</v>
      </c>
      <c r="D16" s="1" t="s">
        <v>32</v>
      </c>
    </row>
    <row r="17" spans="1:8" ht="26.25" customHeight="1">
      <c r="A17" s="1" t="s">
        <v>33</v>
      </c>
      <c r="B17" s="11">
        <f>Model_Data!AQ122</f>
        <v>42.134831460674157</v>
      </c>
      <c r="C17" s="1" t="s">
        <v>10</v>
      </c>
      <c r="D17" s="1" t="s">
        <v>34</v>
      </c>
    </row>
    <row r="19" spans="1:8" ht="15.75" customHeight="1">
      <c r="A19" s="51" t="s">
        <v>35</v>
      </c>
      <c r="B19" s="49"/>
      <c r="C19" s="49"/>
      <c r="D19" s="49"/>
      <c r="E19" s="49"/>
      <c r="F19" s="50"/>
    </row>
    <row r="20" spans="1:8" ht="26.25" customHeight="1">
      <c r="A20" s="2" t="s">
        <v>36</v>
      </c>
      <c r="B20" s="2" t="s">
        <v>37</v>
      </c>
      <c r="C20" s="2" t="s">
        <v>38</v>
      </c>
      <c r="D20" s="2" t="s">
        <v>39</v>
      </c>
      <c r="E20" s="2" t="s">
        <v>40</v>
      </c>
      <c r="F20" s="2" t="s">
        <v>41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51" t="s">
        <v>42</v>
      </c>
      <c r="B25" s="49"/>
      <c r="C25" s="49"/>
      <c r="D25" s="49"/>
      <c r="E25" s="49"/>
      <c r="F25" s="49"/>
      <c r="G25" s="49"/>
      <c r="H25" s="50"/>
    </row>
    <row r="26" spans="1:8" ht="13.95" customHeight="1">
      <c r="A26" s="48" t="s">
        <v>43</v>
      </c>
      <c r="B26" s="49"/>
      <c r="C26" s="49"/>
      <c r="D26" s="49"/>
      <c r="E26" s="49"/>
      <c r="F26" s="49"/>
      <c r="G26" s="49"/>
      <c r="H26" s="50"/>
    </row>
    <row r="114" spans="1:9" ht="15.75" customHeight="1">
      <c r="A114" s="51" t="s">
        <v>44</v>
      </c>
      <c r="B114" s="49"/>
      <c r="C114" s="49"/>
      <c r="D114" s="49"/>
      <c r="E114" s="49"/>
      <c r="F114" s="49"/>
      <c r="G114" s="49"/>
      <c r="H114" s="49"/>
      <c r="I114" s="50"/>
    </row>
    <row r="115" spans="1:9">
      <c r="A115" s="2" t="s">
        <v>45</v>
      </c>
      <c r="B115" s="2" t="s">
        <v>46</v>
      </c>
      <c r="C115" s="2" t="s">
        <v>47</v>
      </c>
      <c r="D115" s="2" t="s">
        <v>48</v>
      </c>
      <c r="E115" s="2" t="s">
        <v>49</v>
      </c>
      <c r="F115" s="2" t="s">
        <v>50</v>
      </c>
      <c r="G115" s="2" t="s">
        <v>51</v>
      </c>
      <c r="H115" s="2" t="s">
        <v>52</v>
      </c>
      <c r="I115" s="2" t="s">
        <v>53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54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55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56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57</v>
      </c>
    </row>
    <row r="120" spans="1:9" ht="13.95" customHeight="1">
      <c r="A120" s="5" t="s">
        <v>58</v>
      </c>
      <c r="B120" s="54" t="s">
        <v>59</v>
      </c>
      <c r="C120" s="49"/>
      <c r="D120" s="49"/>
      <c r="E120" s="49"/>
      <c r="F120" s="49"/>
      <c r="G120" s="49"/>
      <c r="H120" s="49"/>
      <c r="I120" s="50"/>
    </row>
    <row r="122" spans="1:9" ht="27" customHeight="1">
      <c r="A122" s="55" t="s">
        <v>60</v>
      </c>
      <c r="B122" s="43"/>
      <c r="C122" s="43"/>
      <c r="D122" s="43"/>
      <c r="E122" s="43"/>
      <c r="F122" s="43"/>
      <c r="G122" s="43"/>
      <c r="H122" s="43"/>
      <c r="I122" s="43"/>
    </row>
    <row r="123" spans="1:9" ht="27" customHeight="1">
      <c r="A123" s="14" t="s">
        <v>61</v>
      </c>
      <c r="B123" s="53" t="s">
        <v>62</v>
      </c>
      <c r="C123" s="46"/>
      <c r="D123" s="46"/>
      <c r="E123" s="47"/>
      <c r="F123" s="53" t="s">
        <v>63</v>
      </c>
      <c r="G123" s="46"/>
      <c r="H123" s="46"/>
      <c r="I123" s="47"/>
    </row>
    <row r="124" spans="1:9" ht="27" customHeight="1">
      <c r="A124" s="16" t="s">
        <v>64</v>
      </c>
      <c r="B124" s="45" t="s">
        <v>65</v>
      </c>
      <c r="C124" s="46"/>
      <c r="D124" s="46"/>
      <c r="E124" s="47"/>
      <c r="F124" s="45" t="s">
        <v>66</v>
      </c>
      <c r="G124" s="46"/>
      <c r="H124" s="46"/>
      <c r="I124" s="47"/>
    </row>
    <row r="125" spans="1:9" ht="27" customHeight="1">
      <c r="A125" s="16" t="s">
        <v>67</v>
      </c>
      <c r="B125" s="45" t="s">
        <v>68</v>
      </c>
      <c r="C125" s="46"/>
      <c r="D125" s="46"/>
      <c r="E125" s="47"/>
      <c r="F125" s="45" t="s">
        <v>69</v>
      </c>
      <c r="G125" s="46"/>
      <c r="H125" s="46"/>
      <c r="I125" s="47"/>
    </row>
    <row r="126" spans="1:9" ht="27" customHeight="1">
      <c r="A126" s="16" t="s">
        <v>70</v>
      </c>
      <c r="B126" s="45" t="s">
        <v>71</v>
      </c>
      <c r="C126" s="46"/>
      <c r="D126" s="46"/>
      <c r="E126" s="47"/>
      <c r="F126" s="45" t="s">
        <v>72</v>
      </c>
      <c r="G126" s="46"/>
      <c r="H126" s="46"/>
      <c r="I126" s="47"/>
    </row>
    <row r="127" spans="1:9" ht="27" customHeight="1">
      <c r="A127" s="16" t="s">
        <v>73</v>
      </c>
      <c r="B127" s="45" t="s">
        <v>74</v>
      </c>
      <c r="C127" s="46"/>
      <c r="D127" s="46"/>
      <c r="E127" s="47"/>
      <c r="F127" s="45" t="s">
        <v>75</v>
      </c>
      <c r="G127" s="46"/>
      <c r="H127" s="46"/>
      <c r="I127" s="47"/>
    </row>
    <row r="128" spans="1:9" ht="27" customHeight="1">
      <c r="A128" s="16" t="s">
        <v>76</v>
      </c>
      <c r="B128" s="45" t="s">
        <v>77</v>
      </c>
      <c r="C128" s="46"/>
      <c r="D128" s="46"/>
      <c r="E128" s="47"/>
      <c r="F128" s="45" t="s">
        <v>78</v>
      </c>
      <c r="G128" s="46"/>
      <c r="H128" s="46"/>
      <c r="I128" s="47"/>
    </row>
  </sheetData>
  <mergeCells count="21">
    <mergeCell ref="A4:D4"/>
    <mergeCell ref="B124:E124"/>
    <mergeCell ref="A1:H1"/>
    <mergeCell ref="B123:E123"/>
    <mergeCell ref="F123:I123"/>
    <mergeCell ref="A25:H25"/>
    <mergeCell ref="B120:I120"/>
    <mergeCell ref="A122:I122"/>
    <mergeCell ref="A2:H2"/>
    <mergeCell ref="F128:I128"/>
    <mergeCell ref="A26:H26"/>
    <mergeCell ref="F127:I127"/>
    <mergeCell ref="F124:I124"/>
    <mergeCell ref="A19:F19"/>
    <mergeCell ref="A114:I114"/>
    <mergeCell ref="F126:I126"/>
    <mergeCell ref="B128:E128"/>
    <mergeCell ref="F125:I125"/>
    <mergeCell ref="B127:E127"/>
    <mergeCell ref="B126:E126"/>
    <mergeCell ref="B125:E125"/>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59" t="s">
        <v>79</v>
      </c>
      <c r="B1" s="43"/>
      <c r="C1" s="43"/>
      <c r="D1" s="43"/>
      <c r="E1" s="43"/>
      <c r="F1" s="43"/>
      <c r="G1" s="43"/>
      <c r="H1" s="43"/>
    </row>
    <row r="2" spans="1:9" ht="28.05" customHeight="1">
      <c r="A2" s="58" t="s">
        <v>80</v>
      </c>
      <c r="B2" s="43"/>
      <c r="C2" s="43"/>
      <c r="D2" s="43"/>
      <c r="E2" s="43"/>
      <c r="F2" s="43"/>
      <c r="G2" s="43"/>
      <c r="H2" s="43"/>
    </row>
    <row r="4" spans="1:9" ht="15.75" customHeight="1">
      <c r="A4" s="57" t="s">
        <v>81</v>
      </c>
      <c r="B4" s="43"/>
      <c r="C4" s="43"/>
      <c r="D4" s="43"/>
      <c r="F4" s="57" t="s">
        <v>82</v>
      </c>
      <c r="G4" s="43"/>
      <c r="H4" s="43"/>
      <c r="I4" s="43"/>
    </row>
    <row r="5" spans="1:9">
      <c r="A5" s="23" t="s">
        <v>3</v>
      </c>
      <c r="B5" s="23" t="s">
        <v>4</v>
      </c>
      <c r="C5" s="23" t="s">
        <v>5</v>
      </c>
      <c r="D5" s="23" t="s">
        <v>6</v>
      </c>
      <c r="F5" s="23" t="s">
        <v>83</v>
      </c>
      <c r="G5" s="23" t="s">
        <v>4</v>
      </c>
      <c r="H5" s="23" t="s">
        <v>84</v>
      </c>
      <c r="I5" s="23" t="s">
        <v>85</v>
      </c>
    </row>
    <row r="6" spans="1:9" ht="26.25" customHeight="1">
      <c r="A6" s="25" t="s">
        <v>86</v>
      </c>
      <c r="B6" s="24">
        <f>AVERAGE(Subsurface_Live_Data!K2:K242)</f>
        <v>15077.384695574114</v>
      </c>
      <c r="C6" s="25" t="s">
        <v>10</v>
      </c>
      <c r="D6" s="25" t="s">
        <v>87</v>
      </c>
      <c r="F6" s="25" t="s">
        <v>88</v>
      </c>
      <c r="G6" s="30">
        <v>0.7</v>
      </c>
      <c r="H6" s="25" t="s">
        <v>89</v>
      </c>
      <c r="I6" s="25" t="s">
        <v>90</v>
      </c>
    </row>
    <row r="7" spans="1:9" ht="26.25" customHeight="1">
      <c r="A7" s="25" t="s">
        <v>91</v>
      </c>
      <c r="B7" s="24">
        <f>Subsurface_Inputs!$C$44</f>
        <v>1500</v>
      </c>
      <c r="C7" s="25" t="s">
        <v>10</v>
      </c>
      <c r="D7" s="25" t="s">
        <v>92</v>
      </c>
      <c r="F7" s="25" t="s">
        <v>93</v>
      </c>
      <c r="G7" s="30">
        <f>MIN(0.75,0.25+Subsurface_Materials_Evidence!D14/100*0.45)</f>
        <v>0.46150000000000002</v>
      </c>
      <c r="H7" s="25" t="s">
        <v>94</v>
      </c>
      <c r="I7" s="25" t="s">
        <v>95</v>
      </c>
    </row>
    <row r="8" spans="1:9" ht="26.25" customHeight="1">
      <c r="A8" s="25" t="s">
        <v>96</v>
      </c>
      <c r="B8" s="24">
        <f>MAX(Subsurface_Live_Data!Y2:Y242)</f>
        <v>11.938394057389566</v>
      </c>
      <c r="C8" s="25" t="s">
        <v>97</v>
      </c>
      <c r="D8" s="25" t="s">
        <v>98</v>
      </c>
      <c r="F8" s="25" t="s">
        <v>99</v>
      </c>
      <c r="G8" s="30">
        <f>MIN(0.6,0.15+Subsurface_Materials_Evidence!D14/100*0.35)</f>
        <v>0.3145</v>
      </c>
      <c r="H8" s="25" t="s">
        <v>100</v>
      </c>
      <c r="I8" s="25" t="s">
        <v>101</v>
      </c>
    </row>
    <row r="9" spans="1:9" ht="26.25" customHeight="1">
      <c r="A9" s="25" t="s">
        <v>102</v>
      </c>
      <c r="B9" s="24">
        <f>MAX(Subsurface_Live_Data!X2:X242)</f>
        <v>21.491320370993172</v>
      </c>
      <c r="C9" s="25" t="s">
        <v>97</v>
      </c>
      <c r="D9" s="25" t="s">
        <v>103</v>
      </c>
    </row>
    <row r="10" spans="1:9" ht="26.25" customHeight="1">
      <c r="A10" s="25" t="s">
        <v>104</v>
      </c>
      <c r="B10" s="24">
        <f>COUNTIF(Subsurface_Live_Data!V2:V242,"Likely visible")</f>
        <v>241</v>
      </c>
      <c r="C10" s="25" t="s">
        <v>105</v>
      </c>
      <c r="D10" s="25" t="s">
        <v>106</v>
      </c>
    </row>
    <row r="11" spans="1:9" ht="26.25" customHeight="1">
      <c r="A11" s="25" t="s">
        <v>107</v>
      </c>
      <c r="B11" s="24">
        <f>Subsurface_Materials_Evidence!D14</f>
        <v>47</v>
      </c>
      <c r="C11" s="25" t="s">
        <v>108</v>
      </c>
      <c r="D11" s="25" t="s">
        <v>109</v>
      </c>
    </row>
    <row r="13" spans="1:9" ht="15.75" customHeight="1">
      <c r="A13" s="57" t="s">
        <v>110</v>
      </c>
      <c r="B13" s="43"/>
      <c r="C13" s="43"/>
      <c r="D13" s="43"/>
      <c r="E13" s="43"/>
      <c r="F13" s="43"/>
      <c r="G13" s="43"/>
      <c r="H13" s="43"/>
      <c r="I13" s="43"/>
    </row>
    <row r="14" spans="1:9" ht="26.25" customHeight="1">
      <c r="A14" s="23" t="s">
        <v>61</v>
      </c>
      <c r="B14" s="23" t="s">
        <v>111</v>
      </c>
      <c r="C14" s="23" t="s">
        <v>112</v>
      </c>
      <c r="D14" s="23"/>
      <c r="E14" s="23"/>
      <c r="F14" s="23" t="s">
        <v>61</v>
      </c>
      <c r="G14" s="23" t="s">
        <v>111</v>
      </c>
      <c r="H14" s="23" t="s">
        <v>112</v>
      </c>
      <c r="I14" s="23"/>
    </row>
    <row r="15" spans="1:9" ht="26.25" customHeight="1">
      <c r="A15" s="25" t="s">
        <v>113</v>
      </c>
      <c r="B15" s="25" t="s">
        <v>114</v>
      </c>
      <c r="C15" s="25" t="s">
        <v>115</v>
      </c>
      <c r="D15" s="25"/>
      <c r="E15" s="25"/>
      <c r="F15" s="25" t="s">
        <v>116</v>
      </c>
      <c r="G15" s="25" t="s">
        <v>117</v>
      </c>
      <c r="H15" s="25" t="s">
        <v>118</v>
      </c>
      <c r="I15" s="25"/>
    </row>
    <row r="16" spans="1:9" ht="26.25" customHeight="1">
      <c r="A16" s="25" t="s">
        <v>119</v>
      </c>
      <c r="B16" s="25" t="s">
        <v>120</v>
      </c>
      <c r="C16" s="25" t="s">
        <v>121</v>
      </c>
      <c r="D16" s="25"/>
      <c r="E16" s="25"/>
      <c r="F16" s="25" t="s">
        <v>122</v>
      </c>
      <c r="G16" s="25" t="s">
        <v>123</v>
      </c>
      <c r="H16" s="25" t="s">
        <v>124</v>
      </c>
      <c r="I16" s="25"/>
    </row>
    <row r="17" spans="1:9" ht="69" customHeight="1">
      <c r="A17" s="25" t="s">
        <v>125</v>
      </c>
      <c r="B17" s="25" t="s">
        <v>126</v>
      </c>
      <c r="C17" s="25" t="s">
        <v>127</v>
      </c>
      <c r="D17" s="25"/>
      <c r="E17" s="25"/>
      <c r="F17" s="25" t="s">
        <v>128</v>
      </c>
      <c r="G17" s="25" t="s">
        <v>129</v>
      </c>
      <c r="H17" s="25" t="s">
        <v>130</v>
      </c>
      <c r="I17" s="25"/>
    </row>
    <row r="18" spans="1:9" ht="55.2" customHeight="1">
      <c r="A18" s="25" t="s">
        <v>131</v>
      </c>
      <c r="B18" s="25" t="s">
        <v>132</v>
      </c>
      <c r="C18" s="25" t="s">
        <v>133</v>
      </c>
      <c r="D18" s="25"/>
      <c r="E18" s="25"/>
      <c r="F18" s="25" t="s">
        <v>134</v>
      </c>
      <c r="G18" s="25" t="s">
        <v>135</v>
      </c>
      <c r="H18" s="25" t="s">
        <v>136</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F4:I4"/>
    <mergeCell ref="A2:H2"/>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52" t="s">
        <v>137</v>
      </c>
      <c r="B1" s="43"/>
      <c r="C1" s="43"/>
      <c r="D1" s="43"/>
      <c r="E1" s="43"/>
      <c r="F1" s="43"/>
      <c r="G1" s="43"/>
      <c r="H1" s="43"/>
      <c r="I1" s="43"/>
      <c r="J1" s="43"/>
      <c r="K1" s="43"/>
      <c r="L1" s="43"/>
      <c r="M1" s="43"/>
      <c r="N1" s="43"/>
    </row>
    <row r="2" spans="1:14" ht="13.95" customHeight="1">
      <c r="A2" s="60" t="s">
        <v>138</v>
      </c>
      <c r="B2" s="43"/>
      <c r="C2" s="43"/>
      <c r="D2" s="43"/>
      <c r="E2" s="43"/>
      <c r="F2" s="43"/>
      <c r="G2" s="43"/>
      <c r="H2" s="43"/>
      <c r="I2" s="43"/>
      <c r="J2" s="43"/>
      <c r="K2" s="43"/>
      <c r="L2" s="43"/>
      <c r="M2" s="43"/>
      <c r="N2" s="43"/>
    </row>
    <row r="4" spans="1:14" ht="15.75" customHeight="1">
      <c r="A4" s="2" t="s">
        <v>139</v>
      </c>
      <c r="B4" s="2" t="s">
        <v>140</v>
      </c>
      <c r="C4" s="2" t="s">
        <v>4</v>
      </c>
      <c r="D4" s="2" t="s">
        <v>5</v>
      </c>
      <c r="E4" s="2" t="s">
        <v>141</v>
      </c>
      <c r="F4" s="51" t="s">
        <v>142</v>
      </c>
      <c r="G4" s="49"/>
      <c r="H4" s="49"/>
      <c r="I4" s="49"/>
      <c r="J4" s="49"/>
      <c r="K4" s="49"/>
      <c r="L4" s="49"/>
      <c r="M4" s="49"/>
      <c r="N4" s="50"/>
    </row>
    <row r="5" spans="1:14">
      <c r="A5" s="1" t="s">
        <v>143</v>
      </c>
      <c r="B5" s="1" t="s">
        <v>144</v>
      </c>
      <c r="C5" s="3">
        <v>400</v>
      </c>
      <c r="D5" s="1" t="s">
        <v>145</v>
      </c>
      <c r="E5" s="1" t="s">
        <v>146</v>
      </c>
      <c r="F5" s="2" t="s">
        <v>46</v>
      </c>
      <c r="G5" s="2" t="s">
        <v>45</v>
      </c>
      <c r="H5" s="2" t="s">
        <v>144</v>
      </c>
      <c r="I5" s="2" t="s">
        <v>147</v>
      </c>
      <c r="J5" s="2" t="s">
        <v>148</v>
      </c>
      <c r="K5" s="2" t="s">
        <v>149</v>
      </c>
      <c r="L5" s="2" t="s">
        <v>150</v>
      </c>
      <c r="M5" s="2" t="s">
        <v>151</v>
      </c>
      <c r="N5" s="2" t="s">
        <v>152</v>
      </c>
    </row>
    <row r="6" spans="1:14" ht="26.25" customHeight="1">
      <c r="A6" s="1" t="s">
        <v>153</v>
      </c>
      <c r="B6" s="1" t="s">
        <v>154</v>
      </c>
      <c r="C6" s="3">
        <v>25</v>
      </c>
      <c r="D6" s="1" t="s">
        <v>145</v>
      </c>
      <c r="E6" s="1" t="s">
        <v>155</v>
      </c>
      <c r="F6" s="6" t="b">
        <v>1</v>
      </c>
      <c r="G6" s="1" t="s">
        <v>156</v>
      </c>
      <c r="H6" s="7">
        <f>C5</f>
        <v>400</v>
      </c>
      <c r="I6" s="7">
        <f>C7</f>
        <v>-60</v>
      </c>
      <c r="J6" s="7">
        <f>C8</f>
        <v>60</v>
      </c>
      <c r="K6" s="7">
        <f>C10</f>
        <v>60</v>
      </c>
      <c r="L6" s="7">
        <f>C9</f>
        <v>4</v>
      </c>
      <c r="M6" s="7">
        <f>C5+C9</f>
        <v>404</v>
      </c>
      <c r="N6" s="1" t="s">
        <v>157</v>
      </c>
    </row>
    <row r="7" spans="1:14" ht="26.25" customHeight="1">
      <c r="A7" s="1" t="s">
        <v>158</v>
      </c>
      <c r="B7" s="1" t="s">
        <v>147</v>
      </c>
      <c r="C7" s="3">
        <v>-60</v>
      </c>
      <c r="D7" s="1" t="s">
        <v>145</v>
      </c>
      <c r="E7" s="1" t="s">
        <v>159</v>
      </c>
      <c r="F7" s="6" t="b">
        <v>1</v>
      </c>
      <c r="G7" s="1" t="s">
        <v>160</v>
      </c>
      <c r="H7" s="7">
        <v>35</v>
      </c>
      <c r="I7" s="7">
        <v>-400</v>
      </c>
      <c r="J7" s="7">
        <v>400</v>
      </c>
      <c r="K7" s="7">
        <v>400</v>
      </c>
      <c r="L7" s="7">
        <v>365</v>
      </c>
      <c r="M7" s="7">
        <v>400</v>
      </c>
      <c r="N7" s="1" t="s">
        <v>161</v>
      </c>
    </row>
    <row r="8" spans="1:14" ht="26.25" customHeight="1">
      <c r="A8" s="1" t="s">
        <v>162</v>
      </c>
      <c r="B8" s="1" t="s">
        <v>148</v>
      </c>
      <c r="C8" s="3">
        <v>60</v>
      </c>
      <c r="D8" s="1" t="s">
        <v>145</v>
      </c>
      <c r="E8" s="1" t="s">
        <v>163</v>
      </c>
      <c r="F8" s="6" t="b">
        <v>1</v>
      </c>
      <c r="G8" s="1" t="s">
        <v>164</v>
      </c>
      <c r="H8" s="7">
        <v>35</v>
      </c>
      <c r="I8" s="7">
        <v>-800</v>
      </c>
      <c r="J8" s="7">
        <v>800</v>
      </c>
      <c r="K8" s="7">
        <v>800</v>
      </c>
      <c r="L8" s="7">
        <v>965</v>
      </c>
      <c r="M8" s="7">
        <v>1000</v>
      </c>
      <c r="N8" s="1" t="s">
        <v>165</v>
      </c>
    </row>
    <row r="9" spans="1:14" ht="26.25" customHeight="1">
      <c r="A9" s="1" t="s">
        <v>166</v>
      </c>
      <c r="B9" s="1" t="s">
        <v>150</v>
      </c>
      <c r="C9" s="3">
        <v>4</v>
      </c>
      <c r="D9" s="1" t="s">
        <v>145</v>
      </c>
      <c r="E9" s="1" t="s">
        <v>167</v>
      </c>
      <c r="F9" s="6" t="b">
        <v>1</v>
      </c>
      <c r="G9" s="1" t="s">
        <v>168</v>
      </c>
      <c r="H9" s="7">
        <v>25</v>
      </c>
      <c r="I9" s="7">
        <v>-800</v>
      </c>
      <c r="J9" s="7">
        <v>800</v>
      </c>
      <c r="K9" s="7">
        <v>800</v>
      </c>
      <c r="L9" s="7">
        <v>975</v>
      </c>
      <c r="M9" s="7">
        <v>1000</v>
      </c>
      <c r="N9" s="1" t="s">
        <v>169</v>
      </c>
    </row>
    <row r="10" spans="1:14">
      <c r="A10" s="1" t="s">
        <v>170</v>
      </c>
      <c r="B10" s="1" t="s">
        <v>149</v>
      </c>
      <c r="C10" s="3">
        <v>60</v>
      </c>
      <c r="D10" s="1" t="s">
        <v>145</v>
      </c>
      <c r="E10" s="1" t="s">
        <v>171</v>
      </c>
    </row>
    <row r="11" spans="1:14" ht="13.95" customHeight="1">
      <c r="A11" s="1" t="s">
        <v>172</v>
      </c>
      <c r="B11" s="1" t="s">
        <v>173</v>
      </c>
      <c r="C11" s="3">
        <v>4</v>
      </c>
      <c r="D11" s="1" t="s">
        <v>174</v>
      </c>
      <c r="E11" s="1" t="s">
        <v>175</v>
      </c>
      <c r="F11" s="5" t="s">
        <v>58</v>
      </c>
      <c r="G11" s="54" t="s">
        <v>176</v>
      </c>
      <c r="H11" s="49"/>
      <c r="I11" s="49"/>
      <c r="J11" s="49"/>
      <c r="K11" s="49"/>
      <c r="L11" s="49"/>
      <c r="M11" s="49"/>
      <c r="N11" s="50"/>
    </row>
    <row r="12" spans="1:14">
      <c r="A12" s="1" t="s">
        <v>177</v>
      </c>
      <c r="B12" s="1" t="s">
        <v>178</v>
      </c>
      <c r="C12" s="3">
        <v>1.78</v>
      </c>
      <c r="D12" s="1"/>
      <c r="E12" s="1" t="s">
        <v>179</v>
      </c>
    </row>
    <row r="13" spans="1:14">
      <c r="A13" s="1" t="s">
        <v>180</v>
      </c>
      <c r="B13" s="1" t="s">
        <v>181</v>
      </c>
      <c r="C13" s="3">
        <v>5</v>
      </c>
      <c r="D13" s="1" t="s">
        <v>10</v>
      </c>
      <c r="E13" s="1" t="s">
        <v>182</v>
      </c>
    </row>
    <row r="14" spans="1:14">
      <c r="A14" s="1" t="s">
        <v>183</v>
      </c>
      <c r="B14" s="1" t="s">
        <v>184</v>
      </c>
      <c r="C14" s="3">
        <v>33.299999999999997</v>
      </c>
      <c r="D14" s="1" t="s">
        <v>10</v>
      </c>
      <c r="E14" s="1" t="s">
        <v>185</v>
      </c>
    </row>
    <row r="15" spans="1:14">
      <c r="A15" s="1" t="s">
        <v>186</v>
      </c>
      <c r="B15" s="1" t="s">
        <v>187</v>
      </c>
      <c r="C15" s="3">
        <v>5</v>
      </c>
      <c r="D15" s="1" t="s">
        <v>10</v>
      </c>
      <c r="E15" s="1" t="s">
        <v>188</v>
      </c>
    </row>
    <row r="16" spans="1:14">
      <c r="A16" s="1" t="s">
        <v>189</v>
      </c>
      <c r="B16" s="1" t="s">
        <v>190</v>
      </c>
      <c r="C16" s="3">
        <v>30</v>
      </c>
      <c r="D16" s="1" t="s">
        <v>10</v>
      </c>
      <c r="E16" s="1" t="s">
        <v>191</v>
      </c>
    </row>
    <row r="17" spans="1:5">
      <c r="A17" s="1" t="s">
        <v>192</v>
      </c>
      <c r="B17" s="1" t="s">
        <v>193</v>
      </c>
      <c r="C17" s="3">
        <v>300</v>
      </c>
      <c r="D17" s="1" t="s">
        <v>10</v>
      </c>
      <c r="E17" s="1" t="s">
        <v>194</v>
      </c>
    </row>
    <row r="18" spans="1:5">
      <c r="A18" s="1" t="s">
        <v>195</v>
      </c>
      <c r="B18" s="1" t="s">
        <v>196</v>
      </c>
      <c r="C18" s="3">
        <v>50</v>
      </c>
      <c r="D18" s="1" t="s">
        <v>29</v>
      </c>
      <c r="E18" s="1" t="s">
        <v>197</v>
      </c>
    </row>
    <row r="19" spans="1:5">
      <c r="A19" s="1" t="s">
        <v>198</v>
      </c>
      <c r="B19" s="1" t="s">
        <v>199</v>
      </c>
      <c r="C19" s="3">
        <v>500</v>
      </c>
      <c r="D19" s="1" t="s">
        <v>29</v>
      </c>
      <c r="E19" s="1" t="s">
        <v>200</v>
      </c>
    </row>
    <row r="20" spans="1:5">
      <c r="A20" s="1" t="s">
        <v>201</v>
      </c>
      <c r="B20" s="1" t="s">
        <v>202</v>
      </c>
      <c r="C20" s="3">
        <v>3000</v>
      </c>
      <c r="D20" s="1" t="s">
        <v>29</v>
      </c>
      <c r="E20" s="1" t="s">
        <v>203</v>
      </c>
    </row>
    <row r="21" spans="1:5">
      <c r="A21" s="1" t="s">
        <v>204</v>
      </c>
      <c r="B21" s="1" t="s">
        <v>205</v>
      </c>
      <c r="C21" s="4">
        <v>299792458</v>
      </c>
      <c r="D21" s="1" t="s">
        <v>206</v>
      </c>
      <c r="E21" s="1" t="s">
        <v>207</v>
      </c>
    </row>
    <row r="23" spans="1:5" ht="13.95" customHeight="1">
      <c r="A23" s="5" t="s">
        <v>208</v>
      </c>
      <c r="B23" s="54" t="s">
        <v>209</v>
      </c>
      <c r="C23" s="49"/>
      <c r="D23" s="49"/>
      <c r="E23" s="50"/>
    </row>
    <row r="25" spans="1:5" ht="15.75" customHeight="1">
      <c r="A25" s="51" t="s">
        <v>210</v>
      </c>
      <c r="B25" s="49"/>
      <c r="C25" s="49"/>
      <c r="D25" s="49"/>
      <c r="E25" s="50"/>
    </row>
    <row r="26" spans="1:5">
      <c r="A26" s="2" t="s">
        <v>139</v>
      </c>
      <c r="B26" s="2" t="s">
        <v>140</v>
      </c>
      <c r="C26" s="2" t="s">
        <v>4</v>
      </c>
      <c r="D26" s="2" t="s">
        <v>5</v>
      </c>
      <c r="E26" s="2" t="s">
        <v>141</v>
      </c>
    </row>
    <row r="27" spans="1:5" ht="26.25" customHeight="1">
      <c r="A27" s="1" t="s">
        <v>211</v>
      </c>
      <c r="B27" s="1" t="s">
        <v>212</v>
      </c>
      <c r="C27" s="8" t="s">
        <v>213</v>
      </c>
      <c r="D27" s="1"/>
      <c r="E27" s="1" t="s">
        <v>214</v>
      </c>
    </row>
    <row r="28" spans="1:5">
      <c r="A28" s="1" t="s">
        <v>215</v>
      </c>
      <c r="B28" s="1" t="s">
        <v>216</v>
      </c>
      <c r="C28" s="3">
        <v>350</v>
      </c>
      <c r="D28" s="1" t="s">
        <v>10</v>
      </c>
      <c r="E28" s="1" t="s">
        <v>217</v>
      </c>
    </row>
    <row r="29" spans="1:5">
      <c r="A29" s="1" t="s">
        <v>218</v>
      </c>
      <c r="B29" s="1" t="s">
        <v>219</v>
      </c>
      <c r="C29" s="3">
        <v>0</v>
      </c>
      <c r="D29" s="1" t="s">
        <v>145</v>
      </c>
      <c r="E29" s="1" t="s">
        <v>220</v>
      </c>
    </row>
    <row r="30" spans="1:5">
      <c r="A30" s="1" t="s">
        <v>221</v>
      </c>
      <c r="B30" s="1" t="s">
        <v>222</v>
      </c>
      <c r="C30" s="3">
        <v>25</v>
      </c>
      <c r="D30" s="1" t="s">
        <v>145</v>
      </c>
      <c r="E30" s="1" t="s">
        <v>223</v>
      </c>
    </row>
    <row r="31" spans="1:5">
      <c r="A31" s="1" t="s">
        <v>224</v>
      </c>
      <c r="B31" s="1" t="s">
        <v>225</v>
      </c>
      <c r="C31" s="3">
        <v>24</v>
      </c>
      <c r="D31" s="1" t="s">
        <v>145</v>
      </c>
      <c r="E31" s="1" t="s">
        <v>226</v>
      </c>
    </row>
    <row r="32" spans="1:5">
      <c r="A32" s="1" t="s">
        <v>227</v>
      </c>
      <c r="B32" s="1" t="s">
        <v>228</v>
      </c>
      <c r="C32" s="3">
        <v>3.5</v>
      </c>
      <c r="D32" s="1" t="s">
        <v>145</v>
      </c>
      <c r="E32" s="1" t="s">
        <v>229</v>
      </c>
    </row>
    <row r="33" spans="1:5">
      <c r="A33" s="1" t="s">
        <v>230</v>
      </c>
      <c r="B33" s="1" t="s">
        <v>231</v>
      </c>
      <c r="C33" s="3">
        <v>180</v>
      </c>
      <c r="D33" s="1" t="s">
        <v>10</v>
      </c>
      <c r="E33" s="1" t="s">
        <v>232</v>
      </c>
    </row>
    <row r="34" spans="1:5">
      <c r="A34" s="1" t="s">
        <v>233</v>
      </c>
      <c r="B34" s="1" t="s">
        <v>234</v>
      </c>
      <c r="C34" s="3">
        <v>-18</v>
      </c>
      <c r="D34" s="1" t="s">
        <v>145</v>
      </c>
      <c r="E34" s="1" t="s">
        <v>235</v>
      </c>
    </row>
    <row r="35" spans="1:5">
      <c r="A35" s="1" t="s">
        <v>236</v>
      </c>
      <c r="B35" s="1" t="s">
        <v>237</v>
      </c>
      <c r="C35" s="3">
        <v>8</v>
      </c>
      <c r="D35" s="1" t="s">
        <v>145</v>
      </c>
      <c r="E35" s="1" t="s">
        <v>238</v>
      </c>
    </row>
    <row r="36" spans="1:5">
      <c r="A36" s="1" t="s">
        <v>239</v>
      </c>
      <c r="B36" s="1" t="s">
        <v>240</v>
      </c>
      <c r="C36" s="3">
        <v>8</v>
      </c>
      <c r="D36" s="1" t="s">
        <v>145</v>
      </c>
      <c r="E36" s="1" t="s">
        <v>241</v>
      </c>
    </row>
    <row r="37" spans="1:5">
      <c r="A37" s="1" t="s">
        <v>242</v>
      </c>
      <c r="B37" s="1" t="s">
        <v>243</v>
      </c>
      <c r="C37" s="3">
        <v>65</v>
      </c>
      <c r="D37" s="1" t="s">
        <v>10</v>
      </c>
      <c r="E37" s="1" t="s">
        <v>244</v>
      </c>
    </row>
    <row r="38" spans="1:5">
      <c r="A38" s="1" t="s">
        <v>245</v>
      </c>
      <c r="B38" s="1" t="s">
        <v>246</v>
      </c>
      <c r="C38" s="3">
        <v>35</v>
      </c>
      <c r="D38" s="1" t="s">
        <v>10</v>
      </c>
      <c r="E38" s="1" t="s">
        <v>247</v>
      </c>
    </row>
    <row r="39" spans="1:5">
      <c r="A39" s="1" t="s">
        <v>248</v>
      </c>
      <c r="B39" s="1" t="s">
        <v>249</v>
      </c>
      <c r="C39" s="3">
        <v>18</v>
      </c>
      <c r="D39" s="1" t="s">
        <v>145</v>
      </c>
      <c r="E39" s="1" t="s">
        <v>250</v>
      </c>
    </row>
    <row r="40" spans="1:5">
      <c r="A40" s="1" t="s">
        <v>251</v>
      </c>
      <c r="B40" s="1" t="s">
        <v>252</v>
      </c>
      <c r="C40" s="3">
        <v>12</v>
      </c>
      <c r="D40" s="1" t="s">
        <v>145</v>
      </c>
      <c r="E40" s="1" t="s">
        <v>253</v>
      </c>
    </row>
    <row r="41" spans="1:5">
      <c r="A41" s="1" t="s">
        <v>254</v>
      </c>
      <c r="B41" s="1" t="s">
        <v>255</v>
      </c>
      <c r="C41" s="3">
        <v>120</v>
      </c>
      <c r="D41" s="1" t="s">
        <v>10</v>
      </c>
      <c r="E41" s="1" t="s">
        <v>256</v>
      </c>
    </row>
    <row r="42" spans="1:5">
      <c r="A42" s="1" t="s">
        <v>257</v>
      </c>
      <c r="B42" s="1" t="s">
        <v>258</v>
      </c>
      <c r="C42" s="3">
        <v>12</v>
      </c>
      <c r="D42" s="1" t="s">
        <v>145</v>
      </c>
      <c r="E42" s="1" t="s">
        <v>259</v>
      </c>
    </row>
    <row r="43" spans="1:5">
      <c r="A43" s="1" t="s">
        <v>260</v>
      </c>
      <c r="B43" s="1" t="s">
        <v>261</v>
      </c>
      <c r="C43" s="3">
        <v>-6</v>
      </c>
      <c r="D43" s="1" t="s">
        <v>145</v>
      </c>
      <c r="E43" s="1" t="s">
        <v>262</v>
      </c>
    </row>
    <row r="44" spans="1:5">
      <c r="A44" s="1" t="s">
        <v>263</v>
      </c>
      <c r="B44" s="1" t="s">
        <v>264</v>
      </c>
      <c r="C44" s="3">
        <v>2.5</v>
      </c>
      <c r="D44" s="1" t="s">
        <v>145</v>
      </c>
      <c r="E44" s="1" t="s">
        <v>265</v>
      </c>
    </row>
    <row r="45" spans="1:5">
      <c r="A45" s="1" t="s">
        <v>266</v>
      </c>
      <c r="B45" s="1" t="s">
        <v>267</v>
      </c>
      <c r="C45" s="3">
        <v>38</v>
      </c>
      <c r="D45" s="1" t="s">
        <v>145</v>
      </c>
      <c r="E45" s="1" t="s">
        <v>268</v>
      </c>
    </row>
    <row r="46" spans="1:5">
      <c r="A46" s="1" t="s">
        <v>269</v>
      </c>
      <c r="B46" s="1" t="s">
        <v>270</v>
      </c>
      <c r="C46" s="3">
        <v>75</v>
      </c>
      <c r="D46" s="1" t="s">
        <v>10</v>
      </c>
      <c r="E46" s="1" t="s">
        <v>271</v>
      </c>
    </row>
    <row r="47" spans="1:5" ht="26.25" customHeight="1">
      <c r="A47" s="1" t="s">
        <v>272</v>
      </c>
      <c r="B47" s="1" t="s">
        <v>273</v>
      </c>
      <c r="C47" s="4">
        <v>7</v>
      </c>
      <c r="D47" s="1"/>
      <c r="E47" s="1" t="s">
        <v>274</v>
      </c>
    </row>
    <row r="48" spans="1:5">
      <c r="A48" s="1" t="s">
        <v>275</v>
      </c>
      <c r="B48" s="1" t="s">
        <v>276</v>
      </c>
      <c r="C48" s="3">
        <v>45</v>
      </c>
      <c r="D48" s="1" t="s">
        <v>10</v>
      </c>
      <c r="E48" s="1" t="s">
        <v>277</v>
      </c>
    </row>
    <row r="49" spans="1:5">
      <c r="A49" s="1" t="s">
        <v>278</v>
      </c>
      <c r="B49" s="1" t="s">
        <v>279</v>
      </c>
      <c r="C49" s="3">
        <v>12</v>
      </c>
      <c r="D49" s="1" t="s">
        <v>145</v>
      </c>
      <c r="E49" s="1" t="s">
        <v>280</v>
      </c>
    </row>
    <row r="50" spans="1:5">
      <c r="A50" s="1" t="s">
        <v>281</v>
      </c>
      <c r="B50" s="1" t="s">
        <v>282</v>
      </c>
      <c r="C50" s="3">
        <v>9</v>
      </c>
      <c r="D50" s="1" t="s">
        <v>145</v>
      </c>
      <c r="E50" s="1" t="s">
        <v>283</v>
      </c>
    </row>
    <row r="51" spans="1:5">
      <c r="A51" s="1" t="s">
        <v>284</v>
      </c>
      <c r="B51" s="1" t="s">
        <v>285</v>
      </c>
      <c r="C51" s="3">
        <v>1</v>
      </c>
      <c r="D51" s="1"/>
      <c r="E51" s="1" t="s">
        <v>286</v>
      </c>
    </row>
    <row r="52" spans="1:5">
      <c r="A52" s="1" t="s">
        <v>287</v>
      </c>
      <c r="B52" s="1" t="s">
        <v>288</v>
      </c>
      <c r="C52" s="3">
        <v>1560.8</v>
      </c>
      <c r="D52" s="1" t="s">
        <v>145</v>
      </c>
      <c r="E52" s="1" t="s">
        <v>289</v>
      </c>
    </row>
    <row r="54" spans="1:5" ht="13.95" customHeight="1">
      <c r="A54" s="5" t="s">
        <v>290</v>
      </c>
      <c r="B54" s="54" t="s">
        <v>291</v>
      </c>
      <c r="C54" s="49"/>
      <c r="D54" s="49"/>
      <c r="E54" s="50"/>
    </row>
  </sheetData>
  <mergeCells count="7">
    <mergeCell ref="B54:E54"/>
    <mergeCell ref="F4:N4"/>
    <mergeCell ref="A1:N1"/>
    <mergeCell ref="B23:E23"/>
    <mergeCell ref="A25:E25"/>
    <mergeCell ref="A2:N2"/>
    <mergeCell ref="G11:N11"/>
  </mergeCells>
  <dataValidations count="1">
    <dataValidation type="list" sqref="C27 F6:F9" xr:uid="{00000000-0002-0000-0200-000000000000}">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292</v>
      </c>
    </row>
    <row r="2" spans="1:5" ht="96.6" customHeight="1">
      <c r="A2" s="27" t="s">
        <v>293</v>
      </c>
      <c r="E2" s="27" t="s">
        <v>294</v>
      </c>
    </row>
    <row r="3" spans="1:5">
      <c r="A3" s="23" t="s">
        <v>295</v>
      </c>
      <c r="B3" s="23" t="s">
        <v>139</v>
      </c>
      <c r="C3" s="23" t="s">
        <v>4</v>
      </c>
      <c r="D3" s="23" t="s">
        <v>5</v>
      </c>
      <c r="E3" s="23" t="s">
        <v>141</v>
      </c>
    </row>
    <row r="4" spans="1:5">
      <c r="A4" s="25" t="s">
        <v>296</v>
      </c>
      <c r="B4" s="25" t="s">
        <v>297</v>
      </c>
      <c r="C4" s="29" t="s">
        <v>213</v>
      </c>
      <c r="D4" s="25"/>
      <c r="E4" s="25" t="s">
        <v>298</v>
      </c>
    </row>
    <row r="5" spans="1:5">
      <c r="A5" s="25" t="s">
        <v>299</v>
      </c>
      <c r="B5" s="25" t="s">
        <v>300</v>
      </c>
      <c r="C5" s="29">
        <v>1150</v>
      </c>
      <c r="D5" s="25" t="s">
        <v>10</v>
      </c>
      <c r="E5" s="25" t="s">
        <v>301</v>
      </c>
    </row>
    <row r="6" spans="1:5">
      <c r="A6" s="25" t="s">
        <v>299</v>
      </c>
      <c r="B6" s="25" t="s">
        <v>302</v>
      </c>
      <c r="C6" s="29">
        <v>160</v>
      </c>
      <c r="D6" s="25" t="s">
        <v>10</v>
      </c>
      <c r="E6" s="25" t="s">
        <v>303</v>
      </c>
    </row>
    <row r="7" spans="1:5">
      <c r="A7" s="25" t="s">
        <v>299</v>
      </c>
      <c r="B7" s="25" t="s">
        <v>304</v>
      </c>
      <c r="C7" s="29">
        <v>10</v>
      </c>
      <c r="D7" s="25" t="s">
        <v>145</v>
      </c>
      <c r="E7" s="25" t="s">
        <v>305</v>
      </c>
    </row>
    <row r="8" spans="1:5">
      <c r="A8" s="25" t="s">
        <v>299</v>
      </c>
      <c r="B8" s="25" t="s">
        <v>306</v>
      </c>
      <c r="C8" s="29">
        <v>42</v>
      </c>
      <c r="D8" s="25" t="s">
        <v>145</v>
      </c>
      <c r="E8" s="25" t="s">
        <v>307</v>
      </c>
    </row>
    <row r="9" spans="1:5">
      <c r="A9" s="25" t="s">
        <v>299</v>
      </c>
      <c r="B9" s="25" t="s">
        <v>308</v>
      </c>
      <c r="C9" s="29">
        <v>60</v>
      </c>
      <c r="D9" s="25" t="s">
        <v>10</v>
      </c>
      <c r="E9" s="25" t="s">
        <v>309</v>
      </c>
    </row>
    <row r="10" spans="1:5">
      <c r="A10" s="25" t="s">
        <v>299</v>
      </c>
      <c r="B10" s="25" t="s">
        <v>310</v>
      </c>
      <c r="C10" s="29">
        <v>23</v>
      </c>
      <c r="D10" s="25" t="s">
        <v>145</v>
      </c>
      <c r="E10" s="25" t="s">
        <v>311</v>
      </c>
    </row>
    <row r="11" spans="1:5">
      <c r="A11" s="25" t="s">
        <v>299</v>
      </c>
      <c r="B11" s="25" t="s">
        <v>312</v>
      </c>
      <c r="C11" s="29">
        <v>0.04</v>
      </c>
      <c r="D11" s="25"/>
      <c r="E11" s="25" t="s">
        <v>313</v>
      </c>
    </row>
    <row r="12" spans="1:5">
      <c r="A12" s="25"/>
      <c r="B12" s="25"/>
      <c r="C12" s="25"/>
      <c r="D12" s="25"/>
      <c r="E12" s="25"/>
    </row>
    <row r="13" spans="1:5">
      <c r="A13" s="25" t="s">
        <v>314</v>
      </c>
      <c r="B13" s="25" t="s">
        <v>315</v>
      </c>
      <c r="C13" s="29">
        <v>0.95</v>
      </c>
      <c r="D13" s="25" t="s">
        <v>316</v>
      </c>
      <c r="E13" s="25" t="s">
        <v>317</v>
      </c>
    </row>
    <row r="14" spans="1:5">
      <c r="A14" s="25" t="s">
        <v>314</v>
      </c>
      <c r="B14" s="25" t="s">
        <v>318</v>
      </c>
      <c r="C14" s="29">
        <v>-24</v>
      </c>
      <c r="D14" s="25" t="s">
        <v>145</v>
      </c>
      <c r="E14" s="25" t="s">
        <v>319</v>
      </c>
    </row>
    <row r="15" spans="1:5">
      <c r="A15" s="25" t="s">
        <v>314</v>
      </c>
      <c r="B15" s="25" t="s">
        <v>320</v>
      </c>
      <c r="C15" s="29">
        <v>10</v>
      </c>
      <c r="D15" s="25" t="s">
        <v>145</v>
      </c>
      <c r="E15" s="25" t="s">
        <v>321</v>
      </c>
    </row>
    <row r="16" spans="1:5">
      <c r="A16" s="25" t="s">
        <v>314</v>
      </c>
      <c r="B16" s="25" t="s">
        <v>322</v>
      </c>
      <c r="C16" s="29">
        <v>0.7</v>
      </c>
      <c r="D16" s="25" t="s">
        <v>316</v>
      </c>
      <c r="E16" s="25" t="s">
        <v>323</v>
      </c>
    </row>
    <row r="17" spans="1:5">
      <c r="A17" s="25" t="s">
        <v>314</v>
      </c>
      <c r="B17" s="25" t="s">
        <v>324</v>
      </c>
      <c r="C17" s="29">
        <v>30</v>
      </c>
      <c r="D17" s="25" t="s">
        <v>145</v>
      </c>
      <c r="E17" s="25" t="s">
        <v>325</v>
      </c>
    </row>
    <row r="18" spans="1:5">
      <c r="A18" s="25" t="s">
        <v>314</v>
      </c>
      <c r="B18" s="25" t="s">
        <v>326</v>
      </c>
      <c r="C18" s="29">
        <v>8</v>
      </c>
      <c r="D18" s="25" t="s">
        <v>145</v>
      </c>
      <c r="E18" s="25" t="s">
        <v>327</v>
      </c>
    </row>
    <row r="19" spans="1:5">
      <c r="A19" s="25" t="s">
        <v>314</v>
      </c>
      <c r="B19" s="25" t="s">
        <v>328</v>
      </c>
      <c r="C19" s="29">
        <v>5100</v>
      </c>
      <c r="D19" s="25" t="s">
        <v>10</v>
      </c>
      <c r="E19" s="25" t="s">
        <v>329</v>
      </c>
    </row>
    <row r="20" spans="1:5">
      <c r="A20" s="25" t="s">
        <v>314</v>
      </c>
      <c r="B20" s="25" t="s">
        <v>330</v>
      </c>
      <c r="C20" s="29">
        <v>520</v>
      </c>
      <c r="D20" s="25" t="s">
        <v>10</v>
      </c>
      <c r="E20" s="25" t="s">
        <v>331</v>
      </c>
    </row>
    <row r="21" spans="1:5">
      <c r="A21" s="25" t="s">
        <v>314</v>
      </c>
      <c r="B21" s="25" t="s">
        <v>332</v>
      </c>
      <c r="C21" s="29">
        <v>6</v>
      </c>
      <c r="D21" s="25" t="s">
        <v>145</v>
      </c>
      <c r="E21" s="25" t="s">
        <v>333</v>
      </c>
    </row>
    <row r="22" spans="1:5">
      <c r="A22" s="25" t="s">
        <v>314</v>
      </c>
      <c r="B22" s="25" t="s">
        <v>334</v>
      </c>
      <c r="C22" s="29">
        <v>82</v>
      </c>
      <c r="D22" s="25" t="s">
        <v>145</v>
      </c>
      <c r="E22" s="25" t="s">
        <v>335</v>
      </c>
    </row>
    <row r="23" spans="1:5">
      <c r="A23" s="25" t="s">
        <v>314</v>
      </c>
      <c r="B23" s="25" t="s">
        <v>336</v>
      </c>
      <c r="C23" s="29">
        <v>240</v>
      </c>
      <c r="D23" s="25" t="s">
        <v>10</v>
      </c>
      <c r="E23" s="25" t="s">
        <v>337</v>
      </c>
    </row>
    <row r="24" spans="1:5">
      <c r="A24" s="25"/>
      <c r="B24" s="25"/>
      <c r="C24" s="25"/>
      <c r="D24" s="25"/>
      <c r="E24" s="25"/>
    </row>
    <row r="25" spans="1:5">
      <c r="A25" s="25" t="s">
        <v>338</v>
      </c>
      <c r="B25" s="25" t="s">
        <v>339</v>
      </c>
      <c r="C25" s="29">
        <v>15000</v>
      </c>
      <c r="D25" s="25" t="s">
        <v>10</v>
      </c>
      <c r="E25" s="25" t="s">
        <v>340</v>
      </c>
    </row>
    <row r="26" spans="1:5">
      <c r="A26" s="25" t="s">
        <v>338</v>
      </c>
      <c r="B26" s="25" t="s">
        <v>341</v>
      </c>
      <c r="C26" s="29">
        <v>760</v>
      </c>
      <c r="D26" s="25" t="s">
        <v>10</v>
      </c>
      <c r="E26" s="25" t="s">
        <v>342</v>
      </c>
    </row>
    <row r="27" spans="1:5">
      <c r="A27" s="25" t="s">
        <v>338</v>
      </c>
      <c r="B27" s="25" t="s">
        <v>343</v>
      </c>
      <c r="C27" s="29">
        <v>26</v>
      </c>
      <c r="D27" s="25" t="s">
        <v>145</v>
      </c>
      <c r="E27" s="25" t="s">
        <v>344</v>
      </c>
    </row>
    <row r="28" spans="1:5">
      <c r="A28" s="25" t="s">
        <v>338</v>
      </c>
      <c r="B28" s="25" t="s">
        <v>345</v>
      </c>
      <c r="C28" s="29">
        <v>135</v>
      </c>
      <c r="D28" s="25" t="s">
        <v>145</v>
      </c>
      <c r="E28" s="25" t="s">
        <v>346</v>
      </c>
    </row>
    <row r="29" spans="1:5">
      <c r="A29" s="25" t="s">
        <v>338</v>
      </c>
      <c r="B29" s="25" t="s">
        <v>347</v>
      </c>
      <c r="C29" s="29">
        <v>330</v>
      </c>
      <c r="D29" s="25" t="s">
        <v>10</v>
      </c>
      <c r="E29" s="25" t="s">
        <v>348</v>
      </c>
    </row>
    <row r="30" spans="1:5">
      <c r="A30" s="25" t="s">
        <v>338</v>
      </c>
      <c r="B30" s="25" t="s">
        <v>349</v>
      </c>
      <c r="C30" s="29">
        <v>8</v>
      </c>
      <c r="D30" s="25" t="s">
        <v>145</v>
      </c>
      <c r="E30" s="25" t="s">
        <v>350</v>
      </c>
    </row>
    <row r="31" spans="1:5">
      <c r="A31" s="25" t="s">
        <v>338</v>
      </c>
      <c r="B31" s="25" t="s">
        <v>351</v>
      </c>
      <c r="C31" s="29">
        <v>62</v>
      </c>
      <c r="D31" s="25" t="s">
        <v>145</v>
      </c>
      <c r="E31" s="25" t="s">
        <v>352</v>
      </c>
    </row>
    <row r="32" spans="1:5">
      <c r="A32" s="25" t="s">
        <v>338</v>
      </c>
      <c r="B32" s="25" t="s">
        <v>353</v>
      </c>
      <c r="C32" s="29">
        <v>0.14000000000000001</v>
      </c>
      <c r="D32" s="25"/>
      <c r="E32" s="25" t="s">
        <v>354</v>
      </c>
    </row>
    <row r="33" spans="1:5">
      <c r="A33" s="25"/>
      <c r="B33" s="25"/>
      <c r="C33" s="25"/>
      <c r="D33" s="25"/>
      <c r="E33" s="25"/>
    </row>
    <row r="34" spans="1:5">
      <c r="A34" s="25" t="s">
        <v>355</v>
      </c>
      <c r="B34" s="25" t="s">
        <v>177</v>
      </c>
      <c r="C34" s="29">
        <f>Inputs!$C$12</f>
        <v>1.78</v>
      </c>
      <c r="D34" s="25"/>
      <c r="E34" s="25" t="s">
        <v>356</v>
      </c>
    </row>
    <row r="35" spans="1:5">
      <c r="A35" s="25" t="s">
        <v>355</v>
      </c>
      <c r="B35" s="25" t="s">
        <v>204</v>
      </c>
      <c r="C35" s="29">
        <v>299792458</v>
      </c>
      <c r="D35" s="25" t="s">
        <v>206</v>
      </c>
      <c r="E35" s="25" t="s">
        <v>357</v>
      </c>
    </row>
    <row r="36" spans="1:5">
      <c r="A36" s="25" t="s">
        <v>355</v>
      </c>
      <c r="B36" s="25" t="s">
        <v>358</v>
      </c>
      <c r="C36" s="29">
        <v>0.9</v>
      </c>
      <c r="D36" s="25" t="s">
        <v>359</v>
      </c>
      <c r="E36" s="25" t="s">
        <v>360</v>
      </c>
    </row>
    <row r="37" spans="1:5">
      <c r="A37" s="25" t="s">
        <v>355</v>
      </c>
      <c r="B37" s="25" t="s">
        <v>361</v>
      </c>
      <c r="C37" s="29">
        <v>-10</v>
      </c>
      <c r="D37" s="25" t="s">
        <v>97</v>
      </c>
      <c r="E37" s="25" t="s">
        <v>362</v>
      </c>
    </row>
    <row r="38" spans="1:5">
      <c r="A38" s="25" t="s">
        <v>355</v>
      </c>
      <c r="B38" s="25" t="s">
        <v>363</v>
      </c>
      <c r="C38" s="29">
        <v>-24</v>
      </c>
      <c r="D38" s="25" t="s">
        <v>97</v>
      </c>
      <c r="E38" s="25" t="s">
        <v>364</v>
      </c>
    </row>
    <row r="39" spans="1:5">
      <c r="A39" s="25" t="s">
        <v>355</v>
      </c>
      <c r="B39" s="25" t="s">
        <v>365</v>
      </c>
      <c r="C39" s="29">
        <v>9</v>
      </c>
      <c r="D39" s="25" t="s">
        <v>97</v>
      </c>
      <c r="E39" s="25" t="s">
        <v>366</v>
      </c>
    </row>
    <row r="40" spans="1:5">
      <c r="A40" s="25" t="s">
        <v>355</v>
      </c>
      <c r="B40" s="25" t="s">
        <v>367</v>
      </c>
      <c r="C40" s="29">
        <v>-6</v>
      </c>
      <c r="D40" s="25" t="s">
        <v>97</v>
      </c>
      <c r="E40" s="25" t="s">
        <v>368</v>
      </c>
    </row>
    <row r="41" spans="1:5">
      <c r="A41" s="25" t="s">
        <v>355</v>
      </c>
      <c r="B41" s="25" t="s">
        <v>369</v>
      </c>
      <c r="C41" s="29">
        <v>4.0000000000000001E-3</v>
      </c>
      <c r="D41" s="25" t="s">
        <v>370</v>
      </c>
      <c r="E41" s="25" t="s">
        <v>371</v>
      </c>
    </row>
    <row r="42" spans="1:5">
      <c r="A42" s="25" t="s">
        <v>355</v>
      </c>
      <c r="B42" s="25" t="s">
        <v>372</v>
      </c>
      <c r="C42" s="29">
        <v>0.18</v>
      </c>
      <c r="D42" s="25" t="s">
        <v>316</v>
      </c>
      <c r="E42" s="25" t="s">
        <v>373</v>
      </c>
    </row>
    <row r="43" spans="1:5">
      <c r="A43" s="25" t="s">
        <v>355</v>
      </c>
      <c r="B43" s="25" t="s">
        <v>374</v>
      </c>
      <c r="C43" s="29">
        <v>-45</v>
      </c>
      <c r="D43" s="25" t="s">
        <v>97</v>
      </c>
      <c r="E43" s="25" t="s">
        <v>375</v>
      </c>
    </row>
    <row r="44" spans="1:5">
      <c r="A44" s="25" t="s">
        <v>119</v>
      </c>
      <c r="B44" s="25" t="s">
        <v>91</v>
      </c>
      <c r="C44" s="29">
        <v>1500</v>
      </c>
      <c r="D44" s="25" t="s">
        <v>10</v>
      </c>
      <c r="E44" s="25" t="s">
        <v>376</v>
      </c>
    </row>
    <row r="45" spans="1:5">
      <c r="A45" s="25" t="s">
        <v>45</v>
      </c>
      <c r="B45" s="25" t="s">
        <v>377</v>
      </c>
      <c r="C45" s="29">
        <v>0.55000000000000004</v>
      </c>
      <c r="D45" s="25"/>
      <c r="E45" s="25" t="s">
        <v>378</v>
      </c>
    </row>
    <row r="46" spans="1:5">
      <c r="A46" s="25" t="s">
        <v>45</v>
      </c>
      <c r="B46" s="25" t="s">
        <v>379</v>
      </c>
      <c r="C46" s="29">
        <v>1.75</v>
      </c>
      <c r="D46" s="25"/>
      <c r="E46" s="25" t="s">
        <v>380</v>
      </c>
    </row>
    <row r="47" spans="1:5">
      <c r="A47" s="25" t="s">
        <v>45</v>
      </c>
      <c r="B47" s="25" t="s">
        <v>381</v>
      </c>
      <c r="C47" s="29">
        <v>-60</v>
      </c>
      <c r="D47" s="25" t="s">
        <v>97</v>
      </c>
      <c r="E47" s="25" t="s">
        <v>382</v>
      </c>
    </row>
    <row r="48" spans="1:5">
      <c r="A48" s="25" t="s">
        <v>134</v>
      </c>
      <c r="B48" s="25" t="s">
        <v>383</v>
      </c>
      <c r="C48" s="29">
        <v>55</v>
      </c>
      <c r="D48" s="25" t="s">
        <v>108</v>
      </c>
      <c r="E48" s="25" t="s">
        <v>384</v>
      </c>
    </row>
    <row r="49" spans="1:5">
      <c r="A49" s="25" t="s">
        <v>134</v>
      </c>
      <c r="B49" s="25" t="s">
        <v>385</v>
      </c>
      <c r="C49" s="29">
        <v>35</v>
      </c>
      <c r="D49" s="25" t="s">
        <v>108</v>
      </c>
      <c r="E49" s="25" t="s">
        <v>386</v>
      </c>
    </row>
    <row r="50" spans="1:5">
      <c r="A50" s="25" t="s">
        <v>134</v>
      </c>
      <c r="B50" s="25" t="s">
        <v>387</v>
      </c>
      <c r="C50" s="29">
        <v>40</v>
      </c>
      <c r="D50" s="25" t="s">
        <v>108</v>
      </c>
      <c r="E50" s="25" t="s">
        <v>388</v>
      </c>
    </row>
    <row r="51" spans="1:5">
      <c r="A51" s="25" t="s">
        <v>134</v>
      </c>
      <c r="B51" s="25" t="s">
        <v>389</v>
      </c>
      <c r="C51" s="29">
        <v>50</v>
      </c>
      <c r="D51" s="25" t="s">
        <v>108</v>
      </c>
      <c r="E51" s="25" t="s">
        <v>390</v>
      </c>
    </row>
    <row r="52" spans="1:5">
      <c r="A52" s="25" t="s">
        <v>134</v>
      </c>
      <c r="B52" s="25" t="s">
        <v>391</v>
      </c>
      <c r="C52" s="29">
        <v>40</v>
      </c>
      <c r="D52" s="25" t="s">
        <v>108</v>
      </c>
      <c r="E52" s="25" t="s">
        <v>392</v>
      </c>
    </row>
    <row r="53" spans="1:5">
      <c r="A53" s="25" t="s">
        <v>134</v>
      </c>
      <c r="B53" s="25" t="s">
        <v>393</v>
      </c>
      <c r="C53" s="29">
        <v>20</v>
      </c>
      <c r="D53" s="25" t="s">
        <v>108</v>
      </c>
      <c r="E53" s="25" t="s">
        <v>394</v>
      </c>
    </row>
    <row r="54" spans="1:5">
      <c r="A54" s="25" t="s">
        <v>134</v>
      </c>
      <c r="B54" s="25" t="s">
        <v>395</v>
      </c>
      <c r="C54" s="29">
        <v>20</v>
      </c>
      <c r="D54" s="25" t="s">
        <v>108</v>
      </c>
      <c r="E54" s="25" t="s">
        <v>396</v>
      </c>
    </row>
    <row r="55" spans="1:5">
      <c r="A55" s="25" t="s">
        <v>134</v>
      </c>
      <c r="B55" s="25" t="s">
        <v>397</v>
      </c>
      <c r="C55" s="29">
        <v>20</v>
      </c>
      <c r="D55" s="25" t="s">
        <v>108</v>
      </c>
      <c r="E55" s="25" t="s">
        <v>398</v>
      </c>
    </row>
    <row r="56" spans="1:5">
      <c r="A56" s="25" t="s">
        <v>399</v>
      </c>
      <c r="B56" s="25" t="s">
        <v>400</v>
      </c>
      <c r="C56" s="29">
        <v>1.5</v>
      </c>
      <c r="D56" s="25" t="s">
        <v>17</v>
      </c>
      <c r="E56" s="25" t="s">
        <v>401</v>
      </c>
    </row>
    <row r="57" spans="1:5">
      <c r="A57" s="25" t="s">
        <v>399</v>
      </c>
      <c r="B57" s="25" t="s">
        <v>402</v>
      </c>
      <c r="C57" s="29">
        <v>12</v>
      </c>
      <c r="D57" s="25" t="s">
        <v>17</v>
      </c>
      <c r="E57" s="25" t="s">
        <v>403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404</v>
      </c>
      <c r="B1" s="2" t="s">
        <v>405</v>
      </c>
      <c r="C1" s="2" t="s">
        <v>406</v>
      </c>
      <c r="D1" s="2" t="s">
        <v>407</v>
      </c>
      <c r="E1" s="2" t="s">
        <v>408</v>
      </c>
      <c r="F1" s="2" t="s">
        <v>409</v>
      </c>
      <c r="G1" s="2" t="s">
        <v>410</v>
      </c>
      <c r="H1" s="2" t="s">
        <v>411</v>
      </c>
      <c r="I1" s="2" t="s">
        <v>412</v>
      </c>
      <c r="J1" s="2" t="s">
        <v>413</v>
      </c>
      <c r="K1" s="2" t="s">
        <v>414</v>
      </c>
      <c r="L1" s="2" t="s">
        <v>415</v>
      </c>
      <c r="M1" s="2" t="s">
        <v>416</v>
      </c>
      <c r="N1" s="2"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435</v>
      </c>
      <c r="AG1" s="2" t="s">
        <v>436</v>
      </c>
      <c r="AH1" s="2" t="s">
        <v>437</v>
      </c>
      <c r="AI1" s="2" t="s">
        <v>438</v>
      </c>
      <c r="AJ1" s="2" t="s">
        <v>439</v>
      </c>
      <c r="AK1" s="2" t="s">
        <v>440</v>
      </c>
      <c r="AL1" s="2" t="s">
        <v>441</v>
      </c>
      <c r="AM1" s="2" t="s">
        <v>442</v>
      </c>
      <c r="AN1" s="2" t="s">
        <v>443</v>
      </c>
      <c r="AO1" s="2" t="s">
        <v>444</v>
      </c>
      <c r="AP1" s="2" t="s">
        <v>445</v>
      </c>
      <c r="AQ1" s="2" t="s">
        <v>446</v>
      </c>
      <c r="AR1" s="2" t="s">
        <v>447</v>
      </c>
      <c r="AS1" s="2" t="s">
        <v>448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42" si="57">B194</f>
        <v>401.44</v>
      </c>
      <c r="D194" s="9">
        <f>SQRT((Inputs!$C$52+B194)^2+Inputs!$C$52^2-2*(Inputs!$C$52+B194)*Inputs!$C$52*COS(SQRT(A194^2+Inputs!$C$6^2)/Inputs!$C$52))</f>
        <v>404.43664381283577</v>
      </c>
      <c r="E194" s="9">
        <f t="shared" ref="E194:E242" si="58">(D194-C194)*1000</f>
        <v>2996.6438128357709</v>
      </c>
      <c r="F194" s="9">
        <f>E194/Inputs!$C$12</f>
        <v>1683.5077600200959</v>
      </c>
      <c r="G194" s="9">
        <f>2*E194/Inputs!$C$21*1000000</f>
        <v>19.99145564119409</v>
      </c>
      <c r="H194" s="9">
        <f>SQRT(A194^2+Inputs!$C$6^2)</f>
        <v>43.829214001622255</v>
      </c>
      <c r="I194" s="9">
        <f t="shared" ref="I194:I242" si="59">DEGREES(ATAN(H194/B194))</f>
        <v>6.2308727821328196</v>
      </c>
      <c r="J194" s="9">
        <f>DEGREES((2*PI()/Inputs!$C$13)*Inputs!$C$15*SIN(RADIANS(I194)))</f>
        <v>39.072607219193102</v>
      </c>
      <c r="K194" s="9">
        <f t="shared" ref="K194:K242" si="60">(C194/D194)^4</f>
        <v>0.97069006533041091</v>
      </c>
      <c r="L194" s="9">
        <f t="shared" ref="L194:L242"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42"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42"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42"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404</v>
      </c>
      <c r="B1" s="23" t="s">
        <v>449</v>
      </c>
      <c r="C1" s="23" t="s">
        <v>450</v>
      </c>
      <c r="D1" s="23" t="s">
        <v>451</v>
      </c>
      <c r="E1" s="23" t="s">
        <v>452</v>
      </c>
      <c r="F1" s="23" t="s">
        <v>453</v>
      </c>
      <c r="G1" s="23" t="s">
        <v>454</v>
      </c>
      <c r="H1" s="23" t="s">
        <v>455</v>
      </c>
      <c r="I1" s="23" t="s">
        <v>456</v>
      </c>
      <c r="J1" s="23" t="s">
        <v>457</v>
      </c>
      <c r="K1" s="23" t="s">
        <v>458</v>
      </c>
      <c r="L1" s="23" t="s">
        <v>459</v>
      </c>
      <c r="M1" s="23" t="s">
        <v>460</v>
      </c>
      <c r="N1" s="23" t="s">
        <v>461</v>
      </c>
      <c r="O1" s="23" t="s">
        <v>462</v>
      </c>
      <c r="P1" s="23" t="s">
        <v>463</v>
      </c>
      <c r="Q1" s="23" t="s">
        <v>464</v>
      </c>
      <c r="R1" s="23" t="s">
        <v>465</v>
      </c>
      <c r="S1" s="23" t="s">
        <v>466</v>
      </c>
      <c r="T1" s="23" t="s">
        <v>467</v>
      </c>
      <c r="U1" s="23" t="s">
        <v>468</v>
      </c>
      <c r="V1" s="23" t="s">
        <v>469</v>
      </c>
      <c r="W1" s="23" t="s">
        <v>470</v>
      </c>
      <c r="X1" s="23" t="s">
        <v>471</v>
      </c>
      <c r="Y1" s="23" t="s">
        <v>472</v>
      </c>
      <c r="Z1" s="23" t="s">
        <v>473</v>
      </c>
      <c r="AA1" s="23" t="s">
        <v>474</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42"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42"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42"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42" si="32">IF(R194&gt;=W194,"Likely visible","Weak")</f>
        <v>Likely visible</v>
      </c>
      <c r="W194" s="24">
        <f>Subsurface_Inputs!$C$43</f>
        <v>-45</v>
      </c>
      <c r="X194" s="24">
        <f t="shared" ref="X194:X242"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404</v>
      </c>
      <c r="B1" s="23" t="s">
        <v>475</v>
      </c>
      <c r="C1" s="23" t="s">
        <v>476</v>
      </c>
      <c r="D1" s="23" t="s">
        <v>477</v>
      </c>
      <c r="E1" s="23" t="s">
        <v>478</v>
      </c>
      <c r="F1" s="23" t="s">
        <v>479</v>
      </c>
      <c r="G1" s="23" t="s">
        <v>480</v>
      </c>
      <c r="H1" s="23" t="s">
        <v>481</v>
      </c>
      <c r="I1" s="23" t="s">
        <v>482</v>
      </c>
      <c r="J1" s="23" t="s">
        <v>474</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483</v>
      </c>
      <c r="B1" s="23" t="s">
        <v>484</v>
      </c>
      <c r="C1" s="23" t="s">
        <v>485</v>
      </c>
      <c r="D1" s="23" t="s">
        <v>486</v>
      </c>
      <c r="G1" s="31" t="s">
        <v>487</v>
      </c>
      <c r="H1" s="31" t="s">
        <v>488</v>
      </c>
      <c r="I1" s="31" t="s">
        <v>489</v>
      </c>
      <c r="J1" s="31" t="s">
        <v>490</v>
      </c>
    </row>
    <row r="2" spans="1:10" ht="27.6" customHeight="1">
      <c r="A2" s="25" t="s">
        <v>491</v>
      </c>
      <c r="B2" s="25">
        <v>-18</v>
      </c>
      <c r="C2" s="25">
        <v>0.5</v>
      </c>
      <c r="D2" s="25" t="s">
        <v>492</v>
      </c>
      <c r="G2">
        <v>1</v>
      </c>
      <c r="H2">
        <f>B2</f>
        <v>-18</v>
      </c>
    </row>
    <row r="3" spans="1:10" ht="41.4" customHeight="1">
      <c r="A3" s="25" t="s">
        <v>493</v>
      </c>
      <c r="B3" s="25">
        <v>-14</v>
      </c>
      <c r="C3" s="25">
        <v>0.8</v>
      </c>
      <c r="D3" s="25" t="s">
        <v>494</v>
      </c>
      <c r="G3">
        <v>2</v>
      </c>
      <c r="H3">
        <f>B3</f>
        <v>-14</v>
      </c>
    </row>
    <row r="4" spans="1:10" ht="41.4" customHeight="1">
      <c r="A4" s="25" t="s">
        <v>495</v>
      </c>
      <c r="B4" s="25">
        <v>-10</v>
      </c>
      <c r="C4" s="25">
        <v>1.2</v>
      </c>
      <c r="D4" s="25" t="s">
        <v>496</v>
      </c>
      <c r="G4">
        <v>3</v>
      </c>
      <c r="H4">
        <f>B4</f>
        <v>-10</v>
      </c>
    </row>
    <row r="5" spans="1:10" ht="27.6" customHeight="1">
      <c r="A5" s="25" t="s">
        <v>497</v>
      </c>
      <c r="B5" s="25">
        <v>-6</v>
      </c>
      <c r="C5" s="25">
        <v>2</v>
      </c>
      <c r="D5" s="25" t="s">
        <v>498</v>
      </c>
      <c r="G5">
        <v>4</v>
      </c>
      <c r="H5">
        <f>B5</f>
        <v>-6</v>
      </c>
    </row>
    <row r="6" spans="1:10" ht="27.6" customHeight="1">
      <c r="A6" s="25" t="s">
        <v>499</v>
      </c>
      <c r="B6" s="25">
        <v>-2</v>
      </c>
      <c r="C6" s="25">
        <v>0</v>
      </c>
      <c r="D6" s="25" t="s">
        <v>500</v>
      </c>
      <c r="G6">
        <v>5</v>
      </c>
      <c r="H6">
        <f>B6</f>
        <v>-2</v>
      </c>
    </row>
    <row r="9" spans="1:10">
      <c r="A9" s="23" t="s">
        <v>501</v>
      </c>
      <c r="B9" s="23" t="s">
        <v>502</v>
      </c>
      <c r="C9" s="23" t="s">
        <v>503</v>
      </c>
      <c r="D9" s="23" t="s">
        <v>504</v>
      </c>
      <c r="E9" s="23" t="s">
        <v>141</v>
      </c>
    </row>
    <row r="10" spans="1:10">
      <c r="A10" s="25" t="s">
        <v>505</v>
      </c>
      <c r="B10" s="25">
        <f>Subsurface_Inputs!$C$48</f>
        <v>55</v>
      </c>
      <c r="C10" s="25">
        <f>Subsurface_Inputs!$C$52</f>
        <v>40</v>
      </c>
      <c r="D10" s="25">
        <f>B10*C10/100</f>
        <v>22</v>
      </c>
      <c r="E10" s="25" t="s">
        <v>506</v>
      </c>
      <c r="I10">
        <v>1</v>
      </c>
      <c r="J10">
        <f>B10</f>
        <v>55</v>
      </c>
    </row>
    <row r="11" spans="1:10">
      <c r="A11" s="25" t="s">
        <v>507</v>
      </c>
      <c r="B11" s="25">
        <f>Subsurface_Inputs!$C$49</f>
        <v>35</v>
      </c>
      <c r="C11" s="25">
        <f>Subsurface_Inputs!$C$53</f>
        <v>20</v>
      </c>
      <c r="D11" s="25">
        <f>B11*C11/100</f>
        <v>7</v>
      </c>
      <c r="E11" s="25" t="s">
        <v>508</v>
      </c>
      <c r="I11">
        <v>2</v>
      </c>
      <c r="J11">
        <f>B11</f>
        <v>35</v>
      </c>
    </row>
    <row r="12" spans="1:10">
      <c r="A12" s="25" t="s">
        <v>509</v>
      </c>
      <c r="B12" s="25">
        <f>Subsurface_Inputs!$C$50</f>
        <v>40</v>
      </c>
      <c r="C12" s="25">
        <f>Subsurface_Inputs!$C$54</f>
        <v>20</v>
      </c>
      <c r="D12" s="25">
        <f>B12*C12/100</f>
        <v>8</v>
      </c>
      <c r="E12" s="25" t="s">
        <v>510</v>
      </c>
      <c r="I12">
        <v>3</v>
      </c>
      <c r="J12">
        <f>B12</f>
        <v>40</v>
      </c>
    </row>
    <row r="13" spans="1:10">
      <c r="A13" s="25" t="s">
        <v>511</v>
      </c>
      <c r="B13" s="25">
        <f>Subsurface_Inputs!$C$51</f>
        <v>50</v>
      </c>
      <c r="C13" s="25">
        <f>Subsurface_Inputs!$C$55</f>
        <v>20</v>
      </c>
      <c r="D13" s="25">
        <f>B13*C13/100</f>
        <v>10</v>
      </c>
      <c r="E13" s="25" t="s">
        <v>512</v>
      </c>
      <c r="I13">
        <v>4</v>
      </c>
      <c r="J13">
        <f>B13</f>
        <v>50</v>
      </c>
    </row>
    <row r="14" spans="1:10">
      <c r="A14" s="25" t="s">
        <v>513</v>
      </c>
      <c r="B14" s="25"/>
      <c r="C14" s="25">
        <f>SUM(C10:C13)</f>
        <v>100</v>
      </c>
      <c r="D14" s="25">
        <f>SUM(D10:D13)/MAX(1,C14)*100</f>
        <v>47</v>
      </c>
      <c r="E14" s="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404</v>
      </c>
      <c r="B1" s="23" t="s">
        <v>515</v>
      </c>
      <c r="C1" s="23" t="s">
        <v>516</v>
      </c>
      <c r="D1" s="23" t="s">
        <v>517</v>
      </c>
      <c r="E1" s="23" t="s">
        <v>518</v>
      </c>
      <c r="F1" s="23" t="s">
        <v>519</v>
      </c>
      <c r="G1" s="23" t="s">
        <v>520</v>
      </c>
    </row>
    <row r="2" spans="1:7">
      <c r="A2" s="25">
        <f>Subsurface_Live_Data!A2</f>
        <v>-60</v>
      </c>
      <c r="B2" s="25">
        <v>0</v>
      </c>
      <c r="C2" s="25">
        <f>Subsurface_Inputs!$C$57+1.5*SIN(2*PI()*A2/35)</f>
        <v>13.462391868272736</v>
      </c>
      <c r="D2" s="25">
        <f>Subsurface_Live_Data!M2+Subsurface_Inputs!$C$56*SIN(2*PI()*A2/31)</f>
        <v>11.833217134323281</v>
      </c>
      <c r="E2" s="25" t="e">
        <f>IF(Subsurface_Live_Data!H2&gt;=Subsurface_Inputs!$C$42,Subsurface_Live_Data!N2+Subsurface_Inputs!$C$56*SIN(2*PI()*A2/27),NA())</f>
        <v>#N/A</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e">
        <f>IF(Subsurface_Live_Data!H3&gt;=Subsurface_Inputs!$C$42,Subsurface_Live_Data!N3+Subsurface_Inputs!$C$56*SIN(2*PI()*A3/27),NA())</f>
        <v>#N/A</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e">
        <f>IF(Subsurface_Live_Data!H4&gt;=Subsurface_Inputs!$C$42,Subsurface_Live_Data!N4+Subsurface_Inputs!$C$56*SIN(2*PI()*A4/27),NA())</f>
        <v>#N/A</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e">
        <f>IF(Subsurface_Live_Data!H5&gt;=Subsurface_Inputs!$C$42,Subsurface_Live_Data!N5+Subsurface_Inputs!$C$56*SIN(2*PI()*A5/27),NA())</f>
        <v>#N/A</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e">
        <f>IF(Subsurface_Live_Data!H6&gt;=Subsurface_Inputs!$C$42,Subsurface_Live_Data!N6+Subsurface_Inputs!$C$56*SIN(2*PI()*A6/27),NA())</f>
        <v>#N/A</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e">
        <f>IF(Subsurface_Live_Data!H7&gt;=Subsurface_Inputs!$C$42,Subsurface_Live_Data!N7+Subsurface_Inputs!$C$56*SIN(2*PI()*A7/27),NA())</f>
        <v>#N/A</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e">
        <f>IF(Subsurface_Live_Data!H8&gt;=Subsurface_Inputs!$C$42,Subsurface_Live_Data!N8+Subsurface_Inputs!$C$56*SIN(2*PI()*A8/27),NA())</f>
        <v>#N/A</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e">
        <f>IF(Subsurface_Live_Data!H9&gt;=Subsurface_Inputs!$C$42,Subsurface_Live_Data!N9+Subsurface_Inputs!$C$56*SIN(2*PI()*A9/27),NA())</f>
        <v>#N/A</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e">
        <f>IF(Subsurface_Live_Data!H10&gt;=Subsurface_Inputs!$C$42,Subsurface_Live_Data!N10+Subsurface_Inputs!$C$56*SIN(2*PI()*A10/27),NA())</f>
        <v>#N/A</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e">
        <f>IF(Subsurface_Live_Data!H11&gt;=Subsurface_Inputs!$C$42,Subsurface_Live_Data!N11+Subsurface_Inputs!$C$56*SIN(2*PI()*A11/27),NA())</f>
        <v>#N/A</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e">
        <f>IF(Subsurface_Live_Data!H12&gt;=Subsurface_Inputs!$C$42,Subsurface_Live_Data!N12+Subsurface_Inputs!$C$56*SIN(2*PI()*A12/27),NA())</f>
        <v>#N/A</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e">
        <f>IF(Subsurface_Live_Data!H13&gt;=Subsurface_Inputs!$C$42,Subsurface_Live_Data!N13+Subsurface_Inputs!$C$56*SIN(2*PI()*A13/27),NA())</f>
        <v>#N/A</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e">
        <f>IF(Subsurface_Live_Data!H14&gt;=Subsurface_Inputs!$C$42,Subsurface_Live_Data!N14+Subsurface_Inputs!$C$56*SIN(2*PI()*A14/27),NA())</f>
        <v>#N/A</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e">
        <f>IF(Subsurface_Live_Data!H15&gt;=Subsurface_Inputs!$C$42,Subsurface_Live_Data!N15+Subsurface_Inputs!$C$56*SIN(2*PI()*A15/27),NA())</f>
        <v>#N/A</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e">
        <f>IF(Subsurface_Live_Data!H16&gt;=Subsurface_Inputs!$C$42,Subsurface_Live_Data!N16+Subsurface_Inputs!$C$56*SIN(2*PI()*A16/27),NA())</f>
        <v>#N/A</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e">
        <f>IF(Subsurface_Live_Data!H17&gt;=Subsurface_Inputs!$C$42,Subsurface_Live_Data!N17+Subsurface_Inputs!$C$56*SIN(2*PI()*A17/27),NA())</f>
        <v>#N/A</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e">
        <f>IF(Subsurface_Live_Data!H18&gt;=Subsurface_Inputs!$C$42,Subsurface_Live_Data!N18+Subsurface_Inputs!$C$56*SIN(2*PI()*A18/27),NA())</f>
        <v>#N/A</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e">
        <f>IF(Subsurface_Live_Data!H19&gt;=Subsurface_Inputs!$C$42,Subsurface_Live_Data!N19+Subsurface_Inputs!$C$56*SIN(2*PI()*A19/27),NA())</f>
        <v>#N/A</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e">
        <f>IF(Subsurface_Live_Data!H20&gt;=Subsurface_Inputs!$C$42,Subsurface_Live_Data!N20+Subsurface_Inputs!$C$56*SIN(2*PI()*A20/27),NA())</f>
        <v>#N/A</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e">
        <f>IF(Subsurface_Live_Data!H21&gt;=Subsurface_Inputs!$C$42,Subsurface_Live_Data!N21+Subsurface_Inputs!$C$56*SIN(2*PI()*A21/27),NA())</f>
        <v>#N/A</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e">
        <f>IF(Subsurface_Live_Data!H22&gt;=Subsurface_Inputs!$C$42,Subsurface_Live_Data!N22+Subsurface_Inputs!$C$56*SIN(2*PI()*A22/27),NA())</f>
        <v>#N/A</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e">
        <f>IF(Subsurface_Live_Data!H23&gt;=Subsurface_Inputs!$C$42,Subsurface_Live_Data!N23+Subsurface_Inputs!$C$56*SIN(2*PI()*A23/27),NA())</f>
        <v>#N/A</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e">
        <f>IF(Subsurface_Live_Data!H24&gt;=Subsurface_Inputs!$C$42,Subsurface_Live_Data!N24+Subsurface_Inputs!$C$56*SIN(2*PI()*A24/27),NA())</f>
        <v>#N/A</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e">
        <f>IF(Subsurface_Live_Data!H25&gt;=Subsurface_Inputs!$C$42,Subsurface_Live_Data!N25+Subsurface_Inputs!$C$56*SIN(2*PI()*A25/27),NA())</f>
        <v>#N/A</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e">
        <f>IF(Subsurface_Live_Data!H26&gt;=Subsurface_Inputs!$C$42,Subsurface_Live_Data!N26+Subsurface_Inputs!$C$56*SIN(2*PI()*A26/27),NA())</f>
        <v>#N/A</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e">
        <f>IF(Subsurface_Live_Data!H27&gt;=Subsurface_Inputs!$C$42,Subsurface_Live_Data!N27+Subsurface_Inputs!$C$56*SIN(2*PI()*A27/27),NA())</f>
        <v>#N/A</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e">
        <f>IF(Subsurface_Live_Data!H28&gt;=Subsurface_Inputs!$C$42,Subsurface_Live_Data!N28+Subsurface_Inputs!$C$56*SIN(2*PI()*A28/27),NA())</f>
        <v>#N/A</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e">
        <f>IF(Subsurface_Live_Data!H29&gt;=Subsurface_Inputs!$C$42,Subsurface_Live_Data!N29+Subsurface_Inputs!$C$56*SIN(2*PI()*A29/27),NA())</f>
        <v>#N/A</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e">
        <f>IF(Subsurface_Live_Data!H30&gt;=Subsurface_Inputs!$C$42,Subsurface_Live_Data!N30+Subsurface_Inputs!$C$56*SIN(2*PI()*A30/27),NA())</f>
        <v>#N/A</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e">
        <f>IF(Subsurface_Live_Data!H31&gt;=Subsurface_Inputs!$C$42,Subsurface_Live_Data!N31+Subsurface_Inputs!$C$56*SIN(2*PI()*A31/27),NA())</f>
        <v>#N/A</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e">
        <f>IF(Subsurface_Live_Data!H32&gt;=Subsurface_Inputs!$C$42,Subsurface_Live_Data!N32+Subsurface_Inputs!$C$56*SIN(2*PI()*A32/27),NA())</f>
        <v>#N/A</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e">
        <f>IF(Subsurface_Live_Data!H33&gt;=Subsurface_Inputs!$C$42,Subsurface_Live_Data!N33+Subsurface_Inputs!$C$56*SIN(2*PI()*A33/27),NA())</f>
        <v>#N/A</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e">
        <f>IF(Subsurface_Live_Data!H34&gt;=Subsurface_Inputs!$C$42,Subsurface_Live_Data!N34+Subsurface_Inputs!$C$56*SIN(2*PI()*A34/27),NA())</f>
        <v>#N/A</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e">
        <f>IF(Subsurface_Live_Data!H35&gt;=Subsurface_Inputs!$C$42,Subsurface_Live_Data!N35+Subsurface_Inputs!$C$56*SIN(2*PI()*A35/27),NA())</f>
        <v>#N/A</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e">
        <f>IF(Subsurface_Live_Data!H36&gt;=Subsurface_Inputs!$C$42,Subsurface_Live_Data!N36+Subsurface_Inputs!$C$56*SIN(2*PI()*A36/27),NA())</f>
        <v>#N/A</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e">
        <f>IF(Subsurface_Live_Data!H37&gt;=Subsurface_Inputs!$C$42,Subsurface_Live_Data!N37+Subsurface_Inputs!$C$56*SIN(2*PI()*A37/27),NA())</f>
        <v>#N/A</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IF(Subsurface_Live_Data!H38&gt;=Subsurface_Inputs!$C$42,Subsurface_Live_Data!N38+Subsurface_Inputs!$C$56*SIN(2*PI()*A38/27),NA())</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IF(Subsurface_Live_Data!H39&gt;=Subsurface_Inputs!$C$42,Subsurface_Live_Data!N39+Subsurface_Inputs!$C$56*SIN(2*PI()*A39/27),NA())</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IF(Subsurface_Live_Data!H40&gt;=Subsurface_Inputs!$C$42,Subsurface_Live_Data!N40+Subsurface_Inputs!$C$56*SIN(2*PI()*A40/27),NA())</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IF(Subsurface_Live_Data!H41&gt;=Subsurface_Inputs!$C$42,Subsurface_Live_Data!N41+Subsurface_Inputs!$C$56*SIN(2*PI()*A41/27),NA())</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IF(Subsurface_Live_Data!H42&gt;=Subsurface_Inputs!$C$42,Subsurface_Live_Data!N42+Subsurface_Inputs!$C$56*SIN(2*PI()*A42/27),NA())</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IF(Subsurface_Live_Data!H43&gt;=Subsurface_Inputs!$C$42,Subsurface_Live_Data!N43+Subsurface_Inputs!$C$56*SIN(2*PI()*A43/27),NA())</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IF(Subsurface_Live_Data!H44&gt;=Subsurface_Inputs!$C$42,Subsurface_Live_Data!N44+Subsurface_Inputs!$C$56*SIN(2*PI()*A44/27),NA())</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IF(Subsurface_Live_Data!H45&gt;=Subsurface_Inputs!$C$42,Subsurface_Live_Data!N45+Subsurface_Inputs!$C$56*SIN(2*PI()*A45/27),NA())</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IF(Subsurface_Live_Data!H46&gt;=Subsurface_Inputs!$C$42,Subsurface_Live_Data!N46+Subsurface_Inputs!$C$56*SIN(2*PI()*A46/27),NA())</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IF(Subsurface_Live_Data!H47&gt;=Subsurface_Inputs!$C$42,Subsurface_Live_Data!N47+Subsurface_Inputs!$C$56*SIN(2*PI()*A47/27),NA())</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IF(Subsurface_Live_Data!H48&gt;=Subsurface_Inputs!$C$42,Subsurface_Live_Data!N48+Subsurface_Inputs!$C$56*SIN(2*PI()*A48/27),NA())</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IF(Subsurface_Live_Data!H49&gt;=Subsurface_Inputs!$C$42,Subsurface_Live_Data!N49+Subsurface_Inputs!$C$56*SIN(2*PI()*A49/27),NA())</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IF(Subsurface_Live_Data!H50&gt;=Subsurface_Inputs!$C$42,Subsurface_Live_Data!N50+Subsurface_Inputs!$C$56*SIN(2*PI()*A50/27),NA())</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IF(Subsurface_Live_Data!H51&gt;=Subsurface_Inputs!$C$42,Subsurface_Live_Data!N51+Subsurface_Inputs!$C$56*SIN(2*PI()*A51/27),NA())</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IF(Subsurface_Live_Data!H52&gt;=Subsurface_Inputs!$C$42,Subsurface_Live_Data!N52+Subsurface_Inputs!$C$56*SIN(2*PI()*A52/27),NA())</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IF(Subsurface_Live_Data!H53&gt;=Subsurface_Inputs!$C$42,Subsurface_Live_Data!N53+Subsurface_Inputs!$C$56*SIN(2*PI()*A53/27),NA())</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IF(Subsurface_Live_Data!H54&gt;=Subsurface_Inputs!$C$42,Subsurface_Live_Data!N54+Subsurface_Inputs!$C$56*SIN(2*PI()*A54/27),NA())</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IF(Subsurface_Live_Data!H55&gt;=Subsurface_Inputs!$C$42,Subsurface_Live_Data!N55+Subsurface_Inputs!$C$56*SIN(2*PI()*A55/27),NA())</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IF(Subsurface_Live_Data!H56&gt;=Subsurface_Inputs!$C$42,Subsurface_Live_Data!N56+Subsurface_Inputs!$C$56*SIN(2*PI()*A56/27),NA())</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IF(Subsurface_Live_Data!H57&gt;=Subsurface_Inputs!$C$42,Subsurface_Live_Data!N57+Subsurface_Inputs!$C$56*SIN(2*PI()*A57/27),NA())</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IF(Subsurface_Live_Data!H58&gt;=Subsurface_Inputs!$C$42,Subsurface_Live_Data!N58+Subsurface_Inputs!$C$56*SIN(2*PI()*A58/27),NA())</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IF(Subsurface_Live_Data!H59&gt;=Subsurface_Inputs!$C$42,Subsurface_Live_Data!N59+Subsurface_Inputs!$C$56*SIN(2*PI()*A59/27),NA())</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IF(Subsurface_Live_Data!H60&gt;=Subsurface_Inputs!$C$42,Subsurface_Live_Data!N60+Subsurface_Inputs!$C$56*SIN(2*PI()*A60/27),NA())</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IF(Subsurface_Live_Data!H61&gt;=Subsurface_Inputs!$C$42,Subsurface_Live_Data!N61+Subsurface_Inputs!$C$56*SIN(2*PI()*A61/27),NA())</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IF(Subsurface_Live_Data!H62&gt;=Subsurface_Inputs!$C$42,Subsurface_Live_Data!N62+Subsurface_Inputs!$C$56*SIN(2*PI()*A62/27),NA())</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IF(Subsurface_Live_Data!H63&gt;=Subsurface_Inputs!$C$42,Subsurface_Live_Data!N63+Subsurface_Inputs!$C$56*SIN(2*PI()*A63/27),NA())</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IF(Subsurface_Live_Data!H64&gt;=Subsurface_Inputs!$C$42,Subsurface_Live_Data!N64+Subsurface_Inputs!$C$56*SIN(2*PI()*A64/27),NA())</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IF(Subsurface_Live_Data!H65&gt;=Subsurface_Inputs!$C$42,Subsurface_Live_Data!N65+Subsurface_Inputs!$C$56*SIN(2*PI()*A65/27),NA())</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IF(Subsurface_Live_Data!H66&gt;=Subsurface_Inputs!$C$42,Subsurface_Live_Data!N66+Subsurface_Inputs!$C$56*SIN(2*PI()*A66/27),NA())</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IF(Subsurface_Live_Data!H67&gt;=Subsurface_Inputs!$C$42,Subsurface_Live_Data!N67+Subsurface_Inputs!$C$56*SIN(2*PI()*A67/27),NA())</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IF(Subsurface_Live_Data!H68&gt;=Subsurface_Inputs!$C$42,Subsurface_Live_Data!N68+Subsurface_Inputs!$C$56*SIN(2*PI()*A68/27),NA())</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IF(Subsurface_Live_Data!H69&gt;=Subsurface_Inputs!$C$42,Subsurface_Live_Data!N69+Subsurface_Inputs!$C$56*SIN(2*PI()*A69/27),NA())</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IF(Subsurface_Live_Data!H70&gt;=Subsurface_Inputs!$C$42,Subsurface_Live_Data!N70+Subsurface_Inputs!$C$56*SIN(2*PI()*A70/27),NA())</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IF(Subsurface_Live_Data!H71&gt;=Subsurface_Inputs!$C$42,Subsurface_Live_Data!N71+Subsurface_Inputs!$C$56*SIN(2*PI()*A71/27),NA())</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IF(Subsurface_Live_Data!H72&gt;=Subsurface_Inputs!$C$42,Subsurface_Live_Data!N72+Subsurface_Inputs!$C$56*SIN(2*PI()*A72/27),NA())</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IF(Subsurface_Live_Data!H73&gt;=Subsurface_Inputs!$C$42,Subsurface_Live_Data!N73+Subsurface_Inputs!$C$56*SIN(2*PI()*A73/27),NA())</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IF(Subsurface_Live_Data!H74&gt;=Subsurface_Inputs!$C$42,Subsurface_Live_Data!N74+Subsurface_Inputs!$C$56*SIN(2*PI()*A74/27),NA())</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IF(Subsurface_Live_Data!H75&gt;=Subsurface_Inputs!$C$42,Subsurface_Live_Data!N75+Subsurface_Inputs!$C$56*SIN(2*PI()*A75/27),NA())</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IF(Subsurface_Live_Data!H76&gt;=Subsurface_Inputs!$C$42,Subsurface_Live_Data!N76+Subsurface_Inputs!$C$56*SIN(2*PI()*A76/27),NA())</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IF(Subsurface_Live_Data!H77&gt;=Subsurface_Inputs!$C$42,Subsurface_Live_Data!N77+Subsurface_Inputs!$C$56*SIN(2*PI()*A77/27),NA())</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IF(Subsurface_Live_Data!H78&gt;=Subsurface_Inputs!$C$42,Subsurface_Live_Data!N78+Subsurface_Inputs!$C$56*SIN(2*PI()*A78/27),NA())</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IF(Subsurface_Live_Data!H79&gt;=Subsurface_Inputs!$C$42,Subsurface_Live_Data!N79+Subsurface_Inputs!$C$56*SIN(2*PI()*A79/27),NA())</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IF(Subsurface_Live_Data!H80&gt;=Subsurface_Inputs!$C$42,Subsurface_Live_Data!N80+Subsurface_Inputs!$C$56*SIN(2*PI()*A80/27),NA())</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IF(Subsurface_Live_Data!H81&gt;=Subsurface_Inputs!$C$42,Subsurface_Live_Data!N81+Subsurface_Inputs!$C$56*SIN(2*PI()*A81/27),NA())</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IF(Subsurface_Live_Data!H82&gt;=Subsurface_Inputs!$C$42,Subsurface_Live_Data!N82+Subsurface_Inputs!$C$56*SIN(2*PI()*A82/27),NA())</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IF(Subsurface_Live_Data!H83&gt;=Subsurface_Inputs!$C$42,Subsurface_Live_Data!N83+Subsurface_Inputs!$C$56*SIN(2*PI()*A83/27),NA())</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IF(Subsurface_Live_Data!H84&gt;=Subsurface_Inputs!$C$42,Subsurface_Live_Data!N84+Subsurface_Inputs!$C$56*SIN(2*PI()*A84/27),NA())</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IF(Subsurface_Live_Data!H85&gt;=Subsurface_Inputs!$C$42,Subsurface_Live_Data!N85+Subsurface_Inputs!$C$56*SIN(2*PI()*A85/27),NA())</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IF(Subsurface_Live_Data!H86&gt;=Subsurface_Inputs!$C$42,Subsurface_Live_Data!N86+Subsurface_Inputs!$C$56*SIN(2*PI()*A86/27),NA())</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IF(Subsurface_Live_Data!H87&gt;=Subsurface_Inputs!$C$42,Subsurface_Live_Data!N87+Subsurface_Inputs!$C$56*SIN(2*PI()*A87/27),NA())</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IF(Subsurface_Live_Data!H88&gt;=Subsurface_Inputs!$C$42,Subsurface_Live_Data!N88+Subsurface_Inputs!$C$56*SIN(2*PI()*A88/27),NA())</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IF(Subsurface_Live_Data!H89&gt;=Subsurface_Inputs!$C$42,Subsurface_Live_Data!N89+Subsurface_Inputs!$C$56*SIN(2*PI()*A89/27),NA())</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IF(Subsurface_Live_Data!H90&gt;=Subsurface_Inputs!$C$42,Subsurface_Live_Data!N90+Subsurface_Inputs!$C$56*SIN(2*PI()*A90/27),NA())</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IF(Subsurface_Live_Data!H91&gt;=Subsurface_Inputs!$C$42,Subsurface_Live_Data!N91+Subsurface_Inputs!$C$56*SIN(2*PI()*A91/27),NA())</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IF(Subsurface_Live_Data!H92&gt;=Subsurface_Inputs!$C$42,Subsurface_Live_Data!N92+Subsurface_Inputs!$C$56*SIN(2*PI()*A92/27),NA())</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IF(Subsurface_Live_Data!H93&gt;=Subsurface_Inputs!$C$42,Subsurface_Live_Data!N93+Subsurface_Inputs!$C$56*SIN(2*PI()*A93/27),NA())</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IF(Subsurface_Live_Data!H94&gt;=Subsurface_Inputs!$C$42,Subsurface_Live_Data!N94+Subsurface_Inputs!$C$56*SIN(2*PI()*A94/27),NA())</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IF(Subsurface_Live_Data!H95&gt;=Subsurface_Inputs!$C$42,Subsurface_Live_Data!N95+Subsurface_Inputs!$C$56*SIN(2*PI()*A95/27),NA())</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IF(Subsurface_Live_Data!H96&gt;=Subsurface_Inputs!$C$42,Subsurface_Live_Data!N96+Subsurface_Inputs!$C$56*SIN(2*PI()*A96/27),NA())</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IF(Subsurface_Live_Data!H97&gt;=Subsurface_Inputs!$C$42,Subsurface_Live_Data!N97+Subsurface_Inputs!$C$56*SIN(2*PI()*A97/27),NA())</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IF(Subsurface_Live_Data!H98&gt;=Subsurface_Inputs!$C$42,Subsurface_Live_Data!N98+Subsurface_Inputs!$C$56*SIN(2*PI()*A98/27),NA())</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IF(Subsurface_Live_Data!H99&gt;=Subsurface_Inputs!$C$42,Subsurface_Live_Data!N99+Subsurface_Inputs!$C$56*SIN(2*PI()*A99/27),NA())</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IF(Subsurface_Live_Data!H100&gt;=Subsurface_Inputs!$C$42,Subsurface_Live_Data!N100+Subsurface_Inputs!$C$56*SIN(2*PI()*A100/27),NA())</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IF(Subsurface_Live_Data!H101&gt;=Subsurface_Inputs!$C$42,Subsurface_Live_Data!N101+Subsurface_Inputs!$C$56*SIN(2*PI()*A101/27),NA())</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IF(Subsurface_Live_Data!H102&gt;=Subsurface_Inputs!$C$42,Subsurface_Live_Data!N102+Subsurface_Inputs!$C$56*SIN(2*PI()*A102/27),NA())</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IF(Subsurface_Live_Data!H103&gt;=Subsurface_Inputs!$C$42,Subsurface_Live_Data!N103+Subsurface_Inputs!$C$56*SIN(2*PI()*A103/27),NA())</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IF(Subsurface_Live_Data!H104&gt;=Subsurface_Inputs!$C$42,Subsurface_Live_Data!N104+Subsurface_Inputs!$C$56*SIN(2*PI()*A104/27),NA())</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IF(Subsurface_Live_Data!H105&gt;=Subsurface_Inputs!$C$42,Subsurface_Live_Data!N105+Subsurface_Inputs!$C$56*SIN(2*PI()*A105/27),NA())</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IF(Subsurface_Live_Data!H106&gt;=Subsurface_Inputs!$C$42,Subsurface_Live_Data!N106+Subsurface_Inputs!$C$56*SIN(2*PI()*A106/27),NA())</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IF(Subsurface_Live_Data!H107&gt;=Subsurface_Inputs!$C$42,Subsurface_Live_Data!N107+Subsurface_Inputs!$C$56*SIN(2*PI()*A107/27),NA())</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IF(Subsurface_Live_Data!H108&gt;=Subsurface_Inputs!$C$42,Subsurface_Live_Data!N108+Subsurface_Inputs!$C$56*SIN(2*PI()*A108/27),NA())</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IF(Subsurface_Live_Data!H109&gt;=Subsurface_Inputs!$C$42,Subsurface_Live_Data!N109+Subsurface_Inputs!$C$56*SIN(2*PI()*A109/27),NA())</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IF(Subsurface_Live_Data!H110&gt;=Subsurface_Inputs!$C$42,Subsurface_Live_Data!N110+Subsurface_Inputs!$C$56*SIN(2*PI()*A110/27),NA())</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e">
        <f>IF(Subsurface_Live_Data!H111&gt;=Subsurface_Inputs!$C$42,Subsurface_Live_Data!N111+Subsurface_Inputs!$C$56*SIN(2*PI()*A111/27),NA())</f>
        <v>#N/A</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e">
        <f>IF(Subsurface_Live_Data!H112&gt;=Subsurface_Inputs!$C$42,Subsurface_Live_Data!N112+Subsurface_Inputs!$C$56*SIN(2*PI()*A112/27),NA())</f>
        <v>#N/A</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e">
        <f>IF(Subsurface_Live_Data!H113&gt;=Subsurface_Inputs!$C$42,Subsurface_Live_Data!N113+Subsurface_Inputs!$C$56*SIN(2*PI()*A113/27),NA())</f>
        <v>#N/A</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e">
        <f>IF(Subsurface_Live_Data!H114&gt;=Subsurface_Inputs!$C$42,Subsurface_Live_Data!N114+Subsurface_Inputs!$C$56*SIN(2*PI()*A114/27),NA())</f>
        <v>#N/A</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e">
        <f>IF(Subsurface_Live_Data!H115&gt;=Subsurface_Inputs!$C$42,Subsurface_Live_Data!N115+Subsurface_Inputs!$C$56*SIN(2*PI()*A115/27),NA())</f>
        <v>#N/A</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e">
        <f>IF(Subsurface_Live_Data!H116&gt;=Subsurface_Inputs!$C$42,Subsurface_Live_Data!N116+Subsurface_Inputs!$C$56*SIN(2*PI()*A116/27),NA())</f>
        <v>#N/A</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e">
        <f>IF(Subsurface_Live_Data!H117&gt;=Subsurface_Inputs!$C$42,Subsurface_Live_Data!N117+Subsurface_Inputs!$C$56*SIN(2*PI()*A117/27),NA())</f>
        <v>#N/A</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e">
        <f>IF(Subsurface_Live_Data!H118&gt;=Subsurface_Inputs!$C$42,Subsurface_Live_Data!N118+Subsurface_Inputs!$C$56*SIN(2*PI()*A118/27),NA())</f>
        <v>#N/A</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e">
        <f>IF(Subsurface_Live_Data!H119&gt;=Subsurface_Inputs!$C$42,Subsurface_Live_Data!N119+Subsurface_Inputs!$C$56*SIN(2*PI()*A119/27),NA())</f>
        <v>#N/A</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e">
        <f>IF(Subsurface_Live_Data!H120&gt;=Subsurface_Inputs!$C$42,Subsurface_Live_Data!N120+Subsurface_Inputs!$C$56*SIN(2*PI()*A120/27),NA())</f>
        <v>#N/A</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e">
        <f>IF(Subsurface_Live_Data!H121&gt;=Subsurface_Inputs!$C$42,Subsurface_Live_Data!N121+Subsurface_Inputs!$C$56*SIN(2*PI()*A121/27),NA())</f>
        <v>#N/A</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e">
        <f>IF(Subsurface_Live_Data!H122&gt;=Subsurface_Inputs!$C$42,Subsurface_Live_Data!N122+Subsurface_Inputs!$C$56*SIN(2*PI()*A122/27),NA())</f>
        <v>#N/A</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e">
        <f>IF(Subsurface_Live_Data!H123&gt;=Subsurface_Inputs!$C$42,Subsurface_Live_Data!N123+Subsurface_Inputs!$C$56*SIN(2*PI()*A123/27),NA())</f>
        <v>#N/A</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e">
        <f>IF(Subsurface_Live_Data!H124&gt;=Subsurface_Inputs!$C$42,Subsurface_Live_Data!N124+Subsurface_Inputs!$C$56*SIN(2*PI()*A124/27),NA())</f>
        <v>#N/A</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e">
        <f>IF(Subsurface_Live_Data!H125&gt;=Subsurface_Inputs!$C$42,Subsurface_Live_Data!N125+Subsurface_Inputs!$C$56*SIN(2*PI()*A125/27),NA())</f>
        <v>#N/A</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e">
        <f>IF(Subsurface_Live_Data!H126&gt;=Subsurface_Inputs!$C$42,Subsurface_Live_Data!N126+Subsurface_Inputs!$C$56*SIN(2*PI()*A126/27),NA())</f>
        <v>#N/A</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e">
        <f>IF(Subsurface_Live_Data!H127&gt;=Subsurface_Inputs!$C$42,Subsurface_Live_Data!N127+Subsurface_Inputs!$C$56*SIN(2*PI()*A127/27),NA())</f>
        <v>#N/A</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e">
        <f>IF(Subsurface_Live_Data!H128&gt;=Subsurface_Inputs!$C$42,Subsurface_Live_Data!N128+Subsurface_Inputs!$C$56*SIN(2*PI()*A128/27),NA())</f>
        <v>#N/A</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e">
        <f>IF(Subsurface_Live_Data!H129&gt;=Subsurface_Inputs!$C$42,Subsurface_Live_Data!N129+Subsurface_Inputs!$C$56*SIN(2*PI()*A129/27),NA())</f>
        <v>#N/A</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e">
        <f>IF(Subsurface_Live_Data!H130&gt;=Subsurface_Inputs!$C$42,Subsurface_Live_Data!N130+Subsurface_Inputs!$C$56*SIN(2*PI()*A130/27),NA())</f>
        <v>#N/A</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e">
        <f>IF(Subsurface_Live_Data!H131&gt;=Subsurface_Inputs!$C$42,Subsurface_Live_Data!N131+Subsurface_Inputs!$C$56*SIN(2*PI()*A131/27),NA())</f>
        <v>#N/A</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e">
        <f>IF(Subsurface_Live_Data!H132&gt;=Subsurface_Inputs!$C$42,Subsurface_Live_Data!N132+Subsurface_Inputs!$C$56*SIN(2*PI()*A132/27),NA())</f>
        <v>#N/A</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e">
        <f>IF(Subsurface_Live_Data!H133&gt;=Subsurface_Inputs!$C$42,Subsurface_Live_Data!N133+Subsurface_Inputs!$C$56*SIN(2*PI()*A133/27),NA())</f>
        <v>#N/A</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e">
        <f>IF(Subsurface_Live_Data!H134&gt;=Subsurface_Inputs!$C$42,Subsurface_Live_Data!N134+Subsurface_Inputs!$C$56*SIN(2*PI()*A134/27),NA())</f>
        <v>#N/A</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e">
        <f>IF(Subsurface_Live_Data!H135&gt;=Subsurface_Inputs!$C$42,Subsurface_Live_Data!N135+Subsurface_Inputs!$C$56*SIN(2*PI()*A135/27),NA())</f>
        <v>#N/A</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e">
        <f>IF(Subsurface_Live_Data!H136&gt;=Subsurface_Inputs!$C$42,Subsurface_Live_Data!N136+Subsurface_Inputs!$C$56*SIN(2*PI()*A136/27),NA())</f>
        <v>#N/A</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e">
        <f>IF(Subsurface_Live_Data!H137&gt;=Subsurface_Inputs!$C$42,Subsurface_Live_Data!N137+Subsurface_Inputs!$C$56*SIN(2*PI()*A137/27),NA())</f>
        <v>#N/A</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e">
        <f>IF(Subsurface_Live_Data!H138&gt;=Subsurface_Inputs!$C$42,Subsurface_Live_Data!N138+Subsurface_Inputs!$C$56*SIN(2*PI()*A138/27),NA())</f>
        <v>#N/A</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e">
        <f>IF(Subsurface_Live_Data!H139&gt;=Subsurface_Inputs!$C$42,Subsurface_Live_Data!N139+Subsurface_Inputs!$C$56*SIN(2*PI()*A139/27),NA())</f>
        <v>#N/A</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e">
        <f>IF(Subsurface_Live_Data!H140&gt;=Subsurface_Inputs!$C$42,Subsurface_Live_Data!N140+Subsurface_Inputs!$C$56*SIN(2*PI()*A140/27),NA())</f>
        <v>#N/A</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e">
        <f>IF(Subsurface_Live_Data!H141&gt;=Subsurface_Inputs!$C$42,Subsurface_Live_Data!N141+Subsurface_Inputs!$C$56*SIN(2*PI()*A141/27),NA())</f>
        <v>#N/A</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e">
        <f>IF(Subsurface_Live_Data!H142&gt;=Subsurface_Inputs!$C$42,Subsurface_Live_Data!N142+Subsurface_Inputs!$C$56*SIN(2*PI()*A142/27),NA())</f>
        <v>#N/A</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e">
        <f>IF(Subsurface_Live_Data!H143&gt;=Subsurface_Inputs!$C$42,Subsurface_Live_Data!N143+Subsurface_Inputs!$C$56*SIN(2*PI()*A143/27),NA())</f>
        <v>#N/A</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e">
        <f>IF(Subsurface_Live_Data!H144&gt;=Subsurface_Inputs!$C$42,Subsurface_Live_Data!N144+Subsurface_Inputs!$C$56*SIN(2*PI()*A144/27),NA())</f>
        <v>#N/A</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e">
        <f>IF(Subsurface_Live_Data!H145&gt;=Subsurface_Inputs!$C$42,Subsurface_Live_Data!N145+Subsurface_Inputs!$C$56*SIN(2*PI()*A145/27),NA())</f>
        <v>#N/A</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e">
        <f>IF(Subsurface_Live_Data!H146&gt;=Subsurface_Inputs!$C$42,Subsurface_Live_Data!N146+Subsurface_Inputs!$C$56*SIN(2*PI()*A146/27),NA())</f>
        <v>#N/A</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e">
        <f>IF(Subsurface_Live_Data!H147&gt;=Subsurface_Inputs!$C$42,Subsurface_Live_Data!N147+Subsurface_Inputs!$C$56*SIN(2*PI()*A147/27),NA())</f>
        <v>#N/A</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e">
        <f>IF(Subsurface_Live_Data!H148&gt;=Subsurface_Inputs!$C$42,Subsurface_Live_Data!N148+Subsurface_Inputs!$C$56*SIN(2*PI()*A148/27),NA())</f>
        <v>#N/A</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e">
        <f>IF(Subsurface_Live_Data!H149&gt;=Subsurface_Inputs!$C$42,Subsurface_Live_Data!N149+Subsurface_Inputs!$C$56*SIN(2*PI()*A149/27),NA())</f>
        <v>#N/A</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e">
        <f>IF(Subsurface_Live_Data!H150&gt;=Subsurface_Inputs!$C$42,Subsurface_Live_Data!N150+Subsurface_Inputs!$C$56*SIN(2*PI()*A150/27),NA())</f>
        <v>#N/A</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e">
        <f>IF(Subsurface_Live_Data!H151&gt;=Subsurface_Inputs!$C$42,Subsurface_Live_Data!N151+Subsurface_Inputs!$C$56*SIN(2*PI()*A151/27),NA())</f>
        <v>#N/A</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e">
        <f>IF(Subsurface_Live_Data!H152&gt;=Subsurface_Inputs!$C$42,Subsurface_Live_Data!N152+Subsurface_Inputs!$C$56*SIN(2*PI()*A152/27),NA())</f>
        <v>#N/A</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e">
        <f>IF(Subsurface_Live_Data!H153&gt;=Subsurface_Inputs!$C$42,Subsurface_Live_Data!N153+Subsurface_Inputs!$C$56*SIN(2*PI()*A153/27),NA())</f>
        <v>#N/A</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e">
        <f>IF(Subsurface_Live_Data!H154&gt;=Subsurface_Inputs!$C$42,Subsurface_Live_Data!N154+Subsurface_Inputs!$C$56*SIN(2*PI()*A154/27),NA())</f>
        <v>#N/A</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e">
        <f>IF(Subsurface_Live_Data!H155&gt;=Subsurface_Inputs!$C$42,Subsurface_Live_Data!N155+Subsurface_Inputs!$C$56*SIN(2*PI()*A155/27),NA())</f>
        <v>#N/A</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IF(Subsurface_Live_Data!H156&gt;=Subsurface_Inputs!$C$42,Subsurface_Live_Data!N156+Subsurface_Inputs!$C$56*SIN(2*PI()*A156/27),NA())</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IF(Subsurface_Live_Data!H157&gt;=Subsurface_Inputs!$C$42,Subsurface_Live_Data!N157+Subsurface_Inputs!$C$56*SIN(2*PI()*A157/27),NA())</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IF(Subsurface_Live_Data!H158&gt;=Subsurface_Inputs!$C$42,Subsurface_Live_Data!N158+Subsurface_Inputs!$C$56*SIN(2*PI()*A158/27),NA())</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IF(Subsurface_Live_Data!H159&gt;=Subsurface_Inputs!$C$42,Subsurface_Live_Data!N159+Subsurface_Inputs!$C$56*SIN(2*PI()*A159/27),NA())</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IF(Subsurface_Live_Data!H160&gt;=Subsurface_Inputs!$C$42,Subsurface_Live_Data!N160+Subsurface_Inputs!$C$56*SIN(2*PI()*A160/27),NA())</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IF(Subsurface_Live_Data!H161&gt;=Subsurface_Inputs!$C$42,Subsurface_Live_Data!N161+Subsurface_Inputs!$C$56*SIN(2*PI()*A161/27),NA())</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IF(Subsurface_Live_Data!H162&gt;=Subsurface_Inputs!$C$42,Subsurface_Live_Data!N162+Subsurface_Inputs!$C$56*SIN(2*PI()*A162/27),NA())</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IF(Subsurface_Live_Data!H163&gt;=Subsurface_Inputs!$C$42,Subsurface_Live_Data!N163+Subsurface_Inputs!$C$56*SIN(2*PI()*A163/27),NA())</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IF(Subsurface_Live_Data!H164&gt;=Subsurface_Inputs!$C$42,Subsurface_Live_Data!N164+Subsurface_Inputs!$C$56*SIN(2*PI()*A164/27),NA())</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IF(Subsurface_Live_Data!H165&gt;=Subsurface_Inputs!$C$42,Subsurface_Live_Data!N165+Subsurface_Inputs!$C$56*SIN(2*PI()*A165/27),NA())</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IF(Subsurface_Live_Data!H166&gt;=Subsurface_Inputs!$C$42,Subsurface_Live_Data!N166+Subsurface_Inputs!$C$56*SIN(2*PI()*A166/27),NA())</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IF(Subsurface_Live_Data!H167&gt;=Subsurface_Inputs!$C$42,Subsurface_Live_Data!N167+Subsurface_Inputs!$C$56*SIN(2*PI()*A167/27),NA())</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IF(Subsurface_Live_Data!H168&gt;=Subsurface_Inputs!$C$42,Subsurface_Live_Data!N168+Subsurface_Inputs!$C$56*SIN(2*PI()*A168/27),NA())</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IF(Subsurface_Live_Data!H169&gt;=Subsurface_Inputs!$C$42,Subsurface_Live_Data!N169+Subsurface_Inputs!$C$56*SIN(2*PI()*A169/27),NA())</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IF(Subsurface_Live_Data!H170&gt;=Subsurface_Inputs!$C$42,Subsurface_Live_Data!N170+Subsurface_Inputs!$C$56*SIN(2*PI()*A170/27),NA())</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IF(Subsurface_Live_Data!H171&gt;=Subsurface_Inputs!$C$42,Subsurface_Live_Data!N171+Subsurface_Inputs!$C$56*SIN(2*PI()*A171/27),NA())</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IF(Subsurface_Live_Data!H172&gt;=Subsurface_Inputs!$C$42,Subsurface_Live_Data!N172+Subsurface_Inputs!$C$56*SIN(2*PI()*A172/27),NA())</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IF(Subsurface_Live_Data!H173&gt;=Subsurface_Inputs!$C$42,Subsurface_Live_Data!N173+Subsurface_Inputs!$C$56*SIN(2*PI()*A173/27),NA())</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IF(Subsurface_Live_Data!H174&gt;=Subsurface_Inputs!$C$42,Subsurface_Live_Data!N174+Subsurface_Inputs!$C$56*SIN(2*PI()*A174/27),NA())</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IF(Subsurface_Live_Data!H175&gt;=Subsurface_Inputs!$C$42,Subsurface_Live_Data!N175+Subsurface_Inputs!$C$56*SIN(2*PI()*A175/27),NA())</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IF(Subsurface_Live_Data!H176&gt;=Subsurface_Inputs!$C$42,Subsurface_Live_Data!N176+Subsurface_Inputs!$C$56*SIN(2*PI()*A176/27),NA())</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IF(Subsurface_Live_Data!H177&gt;=Subsurface_Inputs!$C$42,Subsurface_Live_Data!N177+Subsurface_Inputs!$C$56*SIN(2*PI()*A177/27),NA())</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IF(Subsurface_Live_Data!H178&gt;=Subsurface_Inputs!$C$42,Subsurface_Live_Data!N178+Subsurface_Inputs!$C$56*SIN(2*PI()*A178/27),NA())</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IF(Subsurface_Live_Data!H179&gt;=Subsurface_Inputs!$C$42,Subsurface_Live_Data!N179+Subsurface_Inputs!$C$56*SIN(2*PI()*A179/27),NA())</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IF(Subsurface_Live_Data!H180&gt;=Subsurface_Inputs!$C$42,Subsurface_Live_Data!N180+Subsurface_Inputs!$C$56*SIN(2*PI()*A180/27),NA())</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IF(Subsurface_Live_Data!H181&gt;=Subsurface_Inputs!$C$42,Subsurface_Live_Data!N181+Subsurface_Inputs!$C$56*SIN(2*PI()*A181/27),NA())</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IF(Subsurface_Live_Data!H182&gt;=Subsurface_Inputs!$C$42,Subsurface_Live_Data!N182+Subsurface_Inputs!$C$56*SIN(2*PI()*A182/27),NA())</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IF(Subsurface_Live_Data!H183&gt;=Subsurface_Inputs!$C$42,Subsurface_Live_Data!N183+Subsurface_Inputs!$C$56*SIN(2*PI()*A183/27),NA())</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IF(Subsurface_Live_Data!H184&gt;=Subsurface_Inputs!$C$42,Subsurface_Live_Data!N184+Subsurface_Inputs!$C$56*SIN(2*PI()*A184/27),NA())</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IF(Subsurface_Live_Data!H185&gt;=Subsurface_Inputs!$C$42,Subsurface_Live_Data!N185+Subsurface_Inputs!$C$56*SIN(2*PI()*A185/27),NA())</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IF(Subsurface_Live_Data!H186&gt;=Subsurface_Inputs!$C$42,Subsurface_Live_Data!N186+Subsurface_Inputs!$C$56*SIN(2*PI()*A186/27),NA())</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IF(Subsurface_Live_Data!H187&gt;=Subsurface_Inputs!$C$42,Subsurface_Live_Data!N187+Subsurface_Inputs!$C$56*SIN(2*PI()*A187/27),NA())</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IF(Subsurface_Live_Data!H188&gt;=Subsurface_Inputs!$C$42,Subsurface_Live_Data!N188+Subsurface_Inputs!$C$56*SIN(2*PI()*A188/27),NA())</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IF(Subsurface_Live_Data!H189&gt;=Subsurface_Inputs!$C$42,Subsurface_Live_Data!N189+Subsurface_Inputs!$C$56*SIN(2*PI()*A189/27),NA())</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IF(Subsurface_Live_Data!H190&gt;=Subsurface_Inputs!$C$42,Subsurface_Live_Data!N190+Subsurface_Inputs!$C$56*SIN(2*PI()*A190/27),NA())</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IF(Subsurface_Live_Data!H191&gt;=Subsurface_Inputs!$C$42,Subsurface_Live_Data!N191+Subsurface_Inputs!$C$56*SIN(2*PI()*A191/27),NA())</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IF(Subsurface_Live_Data!H192&gt;=Subsurface_Inputs!$C$42,Subsurface_Live_Data!N192+Subsurface_Inputs!$C$56*SIN(2*PI()*A192/27),NA())</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IF(Subsurface_Live_Data!H193&gt;=Subsurface_Inputs!$C$42,Subsurface_Live_Data!N193+Subsurface_Inputs!$C$56*SIN(2*PI()*A193/27),NA())</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IF(Subsurface_Live_Data!H194&gt;=Subsurface_Inputs!$C$42,Subsurface_Live_Data!N194+Subsurface_Inputs!$C$56*SIN(2*PI()*A194/27),NA())</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IF(Subsurface_Live_Data!H195&gt;=Subsurface_Inputs!$C$42,Subsurface_Live_Data!N195+Subsurface_Inputs!$C$56*SIN(2*PI()*A195/27),NA())</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IF(Subsurface_Live_Data!H196&gt;=Subsurface_Inputs!$C$42,Subsurface_Live_Data!N196+Subsurface_Inputs!$C$56*SIN(2*PI()*A196/27),NA())</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IF(Subsurface_Live_Data!H197&gt;=Subsurface_Inputs!$C$42,Subsurface_Live_Data!N197+Subsurface_Inputs!$C$56*SIN(2*PI()*A197/27),NA())</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IF(Subsurface_Live_Data!H198&gt;=Subsurface_Inputs!$C$42,Subsurface_Live_Data!N198+Subsurface_Inputs!$C$56*SIN(2*PI()*A198/27),NA())</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IF(Subsurface_Live_Data!H199&gt;=Subsurface_Inputs!$C$42,Subsurface_Live_Data!N199+Subsurface_Inputs!$C$56*SIN(2*PI()*A199/27),NA())</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IF(Subsurface_Live_Data!H200&gt;=Subsurface_Inputs!$C$42,Subsurface_Live_Data!N200+Subsurface_Inputs!$C$56*SIN(2*PI()*A200/27),NA())</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IF(Subsurface_Live_Data!H201&gt;=Subsurface_Inputs!$C$42,Subsurface_Live_Data!N201+Subsurface_Inputs!$C$56*SIN(2*PI()*A201/27),NA())</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IF(Subsurface_Live_Data!H202&gt;=Subsurface_Inputs!$C$42,Subsurface_Live_Data!N202+Subsurface_Inputs!$C$56*SIN(2*PI()*A202/27),NA())</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IF(Subsurface_Live_Data!H203&gt;=Subsurface_Inputs!$C$42,Subsurface_Live_Data!N203+Subsurface_Inputs!$C$56*SIN(2*PI()*A203/27),NA())</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IF(Subsurface_Live_Data!H204&gt;=Subsurface_Inputs!$C$42,Subsurface_Live_Data!N204+Subsurface_Inputs!$C$56*SIN(2*PI()*A204/27),NA())</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IF(Subsurface_Live_Data!H205&gt;=Subsurface_Inputs!$C$42,Subsurface_Live_Data!N205+Subsurface_Inputs!$C$56*SIN(2*PI()*A205/27),NA())</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IF(Subsurface_Live_Data!H206&gt;=Subsurface_Inputs!$C$42,Subsurface_Live_Data!N206+Subsurface_Inputs!$C$56*SIN(2*PI()*A206/27),NA())</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IF(Subsurface_Live_Data!H207&gt;=Subsurface_Inputs!$C$42,Subsurface_Live_Data!N207+Subsurface_Inputs!$C$56*SIN(2*PI()*A207/27),NA())</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IF(Subsurface_Live_Data!H208&gt;=Subsurface_Inputs!$C$42,Subsurface_Live_Data!N208+Subsurface_Inputs!$C$56*SIN(2*PI()*A208/27),NA())</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e">
        <f>IF(Subsurface_Live_Data!H209&gt;=Subsurface_Inputs!$C$42,Subsurface_Live_Data!N209+Subsurface_Inputs!$C$56*SIN(2*PI()*A209/27),NA())</f>
        <v>#N/A</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e">
        <f>IF(Subsurface_Live_Data!H210&gt;=Subsurface_Inputs!$C$42,Subsurface_Live_Data!N210+Subsurface_Inputs!$C$56*SIN(2*PI()*A210/27),NA())</f>
        <v>#N/A</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e">
        <f>IF(Subsurface_Live_Data!H211&gt;=Subsurface_Inputs!$C$42,Subsurface_Live_Data!N211+Subsurface_Inputs!$C$56*SIN(2*PI()*A211/27),NA())</f>
        <v>#N/A</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e">
        <f>IF(Subsurface_Live_Data!H212&gt;=Subsurface_Inputs!$C$42,Subsurface_Live_Data!N212+Subsurface_Inputs!$C$56*SIN(2*PI()*A212/27),NA())</f>
        <v>#N/A</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e">
        <f>IF(Subsurface_Live_Data!H213&gt;=Subsurface_Inputs!$C$42,Subsurface_Live_Data!N213+Subsurface_Inputs!$C$56*SIN(2*PI()*A213/27),NA())</f>
        <v>#N/A</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e">
        <f>IF(Subsurface_Live_Data!H214&gt;=Subsurface_Inputs!$C$42,Subsurface_Live_Data!N214+Subsurface_Inputs!$C$56*SIN(2*PI()*A214/27),NA())</f>
        <v>#N/A</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e">
        <f>IF(Subsurface_Live_Data!H215&gt;=Subsurface_Inputs!$C$42,Subsurface_Live_Data!N215+Subsurface_Inputs!$C$56*SIN(2*PI()*A215/27),NA())</f>
        <v>#N/A</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e">
        <f>IF(Subsurface_Live_Data!H216&gt;=Subsurface_Inputs!$C$42,Subsurface_Live_Data!N216+Subsurface_Inputs!$C$56*SIN(2*PI()*A216/27),NA())</f>
        <v>#N/A</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e">
        <f>IF(Subsurface_Live_Data!H217&gt;=Subsurface_Inputs!$C$42,Subsurface_Live_Data!N217+Subsurface_Inputs!$C$56*SIN(2*PI()*A217/27),NA())</f>
        <v>#N/A</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e">
        <f>IF(Subsurface_Live_Data!H218&gt;=Subsurface_Inputs!$C$42,Subsurface_Live_Data!N218+Subsurface_Inputs!$C$56*SIN(2*PI()*A218/27),NA())</f>
        <v>#N/A</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e">
        <f>IF(Subsurface_Live_Data!H219&gt;=Subsurface_Inputs!$C$42,Subsurface_Live_Data!N219+Subsurface_Inputs!$C$56*SIN(2*PI()*A219/27),NA())</f>
        <v>#N/A</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e">
        <f>IF(Subsurface_Live_Data!H220&gt;=Subsurface_Inputs!$C$42,Subsurface_Live_Data!N220+Subsurface_Inputs!$C$56*SIN(2*PI()*A220/27),NA())</f>
        <v>#N/A</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e">
        <f>IF(Subsurface_Live_Data!H221&gt;=Subsurface_Inputs!$C$42,Subsurface_Live_Data!N221+Subsurface_Inputs!$C$56*SIN(2*PI()*A221/27),NA())</f>
        <v>#N/A</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e">
        <f>IF(Subsurface_Live_Data!H222&gt;=Subsurface_Inputs!$C$42,Subsurface_Live_Data!N222+Subsurface_Inputs!$C$56*SIN(2*PI()*A222/27),NA())</f>
        <v>#N/A</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e">
        <f>IF(Subsurface_Live_Data!H223&gt;=Subsurface_Inputs!$C$42,Subsurface_Live_Data!N223+Subsurface_Inputs!$C$56*SIN(2*PI()*A223/27),NA())</f>
        <v>#N/A</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e">
        <f>IF(Subsurface_Live_Data!H224&gt;=Subsurface_Inputs!$C$42,Subsurface_Live_Data!N224+Subsurface_Inputs!$C$56*SIN(2*PI()*A224/27),NA())</f>
        <v>#N/A</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e">
        <f>IF(Subsurface_Live_Data!H225&gt;=Subsurface_Inputs!$C$42,Subsurface_Live_Data!N225+Subsurface_Inputs!$C$56*SIN(2*PI()*A225/27),NA())</f>
        <v>#N/A</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e">
        <f>IF(Subsurface_Live_Data!H226&gt;=Subsurface_Inputs!$C$42,Subsurface_Live_Data!N226+Subsurface_Inputs!$C$56*SIN(2*PI()*A226/27),NA())</f>
        <v>#N/A</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e">
        <f>IF(Subsurface_Live_Data!H227&gt;=Subsurface_Inputs!$C$42,Subsurface_Live_Data!N227+Subsurface_Inputs!$C$56*SIN(2*PI()*A227/27),NA())</f>
        <v>#N/A</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e">
        <f>IF(Subsurface_Live_Data!H228&gt;=Subsurface_Inputs!$C$42,Subsurface_Live_Data!N228+Subsurface_Inputs!$C$56*SIN(2*PI()*A228/27),NA())</f>
        <v>#N/A</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e">
        <f>IF(Subsurface_Live_Data!H229&gt;=Subsurface_Inputs!$C$42,Subsurface_Live_Data!N229+Subsurface_Inputs!$C$56*SIN(2*PI()*A229/27),NA())</f>
        <v>#N/A</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e">
        <f>IF(Subsurface_Live_Data!H230&gt;=Subsurface_Inputs!$C$42,Subsurface_Live_Data!N230+Subsurface_Inputs!$C$56*SIN(2*PI()*A230/27),NA())</f>
        <v>#N/A</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e">
        <f>IF(Subsurface_Live_Data!H231&gt;=Subsurface_Inputs!$C$42,Subsurface_Live_Data!N231+Subsurface_Inputs!$C$56*SIN(2*PI()*A231/27),NA())</f>
        <v>#N/A</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e">
        <f>IF(Subsurface_Live_Data!H232&gt;=Subsurface_Inputs!$C$42,Subsurface_Live_Data!N232+Subsurface_Inputs!$C$56*SIN(2*PI()*A232/27),NA())</f>
        <v>#N/A</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e">
        <f>IF(Subsurface_Live_Data!H233&gt;=Subsurface_Inputs!$C$42,Subsurface_Live_Data!N233+Subsurface_Inputs!$C$56*SIN(2*PI()*A233/27),NA())</f>
        <v>#N/A</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e">
        <f>IF(Subsurface_Live_Data!H234&gt;=Subsurface_Inputs!$C$42,Subsurface_Live_Data!N234+Subsurface_Inputs!$C$56*SIN(2*PI()*A234/27),NA())</f>
        <v>#N/A</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e">
        <f>IF(Subsurface_Live_Data!H235&gt;=Subsurface_Inputs!$C$42,Subsurface_Live_Data!N235+Subsurface_Inputs!$C$56*SIN(2*PI()*A235/27),NA())</f>
        <v>#N/A</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e">
        <f>IF(Subsurface_Live_Data!H236&gt;=Subsurface_Inputs!$C$42,Subsurface_Live_Data!N236+Subsurface_Inputs!$C$56*SIN(2*PI()*A236/27),NA())</f>
        <v>#N/A</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e">
        <f>IF(Subsurface_Live_Data!H237&gt;=Subsurface_Inputs!$C$42,Subsurface_Live_Data!N237+Subsurface_Inputs!$C$56*SIN(2*PI()*A237/27),NA())</f>
        <v>#N/A</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e">
        <f>IF(Subsurface_Live_Data!H238&gt;=Subsurface_Inputs!$C$42,Subsurface_Live_Data!N238+Subsurface_Inputs!$C$56*SIN(2*PI()*A238/27),NA())</f>
        <v>#N/A</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e">
        <f>IF(Subsurface_Live_Data!H239&gt;=Subsurface_Inputs!$C$42,Subsurface_Live_Data!N239+Subsurface_Inputs!$C$56*SIN(2*PI()*A239/27),NA())</f>
        <v>#N/A</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e">
        <f>IF(Subsurface_Live_Data!H240&gt;=Subsurface_Inputs!$C$42,Subsurface_Live_Data!N240+Subsurface_Inputs!$C$56*SIN(2*PI()*A240/27),NA())</f>
        <v>#N/A</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e">
        <f>IF(Subsurface_Live_Data!H241&gt;=Subsurface_Inputs!$C$42,Subsurface_Live_Data!N241+Subsurface_Inputs!$C$56*SIN(2*PI()*A241/27),NA())</f>
        <v>#N/A</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e">
        <f>IF(Subsurface_Live_Data!H242&gt;=Subsurface_Inputs!$C$42,Subsurface_Live_Data!N242+Subsurface_Inputs!$C$56*SIN(2*PI()*A242/27),NA())</f>
        <v>#N/A</v>
      </c>
      <c r="F242" s="25">
        <f>Subsurface_Live_Data!O242+Subsurface_Inputs!$C$56*SIN(2*PI()*A242/47)</f>
        <v>175.05589986884891</v>
      </c>
      <c r="G242" s="25">
        <f t="shared" si="3"/>
        <v>-52.488500565212419</v>
      </c>
    </row>
  </sheetData>
  <autoFilter ref="A1:G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 r="A1" s="32" t="s">
        <v>521</v>
      </c>
    </row>
    <row r="2" spans="1:8">
      <c r="A2" s="33" t="s">
        <v>522</v>
      </c>
      <c r="B2" s="33" t="s">
        <v>523</v>
      </c>
      <c r="C2" s="33" t="s">
        <v>524</v>
      </c>
      <c r="D2" s="33" t="s">
        <v>525</v>
      </c>
      <c r="E2" s="33" t="s">
        <v>526</v>
      </c>
      <c r="F2" s="33" t="s">
        <v>314</v>
      </c>
      <c r="G2" s="33" t="s">
        <v>527</v>
      </c>
      <c r="H2" s="33" t="s">
        <v>338</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 r="A246" s="32" t="s">
        <v>528</v>
      </c>
    </row>
    <row r="247" spans="1:8">
      <c r="A247" s="33" t="s">
        <v>529</v>
      </c>
      <c r="B247" s="33" t="s">
        <v>530</v>
      </c>
      <c r="C247" s="33" t="s">
        <v>531</v>
      </c>
      <c r="D247" s="33" t="s">
        <v>532</v>
      </c>
      <c r="E247" s="33" t="s">
        <v>533</v>
      </c>
      <c r="F247" s="33" t="s">
        <v>534</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 r="A491" s="32" t="s">
        <v>535</v>
      </c>
    </row>
    <row r="492" spans="1:6">
      <c r="A492" s="33" t="s">
        <v>536</v>
      </c>
      <c r="B492" s="33" t="s">
        <v>537</v>
      </c>
      <c r="C492" s="33" t="s">
        <v>538</v>
      </c>
      <c r="D492" s="33" t="s">
        <v>539</v>
      </c>
      <c r="E492" s="33" t="s">
        <v>540</v>
      </c>
      <c r="F492" s="33" t="s">
        <v>541</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 r="A736" s="32" t="s">
        <v>542</v>
      </c>
    </row>
    <row r="737" spans="1:6" ht="27.6">
      <c r="A737" s="33" t="s">
        <v>543</v>
      </c>
      <c r="B737" s="33" t="s">
        <v>544</v>
      </c>
      <c r="C737" s="33" t="s">
        <v>545</v>
      </c>
      <c r="D737" s="33" t="s">
        <v>546</v>
      </c>
      <c r="E737" s="33" t="s">
        <v>547</v>
      </c>
      <c r="F737" s="33" t="s">
        <v>548</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 r="A981" s="32" t="s">
        <v>549</v>
      </c>
    </row>
    <row r="982" spans="1:8">
      <c r="A982" s="33" t="s">
        <v>550</v>
      </c>
      <c r="B982" s="33" t="s">
        <v>551</v>
      </c>
      <c r="C982" s="33" t="s">
        <v>552</v>
      </c>
      <c r="D982" s="33" t="s">
        <v>553</v>
      </c>
      <c r="E982" s="33" t="s">
        <v>554</v>
      </c>
      <c r="F982" s="33" t="s">
        <v>555</v>
      </c>
      <c r="G982" s="33" t="s">
        <v>556</v>
      </c>
      <c r="H982" s="33" t="s">
        <v>557</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e">
        <f>Subsurface_Radargram_Data!E2</f>
        <v>#N/A</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e">
        <f>Subsurface_Radargram_Data!E3</f>
        <v>#N/A</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e">
        <f>Subsurface_Radargram_Data!E4</f>
        <v>#N/A</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e">
        <f>Subsurface_Radargram_Data!E5</f>
        <v>#N/A</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e">
        <f>Subsurface_Radargram_Data!E6</f>
        <v>#N/A</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e">
        <f>Subsurface_Radargram_Data!E7</f>
        <v>#N/A</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e">
        <f>Subsurface_Radargram_Data!E8</f>
        <v>#N/A</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e">
        <f>Subsurface_Radargram_Data!E9</f>
        <v>#N/A</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e">
        <f>Subsurface_Radargram_Data!E10</f>
        <v>#N/A</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e">
        <f>Subsurface_Radargram_Data!E11</f>
        <v>#N/A</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e">
        <f>Subsurface_Radargram_Data!E12</f>
        <v>#N/A</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e">
        <f>Subsurface_Radargram_Data!E13</f>
        <v>#N/A</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e">
        <f>Subsurface_Radargram_Data!E14</f>
        <v>#N/A</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e">
        <f>Subsurface_Radargram_Data!E15</f>
        <v>#N/A</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e">
        <f>Subsurface_Radargram_Data!E16</f>
        <v>#N/A</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e">
        <f>Subsurface_Radargram_Data!E17</f>
        <v>#N/A</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e">
        <f>Subsurface_Radargram_Data!E18</f>
        <v>#N/A</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e">
        <f>Subsurface_Radargram_Data!E19</f>
        <v>#N/A</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e">
        <f>Subsurface_Radargram_Data!E20</f>
        <v>#N/A</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e">
        <f>Subsurface_Radargram_Data!E21</f>
        <v>#N/A</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e">
        <f>Subsurface_Radargram_Data!E22</f>
        <v>#N/A</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e">
        <f>Subsurface_Radargram_Data!E23</f>
        <v>#N/A</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e">
        <f>Subsurface_Radargram_Data!E24</f>
        <v>#N/A</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e">
        <f>Subsurface_Radargram_Data!E25</f>
        <v>#N/A</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e">
        <f>Subsurface_Radargram_Data!E26</f>
        <v>#N/A</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e">
        <f>Subsurface_Radargram_Data!E27</f>
        <v>#N/A</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e">
        <f>Subsurface_Radargram_Data!E28</f>
        <v>#N/A</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e">
        <f>Subsurface_Radargram_Data!E29</f>
        <v>#N/A</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e">
        <f>Subsurface_Radargram_Data!E30</f>
        <v>#N/A</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e">
        <f>Subsurface_Radargram_Data!E31</f>
        <v>#N/A</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e">
        <f>Subsurface_Radargram_Data!E32</f>
        <v>#N/A</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e">
        <f>Subsurface_Radargram_Data!E33</f>
        <v>#N/A</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e">
        <f>Subsurface_Radargram_Data!E34</f>
        <v>#N/A</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e">
        <f>Subsurface_Radargram_Data!E35</f>
        <v>#N/A</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e">
        <f>Subsurface_Radargram_Data!E36</f>
        <v>#N/A</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e">
        <f>Subsurface_Radargram_Data!E37</f>
        <v>#N/A</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e">
        <f>Subsurface_Radargram_Data!E111</f>
        <v>#N/A</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e">
        <f>Subsurface_Radargram_Data!E112</f>
        <v>#N/A</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e">
        <f>Subsurface_Radargram_Data!E113</f>
        <v>#N/A</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e">
        <f>Subsurface_Radargram_Data!E114</f>
        <v>#N/A</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e">
        <f>Subsurface_Radargram_Data!E115</f>
        <v>#N/A</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e">
        <f>Subsurface_Radargram_Data!E116</f>
        <v>#N/A</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e">
        <f>Subsurface_Radargram_Data!E117</f>
        <v>#N/A</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e">
        <f>Subsurface_Radargram_Data!E118</f>
        <v>#N/A</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e">
        <f>Subsurface_Radargram_Data!E119</f>
        <v>#N/A</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e">
        <f>Subsurface_Radargram_Data!E120</f>
        <v>#N/A</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e">
        <f>Subsurface_Radargram_Data!E121</f>
        <v>#N/A</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e">
        <f>Subsurface_Radargram_Data!E122</f>
        <v>#N/A</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e">
        <f>Subsurface_Radargram_Data!E123</f>
        <v>#N/A</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e">
        <f>Subsurface_Radargram_Data!E124</f>
        <v>#N/A</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e">
        <f>Subsurface_Radargram_Data!E125</f>
        <v>#N/A</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e">
        <f>Subsurface_Radargram_Data!E126</f>
        <v>#N/A</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e">
        <f>Subsurface_Radargram_Data!E127</f>
        <v>#N/A</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e">
        <f>Subsurface_Radargram_Data!E128</f>
        <v>#N/A</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e">
        <f>Subsurface_Radargram_Data!E129</f>
        <v>#N/A</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e">
        <f>Subsurface_Radargram_Data!E130</f>
        <v>#N/A</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e">
        <f>Subsurface_Radargram_Data!E131</f>
        <v>#N/A</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e">
        <f>Subsurface_Radargram_Data!E132</f>
        <v>#N/A</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e">
        <f>Subsurface_Radargram_Data!E133</f>
        <v>#N/A</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e">
        <f>Subsurface_Radargram_Data!E134</f>
        <v>#N/A</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e">
        <f>Subsurface_Radargram_Data!E135</f>
        <v>#N/A</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e">
        <f>Subsurface_Radargram_Data!E136</f>
        <v>#N/A</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e">
        <f>Subsurface_Radargram_Data!E137</f>
        <v>#N/A</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e">
        <f>Subsurface_Radargram_Data!E138</f>
        <v>#N/A</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e">
        <f>Subsurface_Radargram_Data!E139</f>
        <v>#N/A</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e">
        <f>Subsurface_Radargram_Data!E140</f>
        <v>#N/A</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e">
        <f>Subsurface_Radargram_Data!E141</f>
        <v>#N/A</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e">
        <f>Subsurface_Radargram_Data!E142</f>
        <v>#N/A</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e">
        <f>Subsurface_Radargram_Data!E143</f>
        <v>#N/A</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e">
        <f>Subsurface_Radargram_Data!E144</f>
        <v>#N/A</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e">
        <f>Subsurface_Radargram_Data!E145</f>
        <v>#N/A</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e">
        <f>Subsurface_Radargram_Data!E146</f>
        <v>#N/A</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e">
        <f>Subsurface_Radargram_Data!E147</f>
        <v>#N/A</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e">
        <f>Subsurface_Radargram_Data!E148</f>
        <v>#N/A</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e">
        <f>Subsurface_Radargram_Data!E149</f>
        <v>#N/A</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e">
        <f>Subsurface_Radargram_Data!E150</f>
        <v>#N/A</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e">
        <f>Subsurface_Radargram_Data!E151</f>
        <v>#N/A</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e">
        <f>Subsurface_Radargram_Data!E152</f>
        <v>#N/A</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e">
        <f>Subsurface_Radargram_Data!E153</f>
        <v>#N/A</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e">
        <f>Subsurface_Radargram_Data!E154</f>
        <v>#N/A</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e">
        <f>Subsurface_Radargram_Data!E155</f>
        <v>#N/A</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e">
        <f>Subsurface_Radargram_Data!E209</f>
        <v>#N/A</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e">
        <f>Subsurface_Radargram_Data!E210</f>
        <v>#N/A</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e">
        <f>Subsurface_Radargram_Data!E211</f>
        <v>#N/A</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e">
        <f>Subsurface_Radargram_Data!E212</f>
        <v>#N/A</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e">
        <f>Subsurface_Radargram_Data!E213</f>
        <v>#N/A</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e">
        <f>Subsurface_Radargram_Data!E214</f>
        <v>#N/A</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e">
        <f>Subsurface_Radargram_Data!E215</f>
        <v>#N/A</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e">
        <f>Subsurface_Radargram_Data!E216</f>
        <v>#N/A</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e">
        <f>Subsurface_Radargram_Data!E217</f>
        <v>#N/A</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e">
        <f>Subsurface_Radargram_Data!E218</f>
        <v>#N/A</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e">
        <f>Subsurface_Radargram_Data!E219</f>
        <v>#N/A</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e">
        <f>Subsurface_Radargram_Data!E220</f>
        <v>#N/A</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e">
        <f>Subsurface_Radargram_Data!E221</f>
        <v>#N/A</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e">
        <f>Subsurface_Radargram_Data!E222</f>
        <v>#N/A</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e">
        <f>Subsurface_Radargram_Data!E223</f>
        <v>#N/A</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e">
        <f>Subsurface_Radargram_Data!E224</f>
        <v>#N/A</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e">
        <f>Subsurface_Radargram_Data!E225</f>
        <v>#N/A</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e">
        <f>Subsurface_Radargram_Data!E226</f>
        <v>#N/A</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e">
        <f>Subsurface_Radargram_Data!E227</f>
        <v>#N/A</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e">
        <f>Subsurface_Radargram_Data!E228</f>
        <v>#N/A</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e">
        <f>Subsurface_Radargram_Data!E229</f>
        <v>#N/A</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e">
        <f>Subsurface_Radargram_Data!E230</f>
        <v>#N/A</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e">
        <f>Subsurface_Radargram_Data!E231</f>
        <v>#N/A</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e">
        <f>Subsurface_Radargram_Data!E232</f>
        <v>#N/A</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e">
        <f>Subsurface_Radargram_Data!E233</f>
        <v>#N/A</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e">
        <f>Subsurface_Radargram_Data!E234</f>
        <v>#N/A</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e">
        <f>Subsurface_Radargram_Data!E235</f>
        <v>#N/A</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e">
        <f>Subsurface_Radargram_Data!E236</f>
        <v>#N/A</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e">
        <f>Subsurface_Radargram_Data!E237</f>
        <v>#N/A</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e">
        <f>Subsurface_Radargram_Data!E238</f>
        <v>#N/A</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e">
        <f>Subsurface_Radargram_Data!E239</f>
        <v>#N/A</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e">
        <f>Subsurface_Radargram_Data!E240</f>
        <v>#N/A</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e">
        <f>Subsurface_Radargram_Data!E241</f>
        <v>#N/A</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e">
        <f>Subsurface_Radargram_Data!E242</f>
        <v>#N/A</v>
      </c>
      <c r="G1223" s="34">
        <f>Subsurface_Radargram_Data!A242</f>
        <v>60</v>
      </c>
      <c r="H1223" s="34">
        <f>Subsurface_Radargram_Data!F242</f>
        <v>175.05589986884891</v>
      </c>
    </row>
    <row r="1226" spans="1:8" ht="15.6">
      <c r="A1226" s="32" t="s">
        <v>558</v>
      </c>
    </row>
    <row r="1227" spans="1:8">
      <c r="A1227" s="33" t="s">
        <v>559</v>
      </c>
      <c r="B1227" s="33" t="s">
        <v>560</v>
      </c>
      <c r="C1227" s="33" t="s">
        <v>561</v>
      </c>
      <c r="D1227" s="33" t="s">
        <v>562</v>
      </c>
      <c r="E1227" s="33" t="s">
        <v>563</v>
      </c>
      <c r="F1227" s="33" t="s">
        <v>564</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 r="A1471" s="32" t="s">
        <v>565</v>
      </c>
    </row>
    <row r="1472" spans="1:6" ht="27.6">
      <c r="A1472" s="33" t="s">
        <v>566</v>
      </c>
      <c r="B1472" s="33" t="s">
        <v>567</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 r="A1490" s="32" t="s">
        <v>568</v>
      </c>
    </row>
    <row r="1491" spans="1:2">
      <c r="A1491" s="33" t="s">
        <v>569</v>
      </c>
      <c r="B1491" s="33" t="s">
        <v>570</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571</v>
      </c>
      <c r="B1" s="2" t="s">
        <v>572</v>
      </c>
      <c r="C1" s="2" t="s">
        <v>573</v>
      </c>
      <c r="D1" s="2" t="s">
        <v>574</v>
      </c>
      <c r="E1" s="2" t="s">
        <v>575</v>
      </c>
      <c r="G1" s="2" t="s">
        <v>571</v>
      </c>
      <c r="H1" s="2" t="s">
        <v>576</v>
      </c>
      <c r="I1" s="2" t="s">
        <v>577</v>
      </c>
      <c r="J1" s="2" t="s">
        <v>578</v>
      </c>
      <c r="K1" s="2" t="s">
        <v>571</v>
      </c>
      <c r="L1" s="2" t="s">
        <v>579</v>
      </c>
      <c r="M1" s="2" t="s">
        <v>580</v>
      </c>
      <c r="N1" s="2" t="s">
        <v>581</v>
      </c>
      <c r="P1" s="2" t="s">
        <v>571</v>
      </c>
      <c r="Q1" s="2" t="s">
        <v>582</v>
      </c>
      <c r="R1" s="2" t="s">
        <v>583</v>
      </c>
      <c r="S1" s="2" t="s">
        <v>584</v>
      </c>
      <c r="T1" s="2" t="s">
        <v>585</v>
      </c>
      <c r="V1" s="2" t="s">
        <v>571</v>
      </c>
      <c r="W1" s="2" t="s">
        <v>586</v>
      </c>
      <c r="Y1" s="2" t="s">
        <v>571</v>
      </c>
      <c r="Z1" s="2" t="s">
        <v>572</v>
      </c>
      <c r="AA1" s="2" t="s">
        <v>587</v>
      </c>
      <c r="AB1" s="2" t="s">
        <v>588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589</v>
      </c>
      <c r="B1" s="2" t="s">
        <v>590</v>
      </c>
      <c r="C1" s="2" t="s">
        <v>591</v>
      </c>
      <c r="D1" s="2" t="s">
        <v>592</v>
      </c>
      <c r="E1" s="2" t="s">
        <v>593</v>
      </c>
      <c r="G1" s="2" t="s">
        <v>589</v>
      </c>
      <c r="H1" s="2" t="s">
        <v>594</v>
      </c>
      <c r="I1" s="2" t="s">
        <v>595</v>
      </c>
      <c r="J1" s="2" t="s">
        <v>596</v>
      </c>
      <c r="K1" s="2" t="s">
        <v>597</v>
      </c>
      <c r="M1" s="2" t="s">
        <v>589</v>
      </c>
      <c r="N1" s="2" t="s">
        <v>598</v>
      </c>
      <c r="O1" s="2" t="s">
        <v>599</v>
      </c>
      <c r="P1" s="2" t="s">
        <v>600</v>
      </c>
      <c r="Q1" s="2" t="s">
        <v>601</v>
      </c>
      <c r="S1" s="2" t="s">
        <v>589</v>
      </c>
      <c r="T1" s="2" t="s">
        <v>602</v>
      </c>
      <c r="U1" s="2" t="s">
        <v>603</v>
      </c>
      <c r="V1" s="2" t="s">
        <v>604</v>
      </c>
      <c r="W1" s="2" t="s">
        <v>605</v>
      </c>
      <c r="Y1" s="2" t="s">
        <v>589</v>
      </c>
      <c r="Z1" s="2" t="s">
        <v>606</v>
      </c>
      <c r="AA1" s="2" t="s">
        <v>607</v>
      </c>
      <c r="AB1" s="2" t="s">
        <v>608</v>
      </c>
      <c r="AC1" s="2" t="s">
        <v>609</v>
      </c>
      <c r="AE1" s="2" t="s">
        <v>589</v>
      </c>
      <c r="AF1" s="2" t="s">
        <v>610</v>
      </c>
      <c r="AG1" s="2" t="s">
        <v>611</v>
      </c>
      <c r="AH1" s="2" t="s">
        <v>612</v>
      </c>
      <c r="AI1" s="2" t="s">
        <v>613</v>
      </c>
      <c r="AK1" s="2" t="s">
        <v>589</v>
      </c>
      <c r="AL1" s="2" t="s">
        <v>614</v>
      </c>
      <c r="AM1" s="2" t="s">
        <v>615</v>
      </c>
      <c r="AN1" s="2" t="s">
        <v>616</v>
      </c>
      <c r="AO1" s="2" t="s">
        <v>617</v>
      </c>
      <c r="AQ1" s="2" t="s">
        <v>589</v>
      </c>
      <c r="AR1" s="2" t="s">
        <v>618</v>
      </c>
      <c r="AS1" s="2" t="s">
        <v>619</v>
      </c>
      <c r="AT1" s="2" t="s">
        <v>620</v>
      </c>
      <c r="AU1" s="2" t="s">
        <v>621</v>
      </c>
      <c r="AV1" s="2" t="s">
        <v>622</v>
      </c>
      <c r="AX1" s="2" t="s">
        <v>589</v>
      </c>
      <c r="AY1" s="2" t="s">
        <v>623</v>
      </c>
      <c r="AZ1" s="2" t="s">
        <v>590</v>
      </c>
      <c r="BA1" s="2" t="s">
        <v>591</v>
      </c>
      <c r="BB1" s="2" t="s">
        <v>592</v>
      </c>
      <c r="BC1" s="2" t="s">
        <v>593</v>
      </c>
      <c r="BE1" s="2" t="s">
        <v>589</v>
      </c>
      <c r="BF1" s="2" t="s">
        <v>624</v>
      </c>
      <c r="BG1" s="2" t="s">
        <v>594</v>
      </c>
      <c r="BH1" s="2" t="s">
        <v>595</v>
      </c>
      <c r="BI1" s="2" t="s">
        <v>596</v>
      </c>
      <c r="BJ1" s="2" t="s">
        <v>597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52" t="s">
        <v>625</v>
      </c>
      <c r="B1" s="43"/>
      <c r="C1" s="43"/>
      <c r="D1" s="43"/>
      <c r="E1" s="43"/>
      <c r="F1" s="43"/>
    </row>
    <row r="3" spans="1:6">
      <c r="A3" s="2" t="s">
        <v>36</v>
      </c>
      <c r="B3" s="2" t="s">
        <v>37</v>
      </c>
      <c r="C3" s="2" t="s">
        <v>38</v>
      </c>
      <c r="D3" s="2" t="s">
        <v>39</v>
      </c>
      <c r="E3" s="2" t="s">
        <v>40</v>
      </c>
      <c r="F3" s="2" t="s">
        <v>626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52" t="s">
        <v>627</v>
      </c>
      <c r="B1" s="43"/>
      <c r="C1" s="43"/>
      <c r="D1" s="43"/>
    </row>
    <row r="3" spans="1:4">
      <c r="A3" s="2" t="s">
        <v>628</v>
      </c>
      <c r="B3" s="2" t="s">
        <v>84</v>
      </c>
      <c r="C3" s="2" t="s">
        <v>629</v>
      </c>
      <c r="D3" s="2" t="s">
        <v>630</v>
      </c>
    </row>
    <row r="4" spans="1:4">
      <c r="A4" s="1" t="s">
        <v>631</v>
      </c>
      <c r="B4" s="1" t="s">
        <v>632</v>
      </c>
      <c r="C4" s="1" t="s">
        <v>633</v>
      </c>
      <c r="D4" s="1" t="s">
        <v>634</v>
      </c>
    </row>
    <row r="5" spans="1:4" ht="26.25" customHeight="1">
      <c r="A5" s="1" t="s">
        <v>635</v>
      </c>
      <c r="B5" s="1" t="s">
        <v>636</v>
      </c>
      <c r="C5" s="1" t="s">
        <v>637</v>
      </c>
      <c r="D5" s="1" t="s">
        <v>638</v>
      </c>
    </row>
    <row r="6" spans="1:4" ht="26.25" customHeight="1">
      <c r="A6" s="1" t="s">
        <v>639</v>
      </c>
      <c r="B6" s="1" t="s">
        <v>640</v>
      </c>
      <c r="C6" s="1" t="s">
        <v>641</v>
      </c>
      <c r="D6" s="1" t="s">
        <v>642</v>
      </c>
    </row>
    <row r="7" spans="1:4">
      <c r="A7" s="1" t="s">
        <v>643</v>
      </c>
      <c r="B7" s="1" t="s">
        <v>644</v>
      </c>
      <c r="C7" s="1" t="s">
        <v>645</v>
      </c>
      <c r="D7" s="1" t="s">
        <v>646</v>
      </c>
    </row>
    <row r="8" spans="1:4">
      <c r="A8" s="1" t="s">
        <v>647</v>
      </c>
      <c r="B8" s="1" t="s">
        <v>648</v>
      </c>
      <c r="C8" s="1" t="s">
        <v>649</v>
      </c>
      <c r="D8" s="1" t="s">
        <v>650</v>
      </c>
    </row>
    <row r="9" spans="1:4">
      <c r="A9" s="1" t="s">
        <v>651</v>
      </c>
      <c r="B9" s="1" t="s">
        <v>652</v>
      </c>
      <c r="C9" s="1" t="s">
        <v>653</v>
      </c>
      <c r="D9" s="1" t="s">
        <v>654</v>
      </c>
    </row>
    <row r="10" spans="1:4">
      <c r="A10" s="1" t="s">
        <v>655</v>
      </c>
      <c r="B10" s="1" t="s">
        <v>656</v>
      </c>
      <c r="C10" s="1" t="s">
        <v>657</v>
      </c>
      <c r="D10" s="1" t="s">
        <v>658</v>
      </c>
    </row>
    <row r="11" spans="1:4">
      <c r="A11" s="1" t="s">
        <v>659</v>
      </c>
      <c r="B11" s="1" t="s">
        <v>660</v>
      </c>
      <c r="C11" s="1" t="s">
        <v>661</v>
      </c>
      <c r="D11" s="1" t="s">
        <v>662</v>
      </c>
    </row>
    <row r="12" spans="1:4">
      <c r="A12" s="1" t="s">
        <v>663</v>
      </c>
      <c r="B12" s="1" t="s">
        <v>664</v>
      </c>
      <c r="C12" s="1" t="s">
        <v>665</v>
      </c>
      <c r="D12" s="1" t="s">
        <v>666</v>
      </c>
    </row>
    <row r="13" spans="1:4">
      <c r="A13" s="1" t="s">
        <v>667</v>
      </c>
      <c r="B13" s="1" t="s">
        <v>668</v>
      </c>
      <c r="C13" s="1" t="s">
        <v>669</v>
      </c>
      <c r="D13" s="1" t="s">
        <v>670</v>
      </c>
    </row>
    <row r="14" spans="1:4">
      <c r="A14" s="1" t="s">
        <v>671</v>
      </c>
      <c r="B14" s="1" t="s">
        <v>672</v>
      </c>
      <c r="C14" s="1" t="s">
        <v>673</v>
      </c>
      <c r="D14" s="1" t="s">
        <v>674</v>
      </c>
    </row>
    <row r="15" spans="1:4">
      <c r="A15" s="1" t="s">
        <v>675</v>
      </c>
      <c r="B15" s="1" t="s">
        <v>676</v>
      </c>
      <c r="C15" s="1" t="s">
        <v>677</v>
      </c>
      <c r="D15" s="1" t="s">
        <v>678</v>
      </c>
    </row>
    <row r="16" spans="1:4">
      <c r="A16" s="1" t="s">
        <v>679</v>
      </c>
      <c r="B16" s="1" t="s">
        <v>680</v>
      </c>
      <c r="C16" s="1" t="s">
        <v>681</v>
      </c>
      <c r="D16" s="1" t="s">
        <v>682</v>
      </c>
    </row>
    <row r="17" spans="1:4">
      <c r="A17" s="1" t="s">
        <v>683</v>
      </c>
      <c r="B17" s="1" t="s">
        <v>684</v>
      </c>
      <c r="C17" s="1" t="s">
        <v>685</v>
      </c>
      <c r="D17" s="1" t="s">
        <v>686</v>
      </c>
    </row>
    <row r="18" spans="1:4">
      <c r="A18" s="1" t="s">
        <v>687</v>
      </c>
      <c r="B18" s="1" t="s">
        <v>688</v>
      </c>
      <c r="C18" s="1" t="s">
        <v>689</v>
      </c>
      <c r="D18" s="1" t="s">
        <v>690</v>
      </c>
    </row>
    <row r="19" spans="1:4">
      <c r="A19" s="1" t="s">
        <v>691</v>
      </c>
      <c r="B19" s="1" t="s">
        <v>692</v>
      </c>
      <c r="C19" s="1" t="s">
        <v>693</v>
      </c>
      <c r="D19" s="1" t="s">
        <v>70</v>
      </c>
    </row>
    <row r="20" spans="1:4">
      <c r="A20" s="1" t="s">
        <v>694</v>
      </c>
      <c r="B20" s="1" t="s">
        <v>695</v>
      </c>
      <c r="C20" s="1" t="s">
        <v>70</v>
      </c>
      <c r="D20" s="1" t="s">
        <v>696</v>
      </c>
    </row>
    <row r="21" spans="1:4" ht="26.25" customHeight="1">
      <c r="A21" s="1" t="s">
        <v>697</v>
      </c>
      <c r="B21" s="1" t="s">
        <v>698</v>
      </c>
      <c r="C21" s="1" t="s">
        <v>699</v>
      </c>
      <c r="D21" s="1" t="s">
        <v>700</v>
      </c>
    </row>
    <row r="22" spans="1:4" ht="26.25" customHeight="1">
      <c r="A22" s="1" t="s">
        <v>701</v>
      </c>
      <c r="B22" s="1" t="s">
        <v>702</v>
      </c>
      <c r="C22" s="1" t="s">
        <v>703</v>
      </c>
      <c r="D22" s="1" t="s">
        <v>704</v>
      </c>
    </row>
    <row r="23" spans="1:4" ht="26.25" customHeight="1">
      <c r="A23" s="1" t="s">
        <v>705</v>
      </c>
      <c r="B23" s="1" t="s">
        <v>706</v>
      </c>
      <c r="C23" s="1" t="s">
        <v>707</v>
      </c>
      <c r="D23" s="1" t="s">
        <v>708</v>
      </c>
    </row>
    <row r="24" spans="1:4">
      <c r="A24" s="1" t="s">
        <v>709</v>
      </c>
      <c r="B24" s="1" t="s">
        <v>710</v>
      </c>
      <c r="C24" s="1" t="s">
        <v>711</v>
      </c>
      <c r="D24" s="1" t="s">
        <v>712</v>
      </c>
    </row>
    <row r="25" spans="1:4">
      <c r="A25" s="1" t="s">
        <v>713</v>
      </c>
      <c r="B25" s="1" t="s">
        <v>714</v>
      </c>
      <c r="C25" s="1" t="s">
        <v>715</v>
      </c>
      <c r="D25" s="1" t="s">
        <v>716</v>
      </c>
    </row>
    <row r="26" spans="1:4">
      <c r="A26" s="1" t="s">
        <v>717</v>
      </c>
      <c r="B26" s="1" t="s">
        <v>718</v>
      </c>
      <c r="C26" s="1" t="s">
        <v>719</v>
      </c>
      <c r="D26" s="1" t="s">
        <v>720</v>
      </c>
    </row>
    <row r="27" spans="1:4" ht="26.25" customHeight="1">
      <c r="A27" s="1" t="s">
        <v>721</v>
      </c>
      <c r="B27" s="1" t="s">
        <v>722</v>
      </c>
      <c r="C27" s="1" t="s">
        <v>723</v>
      </c>
      <c r="D27" s="1" t="s">
        <v>724</v>
      </c>
    </row>
    <row r="28" spans="1:4">
      <c r="A28" s="1" t="s">
        <v>725</v>
      </c>
      <c r="B28" s="1" t="s">
        <v>726</v>
      </c>
      <c r="C28" s="1" t="s">
        <v>727</v>
      </c>
      <c r="D28" s="1" t="s">
        <v>728</v>
      </c>
    </row>
    <row r="29" spans="1:4">
      <c r="A29" s="1" t="s">
        <v>729</v>
      </c>
      <c r="B29" s="1" t="s">
        <v>730</v>
      </c>
      <c r="C29" s="1" t="s">
        <v>731</v>
      </c>
      <c r="D29" s="1" t="s">
        <v>732</v>
      </c>
    </row>
    <row r="30" spans="1:4" ht="26.25" customHeight="1">
      <c r="A30" s="1" t="s">
        <v>733</v>
      </c>
      <c r="B30" s="1" t="s">
        <v>734</v>
      </c>
      <c r="C30" s="1" t="s">
        <v>735</v>
      </c>
      <c r="D30" s="1" t="s">
        <v>736</v>
      </c>
    </row>
    <row r="31" spans="1:4" ht="26.25" customHeight="1">
      <c r="A31" s="1" t="s">
        <v>737</v>
      </c>
      <c r="B31" s="1" t="s">
        <v>738</v>
      </c>
      <c r="C31" s="1" t="s">
        <v>739</v>
      </c>
      <c r="D31" s="1" t="s">
        <v>740</v>
      </c>
    </row>
    <row r="32" spans="1:4" ht="26.25" customHeight="1">
      <c r="A32" s="1" t="s">
        <v>741</v>
      </c>
      <c r="B32" s="1" t="s">
        <v>742</v>
      </c>
      <c r="C32" s="1" t="s">
        <v>743</v>
      </c>
      <c r="D32" s="1" t="s">
        <v>744</v>
      </c>
    </row>
    <row r="34" spans="1:4" ht="16.8" customHeight="1">
      <c r="A34" s="28" t="s">
        <v>745</v>
      </c>
    </row>
    <row r="35" spans="1:4" ht="27.6" customHeight="1">
      <c r="A35" s="23" t="s">
        <v>746</v>
      </c>
      <c r="B35" s="23" t="s">
        <v>747</v>
      </c>
      <c r="C35" s="23" t="s">
        <v>748</v>
      </c>
      <c r="D35" s="23" t="s">
        <v>453</v>
      </c>
    </row>
    <row r="36" spans="1:4" ht="27.6" customHeight="1">
      <c r="A36" s="25" t="s">
        <v>749</v>
      </c>
      <c r="B36" s="25" t="s">
        <v>750</v>
      </c>
      <c r="C36" s="25" t="s">
        <v>751</v>
      </c>
      <c r="D36" s="25" t="s">
        <v>455</v>
      </c>
    </row>
    <row r="37" spans="1:4">
      <c r="A37" s="25" t="s">
        <v>752</v>
      </c>
      <c r="B37" s="25" t="s">
        <v>753</v>
      </c>
      <c r="C37" s="25" t="s">
        <v>754</v>
      </c>
      <c r="D37" s="25" t="s">
        <v>456</v>
      </c>
    </row>
    <row r="38" spans="1:4" ht="27.6" customHeight="1">
      <c r="A38" s="25" t="s">
        <v>755</v>
      </c>
      <c r="B38" s="25" t="s">
        <v>756</v>
      </c>
      <c r="C38" s="25" t="s">
        <v>757</v>
      </c>
      <c r="D38" s="25" t="s">
        <v>458</v>
      </c>
    </row>
    <row r="39" spans="1:4">
      <c r="A39" s="25" t="s">
        <v>758</v>
      </c>
      <c r="B39" s="25" t="s">
        <v>759</v>
      </c>
      <c r="C39" s="25" t="s">
        <v>760</v>
      </c>
      <c r="D39" s="25" t="s">
        <v>761</v>
      </c>
    </row>
    <row r="40" spans="1:4" ht="27.6" customHeight="1">
      <c r="A40" s="25" t="s">
        <v>762</v>
      </c>
      <c r="B40" s="25" t="s">
        <v>763</v>
      </c>
      <c r="C40" s="25" t="s">
        <v>764</v>
      </c>
      <c r="D40" s="25" t="s">
        <v>765</v>
      </c>
    </row>
    <row r="42" spans="1:4" ht="27.6" customHeight="1">
      <c r="A42" s="25" t="s">
        <v>766</v>
      </c>
      <c r="B42" s="25" t="s">
        <v>767</v>
      </c>
      <c r="C42" s="25" t="s">
        <v>768</v>
      </c>
      <c r="D42" s="25" t="s">
        <v>769</v>
      </c>
    </row>
    <row r="43" spans="1:4" ht="27.6" customHeight="1">
      <c r="A43" s="25" t="s">
        <v>770</v>
      </c>
      <c r="B43" s="25" t="s">
        <v>771</v>
      </c>
      <c r="C43" s="25" t="s">
        <v>772</v>
      </c>
      <c r="D43" s="25" t="s">
        <v>773</v>
      </c>
    </row>
    <row r="45" spans="1:4">
      <c r="A45" s="25" t="s">
        <v>774</v>
      </c>
      <c r="B45" s="25" t="s">
        <v>775</v>
      </c>
      <c r="C45" s="25" t="s">
        <v>776</v>
      </c>
      <c r="D45" s="25" t="s">
        <v>777</v>
      </c>
    </row>
    <row r="46" spans="1:4">
      <c r="A46" s="25" t="s">
        <v>778</v>
      </c>
      <c r="B46" s="25" t="s">
        <v>779</v>
      </c>
      <c r="C46" s="25" t="s">
        <v>780</v>
      </c>
      <c r="D46" s="25" t="s">
        <v>781</v>
      </c>
    </row>
    <row r="47" spans="1:4" ht="27.6" customHeight="1">
      <c r="A47" s="25" t="s">
        <v>782</v>
      </c>
      <c r="B47" s="25" t="s">
        <v>783</v>
      </c>
      <c r="C47" s="25" t="s">
        <v>784</v>
      </c>
      <c r="D47" s="25" t="s">
        <v>785</v>
      </c>
    </row>
    <row r="48" spans="1:4" ht="27.6" customHeight="1">
      <c r="A48" s="25" t="s">
        <v>786</v>
      </c>
      <c r="B48" s="25" t="s">
        <v>787</v>
      </c>
      <c r="C48" s="25" t="s">
        <v>788</v>
      </c>
      <c r="D48" s="25" t="s">
        <v>789</v>
      </c>
    </row>
    <row r="49" spans="1:4" ht="27.6" customHeight="1">
      <c r="A49" s="25" t="s">
        <v>790</v>
      </c>
      <c r="B49" s="25" t="s">
        <v>791</v>
      </c>
      <c r="C49" s="25" t="s">
        <v>792</v>
      </c>
      <c r="D49" s="25" t="s">
        <v>793</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52" t="s">
        <v>794</v>
      </c>
      <c r="B1" s="43"/>
      <c r="C1" s="43"/>
      <c r="D1" s="43"/>
      <c r="E1" s="43"/>
    </row>
    <row r="2" spans="1:5" ht="13.95" customHeight="1">
      <c r="A2" s="56" t="s">
        <v>795</v>
      </c>
      <c r="B2" s="43"/>
      <c r="C2" s="43"/>
      <c r="D2" s="43"/>
      <c r="E2" s="43"/>
    </row>
    <row r="4" spans="1:5">
      <c r="A4" s="2" t="s">
        <v>796</v>
      </c>
      <c r="B4" s="2" t="s">
        <v>628</v>
      </c>
      <c r="C4" s="2" t="s">
        <v>797</v>
      </c>
      <c r="D4" s="2" t="s">
        <v>798</v>
      </c>
      <c r="E4" s="2" t="s">
        <v>799</v>
      </c>
    </row>
    <row r="5" spans="1:5">
      <c r="A5" s="1" t="s">
        <v>800</v>
      </c>
      <c r="B5" s="12" t="s">
        <v>801</v>
      </c>
      <c r="C5" s="1" t="s">
        <v>802</v>
      </c>
      <c r="D5" s="1" t="s">
        <v>803</v>
      </c>
      <c r="E5" s="1" t="s">
        <v>804</v>
      </c>
    </row>
    <row r="6" spans="1:5" ht="39.450000000000003" customHeight="1">
      <c r="A6" s="1" t="s">
        <v>805</v>
      </c>
      <c r="B6" s="12" t="s">
        <v>806</v>
      </c>
      <c r="C6" s="1" t="s">
        <v>807</v>
      </c>
      <c r="D6" s="1" t="s">
        <v>699</v>
      </c>
      <c r="E6" s="1" t="s">
        <v>808</v>
      </c>
    </row>
    <row r="7" spans="1:5" ht="39.450000000000003" customHeight="1">
      <c r="A7" s="1" t="s">
        <v>809</v>
      </c>
      <c r="B7" s="12" t="s">
        <v>810</v>
      </c>
      <c r="C7" s="1" t="s">
        <v>811</v>
      </c>
      <c r="D7" s="1" t="s">
        <v>703</v>
      </c>
      <c r="E7" s="1" t="s">
        <v>812</v>
      </c>
    </row>
    <row r="8" spans="1:5" ht="26.25" customHeight="1">
      <c r="A8" s="1" t="s">
        <v>813</v>
      </c>
      <c r="B8" s="12" t="s">
        <v>814</v>
      </c>
      <c r="C8" s="1" t="s">
        <v>815</v>
      </c>
      <c r="D8" s="1" t="s">
        <v>816</v>
      </c>
      <c r="E8" s="1" t="s">
        <v>817</v>
      </c>
    </row>
    <row r="9" spans="1:5" ht="26.25" customHeight="1">
      <c r="A9" s="1" t="s">
        <v>818</v>
      </c>
      <c r="B9" s="12" t="s">
        <v>819</v>
      </c>
      <c r="C9" s="1" t="s">
        <v>820</v>
      </c>
      <c r="D9" s="1" t="s">
        <v>821</v>
      </c>
      <c r="E9" s="1" t="s">
        <v>822</v>
      </c>
    </row>
    <row r="10" spans="1:5" ht="26.25" customHeight="1">
      <c r="A10" s="1" t="s">
        <v>823</v>
      </c>
      <c r="B10" s="12" t="s">
        <v>824</v>
      </c>
      <c r="C10" s="1" t="s">
        <v>825</v>
      </c>
      <c r="D10" s="1" t="s">
        <v>826</v>
      </c>
      <c r="E10" s="1" t="s">
        <v>827</v>
      </c>
    </row>
    <row r="11" spans="1:5" ht="26.25" customHeight="1">
      <c r="A11" s="1" t="s">
        <v>828</v>
      </c>
      <c r="B11" s="12" t="s">
        <v>829</v>
      </c>
      <c r="C11" s="1" t="s">
        <v>830</v>
      </c>
      <c r="D11" s="1" t="s">
        <v>831</v>
      </c>
      <c r="E11" s="1" t="s">
        <v>832</v>
      </c>
    </row>
    <row r="12" spans="1:5" ht="26.25" customHeight="1">
      <c r="A12" s="1" t="s">
        <v>833</v>
      </c>
      <c r="B12" s="12" t="s">
        <v>834</v>
      </c>
      <c r="C12" s="1" t="s">
        <v>835</v>
      </c>
      <c r="D12" s="1" t="s">
        <v>836</v>
      </c>
      <c r="E12" s="1" t="s">
        <v>837</v>
      </c>
    </row>
    <row r="13" spans="1:5" ht="26.25" customHeight="1">
      <c r="A13" s="1" t="s">
        <v>838</v>
      </c>
      <c r="B13" s="12" t="s">
        <v>839</v>
      </c>
      <c r="C13" s="1" t="s">
        <v>840</v>
      </c>
      <c r="D13" s="1" t="s">
        <v>841</v>
      </c>
      <c r="E13" s="1" t="s">
        <v>842</v>
      </c>
    </row>
    <row r="14" spans="1:5">
      <c r="A14" s="1" t="s">
        <v>843</v>
      </c>
      <c r="B14" s="12" t="s">
        <v>844</v>
      </c>
      <c r="C14" s="1" t="s">
        <v>845</v>
      </c>
      <c r="D14" s="1" t="s">
        <v>846</v>
      </c>
      <c r="E14" s="1" t="s">
        <v>847</v>
      </c>
    </row>
    <row r="15" spans="1:5">
      <c r="A15" s="1" t="s">
        <v>848</v>
      </c>
      <c r="B15" s="12" t="s">
        <v>849</v>
      </c>
      <c r="C15" s="1" t="s">
        <v>850</v>
      </c>
      <c r="D15" s="1" t="s">
        <v>851</v>
      </c>
      <c r="E15" s="1" t="s">
        <v>852</v>
      </c>
    </row>
    <row r="16" spans="1:5" ht="27.6" customHeight="1">
      <c r="A16" s="1" t="s">
        <v>853</v>
      </c>
      <c r="B16" s="12" t="s">
        <v>854</v>
      </c>
      <c r="C16" s="1" t="s">
        <v>855</v>
      </c>
      <c r="D16" s="1" t="s">
        <v>856</v>
      </c>
      <c r="E16" s="1" t="s">
        <v>857</v>
      </c>
    </row>
    <row r="17" spans="1:5" ht="26.25" customHeight="1">
      <c r="A17" s="1" t="s">
        <v>858</v>
      </c>
      <c r="B17" s="12" t="s">
        <v>859</v>
      </c>
      <c r="C17" s="1" t="s">
        <v>860</v>
      </c>
      <c r="D17" s="1" t="s">
        <v>861</v>
      </c>
      <c r="E17" s="1" t="s">
        <v>862</v>
      </c>
    </row>
    <row r="18" spans="1:5" ht="26.25" customHeight="1">
      <c r="A18" s="1" t="s">
        <v>863</v>
      </c>
      <c r="B18" s="12" t="s">
        <v>864</v>
      </c>
      <c r="C18" s="1" t="s">
        <v>865</v>
      </c>
      <c r="D18" s="1" t="s">
        <v>866</v>
      </c>
      <c r="E18" s="1" t="s">
        <v>867</v>
      </c>
    </row>
    <row r="19" spans="1:5" ht="26.25" customHeight="1">
      <c r="A19" s="1" t="s">
        <v>868</v>
      </c>
      <c r="B19" s="12" t="s">
        <v>869</v>
      </c>
      <c r="C19" s="1" t="s">
        <v>870</v>
      </c>
      <c r="D19" s="1" t="s">
        <v>871</v>
      </c>
      <c r="E19" s="1" t="s">
        <v>872</v>
      </c>
    </row>
  </sheetData>
  <mergeCells count="2">
    <mergeCell ref="A2:E2"/>
    <mergeCell ref="A1:E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52" t="s">
        <v>873</v>
      </c>
      <c r="B1" s="43"/>
      <c r="C1" s="43"/>
    </row>
    <row r="3" spans="1:3">
      <c r="A3" s="2" t="s">
        <v>874</v>
      </c>
      <c r="B3" s="2" t="s">
        <v>41</v>
      </c>
      <c r="C3" s="2" t="s">
        <v>628</v>
      </c>
    </row>
    <row r="4" spans="1:3">
      <c r="A4" s="1" t="s">
        <v>875</v>
      </c>
      <c r="B4" s="1" t="str">
        <f>IF(Inputs!C7&lt;Inputs!C8,"OK","Fix x_min/x_max")</f>
        <v>OK</v>
      </c>
      <c r="C4" s="1" t="s">
        <v>876</v>
      </c>
    </row>
    <row r="5" spans="1:3">
      <c r="A5" s="1" t="s">
        <v>877</v>
      </c>
      <c r="B5" s="1" t="str">
        <f>IF(Inputs!C5&gt;0,"OK","Fix z0")</f>
        <v>OK</v>
      </c>
      <c r="C5" s="1" t="s">
        <v>878</v>
      </c>
    </row>
    <row r="6" spans="1:3">
      <c r="A6" s="1" t="s">
        <v>879</v>
      </c>
      <c r="B6" s="1" t="str">
        <f>IF(Inputs!C10&gt;0,"OK","Fix x_edge")</f>
        <v>OK</v>
      </c>
      <c r="C6" s="1" t="s">
        <v>880</v>
      </c>
    </row>
    <row r="7" spans="1:3">
      <c r="A7" s="1" t="s">
        <v>881</v>
      </c>
      <c r="B7" s="1" t="str">
        <f>IF(Inputs!C12&gt;0,"OK","Fix n")</f>
        <v>OK</v>
      </c>
      <c r="C7" s="1" t="s">
        <v>882</v>
      </c>
    </row>
    <row r="8" spans="1:3">
      <c r="A8" s="1" t="s">
        <v>883</v>
      </c>
      <c r="B8" s="1" t="str">
        <f>IF(AND(Inputs!C13&gt;0,Inputs!C14&gt;0),"OK","Fix wavelengths")</f>
        <v>OK</v>
      </c>
      <c r="C8" s="1" t="s">
        <v>884</v>
      </c>
    </row>
    <row r="9" spans="1:3">
      <c r="A9" s="1" t="s">
        <v>885</v>
      </c>
      <c r="B9" s="1" t="str">
        <f>IF(Inputs!C15&gt;0,"OK","Fix baseline")</f>
        <v>OK</v>
      </c>
      <c r="C9" s="1" t="s">
        <v>886</v>
      </c>
    </row>
    <row r="10" spans="1:3">
      <c r="A10" s="1" t="s">
        <v>887</v>
      </c>
      <c r="B10" s="1" t="str">
        <f>IF(OR(Inputs!C27=TRUE,Inputs!C27=FALSE,Inputs!C27="TRUE",Inputs!C27="FALSE",Inputs!C27=1,Inputs!C27=0),"OK","Fix topography toggle")</f>
        <v>OK</v>
      </c>
      <c r="C10" s="1" t="s">
        <v>888</v>
      </c>
    </row>
    <row r="11" spans="1:3">
      <c r="A11" s="1" t="s">
        <v>889</v>
      </c>
      <c r="B11" s="1" t="str">
        <f>IF(AND(Inputs!C31&gt;0,Inputs!C32&gt;0,Inputs!C36&gt;0,Inputs!C39&gt;0,Inputs!C40&gt;0,Inputs!C44&gt;0,Inputs!C45&gt;0),"OK","Fix topography width")</f>
        <v>OK</v>
      </c>
      <c r="C11" s="1" t="s">
        <v>890</v>
      </c>
    </row>
    <row r="12" spans="1:3">
      <c r="A12" s="1" t="s">
        <v>891</v>
      </c>
      <c r="B12" s="1" t="str">
        <f>IF(Inputs!C46&gt;=0,"OK","Fix terrain uncertainty")</f>
        <v>OK</v>
      </c>
      <c r="C12" s="1" t="s">
        <v>892</v>
      </c>
    </row>
    <row r="13" spans="1:3">
      <c r="A13" s="1" t="s">
        <v>893</v>
      </c>
      <c r="B13" s="1" t="str">
        <f>IF(AND(Inputs!C49&gt;0,Inputs!C50&gt;0),"OK","Fix seeded terrain scale")</f>
        <v>OK</v>
      </c>
      <c r="C13" s="1" t="s">
        <v>894</v>
      </c>
    </row>
    <row r="14" spans="1:3">
      <c r="A14" s="1" t="s">
        <v>895</v>
      </c>
      <c r="B14" s="1" t="str">
        <f>IF(Inputs!C48&gt;=0,"OK","Fix seeded amplitude")</f>
        <v>OK</v>
      </c>
      <c r="C14" s="1" t="s">
        <v>896</v>
      </c>
    </row>
    <row r="15" spans="1:3">
      <c r="A15" s="1" t="s">
        <v>897</v>
      </c>
      <c r="B15" s="1" t="str">
        <f>IF(Inputs!C51&gt;=0,"OK","Fix DEM scale")</f>
        <v>OK</v>
      </c>
      <c r="C15" s="1" t="s">
        <v>898</v>
      </c>
    </row>
    <row r="16" spans="1:3">
      <c r="A16" s="1" t="s">
        <v>899</v>
      </c>
      <c r="B16" s="1" t="str">
        <f>IF(Inputs!C52&gt;0,"OK","Fix Europa radius")</f>
        <v>OK</v>
      </c>
      <c r="C16" s="1" t="s">
        <v>900</v>
      </c>
    </row>
    <row r="17" spans="1:3">
      <c r="A17" s="1" t="s">
        <v>901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902</v>
      </c>
    </row>
    <row r="18" spans="1:3">
      <c r="A18" s="1" t="s">
        <v>903</v>
      </c>
      <c r="B18" s="1" t="str">
        <f>IF(AND(Inputs!I6&lt;Inputs!J6,Inputs!K6&gt;0,Inputs!I7&lt;Inputs!J7,Inputs!K7&gt;0,Inputs!I8&lt;Inputs!J8,Inputs!K8&gt;0,Inputs!I9&lt;Inputs!J9,Inputs!K9&gt;0),"OK","Fix scenario length")</f>
        <v>OK</v>
      </c>
      <c r="C18" s="1" t="s">
        <v>904</v>
      </c>
    </row>
    <row r="19" spans="1:3">
      <c r="A19" s="1" t="s">
        <v>905</v>
      </c>
      <c r="B19" s="1" t="str">
        <f>IF(Inputs!C20&gt;=Dashboard!B16,"OK","High PRF below simple floor")</f>
        <v>OK</v>
      </c>
      <c r="C19" s="1" t="s">
        <v>906</v>
      </c>
    </row>
    <row r="20" spans="1:3">
      <c r="A20" s="1" t="s">
        <v>907</v>
      </c>
      <c r="B20" s="1" t="str">
        <f>IF(COUNTA(Model_Data!A2:A242)=241,"OK","Missing rows")</f>
        <v>OK</v>
      </c>
      <c r="C20" s="1" t="s">
        <v>908</v>
      </c>
    </row>
    <row r="21" spans="1:3">
      <c r="A21" s="1" t="s">
        <v>909</v>
      </c>
      <c r="B21" s="1" t="str">
        <f>IF(Chart_Data!L122=Model_Data!Y122,"OK","Fix off-nadir chart link")</f>
        <v>OK</v>
      </c>
      <c r="C21" s="1" t="s">
        <v>910</v>
      </c>
    </row>
    <row r="22" spans="1:3">
      <c r="A22" s="1" t="s">
        <v>911</v>
      </c>
      <c r="B22" s="1" t="str">
        <f>IF(Chart_Data!M122=Model_Data!X122,"OK","Fix nadir chart link")</f>
        <v>OK</v>
      </c>
      <c r="C22" s="1" t="s">
        <v>912</v>
      </c>
    </row>
    <row r="23" spans="1:3">
      <c r="A23" s="1" t="s">
        <v>913</v>
      </c>
      <c r="B23" s="1" t="str">
        <f>IF(ABS(Chart_Data!N122+Model_Data!AI122*Inputs!C12)&lt;0.001,"OK","Fix apparent-height conversion")</f>
        <v>OK</v>
      </c>
      <c r="C23" s="1" t="s">
        <v>914</v>
      </c>
    </row>
    <row r="25" spans="1:3" ht="13.95" customHeight="1">
      <c r="A25" s="13" t="s">
        <v>915</v>
      </c>
      <c r="B25" s="13"/>
      <c r="C25" s="13"/>
    </row>
    <row r="26" spans="1:3" ht="27" customHeight="1">
      <c r="A26" s="16" t="s">
        <v>916</v>
      </c>
      <c r="B26" s="15" t="s">
        <v>917</v>
      </c>
      <c r="C26" s="15" t="s">
        <v>918</v>
      </c>
    </row>
    <row r="27" spans="1:3" ht="27" customHeight="1">
      <c r="A27" s="16" t="s">
        <v>919</v>
      </c>
      <c r="B27" s="15" t="s">
        <v>917</v>
      </c>
      <c r="C27" s="15" t="s">
        <v>920</v>
      </c>
    </row>
  </sheetData>
  <mergeCells count="1">
    <mergeCell ref="A1:C1"/>
  </mergeCells>
  <conditionalFormatting sqref="B4:B23">
    <cfRule type="containsText" dxfId="1" priority="1" operator="containsText" text="OK"/>
    <cfRule type="notContainsText" dxfId="0" priority="2" operator="notContains" text="OK"/>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61" t="s">
        <v>921</v>
      </c>
      <c r="B1" s="43"/>
      <c r="C1" s="43"/>
      <c r="D1" s="43"/>
      <c r="E1" s="43"/>
      <c r="F1" s="43"/>
      <c r="G1" s="43"/>
    </row>
    <row r="2" spans="1:7" ht="25.5" customHeight="1">
      <c r="A2" s="62" t="s">
        <v>922</v>
      </c>
      <c r="B2" s="46"/>
      <c r="C2" s="46"/>
      <c r="D2" s="46"/>
      <c r="E2" s="46"/>
      <c r="F2" s="46"/>
      <c r="G2" s="47"/>
    </row>
    <row r="3" spans="1:7" ht="31.5" customHeight="1">
      <c r="A3" s="17"/>
      <c r="B3" s="17"/>
      <c r="C3" s="17"/>
      <c r="D3" s="17"/>
      <c r="E3" s="17"/>
      <c r="F3" s="17"/>
      <c r="G3" s="17"/>
    </row>
    <row r="4" spans="1:7" ht="31.5" customHeight="1">
      <c r="A4" s="22" t="s">
        <v>61</v>
      </c>
      <c r="B4" s="22" t="s">
        <v>111</v>
      </c>
      <c r="C4" s="22" t="s">
        <v>486</v>
      </c>
      <c r="D4" s="22" t="s">
        <v>63</v>
      </c>
      <c r="E4" s="22" t="s">
        <v>923</v>
      </c>
      <c r="F4" s="22" t="s">
        <v>924</v>
      </c>
      <c r="G4" s="22" t="s">
        <v>925</v>
      </c>
    </row>
    <row r="5" spans="1:7" ht="43.5" customHeight="1">
      <c r="A5" s="18" t="s">
        <v>926</v>
      </c>
      <c r="B5" s="19" t="s">
        <v>927</v>
      </c>
      <c r="C5" s="19" t="s">
        <v>928</v>
      </c>
      <c r="D5" s="19" t="s">
        <v>929</v>
      </c>
      <c r="E5" s="19" t="s">
        <v>930</v>
      </c>
      <c r="F5" s="19" t="s">
        <v>931</v>
      </c>
      <c r="G5" s="19" t="s">
        <v>932</v>
      </c>
    </row>
    <row r="6" spans="1:7" ht="43.5" customHeight="1">
      <c r="A6" s="18" t="s">
        <v>933</v>
      </c>
      <c r="B6" s="19" t="s">
        <v>934</v>
      </c>
      <c r="C6" s="19" t="s">
        <v>935</v>
      </c>
      <c r="D6" s="19" t="s">
        <v>936</v>
      </c>
      <c r="E6" s="19" t="s">
        <v>937</v>
      </c>
      <c r="F6" s="19" t="s">
        <v>938</v>
      </c>
      <c r="G6" s="19" t="s">
        <v>939</v>
      </c>
    </row>
    <row r="7" spans="1:7" ht="43.5" customHeight="1">
      <c r="A7" s="18" t="s">
        <v>940</v>
      </c>
      <c r="B7" s="19" t="s">
        <v>941</v>
      </c>
      <c r="C7" s="19" t="s">
        <v>942</v>
      </c>
      <c r="D7" s="19" t="s">
        <v>943</v>
      </c>
      <c r="E7" s="19" t="s">
        <v>944</v>
      </c>
      <c r="F7" s="19" t="s">
        <v>945</v>
      </c>
      <c r="G7" s="19" t="s">
        <v>946</v>
      </c>
    </row>
    <row r="8" spans="1:7" ht="43.5" customHeight="1">
      <c r="A8" s="18" t="s">
        <v>947</v>
      </c>
      <c r="B8" s="19" t="s">
        <v>948</v>
      </c>
      <c r="C8" s="19" t="s">
        <v>949</v>
      </c>
      <c r="D8" s="19" t="s">
        <v>950</v>
      </c>
      <c r="E8" s="19" t="s">
        <v>951</v>
      </c>
      <c r="F8" s="19" t="s">
        <v>952</v>
      </c>
      <c r="G8" s="19" t="s">
        <v>953</v>
      </c>
    </row>
    <row r="9" spans="1:7" ht="43.5" customHeight="1">
      <c r="A9" s="18" t="s">
        <v>954</v>
      </c>
      <c r="B9" s="19" t="s">
        <v>955</v>
      </c>
      <c r="C9" s="19" t="s">
        <v>956</v>
      </c>
      <c r="D9" s="19" t="s">
        <v>957</v>
      </c>
      <c r="E9" s="19" t="s">
        <v>958</v>
      </c>
      <c r="F9" s="19" t="s">
        <v>959</v>
      </c>
      <c r="G9" s="19" t="s">
        <v>960</v>
      </c>
    </row>
    <row r="10" spans="1:7" ht="43.5" customHeight="1">
      <c r="A10" s="18" t="s">
        <v>961</v>
      </c>
      <c r="B10" s="19" t="s">
        <v>962</v>
      </c>
      <c r="C10" s="19" t="s">
        <v>963</v>
      </c>
      <c r="D10" s="19" t="s">
        <v>964</v>
      </c>
      <c r="E10" s="19" t="s">
        <v>965</v>
      </c>
      <c r="F10" s="19" t="s">
        <v>966</v>
      </c>
      <c r="G10" s="19" t="s">
        <v>960</v>
      </c>
    </row>
    <row r="11" spans="1:7" ht="43.5" customHeight="1">
      <c r="A11" s="18" t="s">
        <v>967</v>
      </c>
      <c r="B11" s="19" t="s">
        <v>968</v>
      </c>
      <c r="C11" s="19" t="s">
        <v>969</v>
      </c>
      <c r="D11" s="19" t="s">
        <v>970</v>
      </c>
      <c r="E11" s="19" t="s">
        <v>971</v>
      </c>
      <c r="F11" s="19" t="s">
        <v>972</v>
      </c>
      <c r="G11" s="19" t="s">
        <v>960</v>
      </c>
    </row>
    <row r="12" spans="1:7" ht="31.5" customHeight="1">
      <c r="A12" s="17"/>
      <c r="B12" s="17"/>
      <c r="C12" s="17"/>
      <c r="D12" s="17"/>
      <c r="E12" s="17"/>
      <c r="F12" s="17"/>
      <c r="G12" s="17"/>
    </row>
    <row r="13" spans="1:7" ht="31.5" customHeight="1">
      <c r="A13" s="61" t="s">
        <v>973</v>
      </c>
      <c r="B13" s="43"/>
      <c r="C13" s="43"/>
      <c r="D13" s="43"/>
      <c r="E13" s="43"/>
      <c r="F13" s="43"/>
      <c r="G13" s="43"/>
    </row>
    <row r="14" spans="1:7" ht="31.5" customHeight="1">
      <c r="A14" s="22" t="s">
        <v>974</v>
      </c>
      <c r="B14" s="22" t="s">
        <v>975</v>
      </c>
      <c r="C14" s="22" t="s">
        <v>5</v>
      </c>
      <c r="D14" s="22" t="s">
        <v>976</v>
      </c>
      <c r="E14" s="22" t="s">
        <v>486</v>
      </c>
      <c r="F14" s="17"/>
      <c r="G14" s="17"/>
    </row>
    <row r="15" spans="1:7" ht="40.5" customHeight="1">
      <c r="A15" s="18" t="s">
        <v>977</v>
      </c>
      <c r="B15" s="20" t="str">
        <f>IF(COUNTIF(Checks!B4:B23,"OK")=ROWS(Checks!B4:B23),"OK","Review Checks")</f>
        <v>OK</v>
      </c>
      <c r="C15" s="19"/>
      <c r="D15" s="19" t="s">
        <v>978</v>
      </c>
      <c r="E15" s="19" t="s">
        <v>979</v>
      </c>
      <c r="F15" s="17"/>
      <c r="G15" s="17"/>
    </row>
    <row r="16" spans="1:7" ht="40.5" customHeight="1">
      <c r="A16" s="18" t="s">
        <v>9</v>
      </c>
      <c r="B16" s="21">
        <f>Dashboard!B7</f>
        <v>550.69986033905366</v>
      </c>
      <c r="C16" s="19" t="s">
        <v>10</v>
      </c>
      <c r="D16" s="19" t="s">
        <v>980</v>
      </c>
      <c r="E16" s="19" t="s">
        <v>981</v>
      </c>
      <c r="F16" s="17"/>
      <c r="G16" s="17"/>
    </row>
    <row r="17" spans="1:7" ht="40.5" customHeight="1">
      <c r="A17" s="18" t="s">
        <v>982</v>
      </c>
      <c r="B17" s="21">
        <f>Dashboard!B8</f>
        <v>278.8355336025972</v>
      </c>
      <c r="C17" s="19" t="s">
        <v>10</v>
      </c>
      <c r="D17" s="19" t="s">
        <v>983</v>
      </c>
      <c r="E17" s="19" t="s">
        <v>984</v>
      </c>
      <c r="F17" s="17"/>
      <c r="G17" s="17"/>
    </row>
    <row r="18" spans="1:7" ht="40.5" customHeight="1">
      <c r="A18" s="18" t="s">
        <v>14</v>
      </c>
      <c r="B18" s="21">
        <f>Dashboard!B9</f>
        <v>-271.86432673645646</v>
      </c>
      <c r="C18" s="19" t="s">
        <v>10</v>
      </c>
      <c r="D18" s="19" t="s">
        <v>985</v>
      </c>
      <c r="E18" s="19" t="s">
        <v>986</v>
      </c>
      <c r="F18" s="17"/>
      <c r="G18" s="17"/>
    </row>
    <row r="19" spans="1:7" ht="40.5" customHeight="1">
      <c r="A19" s="18" t="s">
        <v>31</v>
      </c>
      <c r="B19" s="21">
        <f>Dashboard!B16</f>
        <v>1068.1204298898592</v>
      </c>
      <c r="C19" s="19" t="s">
        <v>29</v>
      </c>
      <c r="D19" s="19" t="s">
        <v>987</v>
      </c>
      <c r="E19" s="19" t="s">
        <v>988</v>
      </c>
      <c r="F19" s="17"/>
      <c r="G19" s="17"/>
    </row>
    <row r="20" spans="1:7" ht="40.5" customHeight="1">
      <c r="A20" s="18" t="s">
        <v>989</v>
      </c>
      <c r="B20" s="20" t="s">
        <v>917</v>
      </c>
      <c r="C20" s="19"/>
      <c r="D20" s="19" t="s">
        <v>990</v>
      </c>
      <c r="E20" s="19" t="s">
        <v>991</v>
      </c>
      <c r="F20" s="17"/>
      <c r="G20" s="17"/>
    </row>
    <row r="22" spans="1:7" ht="16.8" customHeight="1">
      <c r="A22" s="28" t="s">
        <v>992</v>
      </c>
    </row>
    <row r="23" spans="1:7">
      <c r="A23" s="23" t="s">
        <v>61</v>
      </c>
      <c r="B23" s="23" t="s">
        <v>111</v>
      </c>
      <c r="C23" s="23" t="s">
        <v>486</v>
      </c>
      <c r="D23" s="23" t="s">
        <v>63</v>
      </c>
      <c r="E23" s="23" t="s">
        <v>923</v>
      </c>
      <c r="F23" s="23" t="s">
        <v>924</v>
      </c>
      <c r="G23" s="23" t="s">
        <v>925</v>
      </c>
    </row>
    <row r="24" spans="1:7" ht="27.6" customHeight="1">
      <c r="A24" s="25" t="s">
        <v>521</v>
      </c>
      <c r="B24" s="25" t="s">
        <v>993</v>
      </c>
      <c r="C24" s="25" t="s">
        <v>994</v>
      </c>
      <c r="D24" s="25" t="s">
        <v>995</v>
      </c>
      <c r="E24" s="25" t="s">
        <v>996</v>
      </c>
      <c r="F24" s="25" t="s">
        <v>997</v>
      </c>
      <c r="G24" s="25" t="s">
        <v>998</v>
      </c>
    </row>
    <row r="25" spans="1:7" ht="27.6" customHeight="1">
      <c r="A25" s="25" t="s">
        <v>999</v>
      </c>
      <c r="B25" s="25" t="s">
        <v>1000</v>
      </c>
      <c r="C25" s="25" t="s">
        <v>1001</v>
      </c>
      <c r="D25" s="25" t="s">
        <v>1002</v>
      </c>
      <c r="E25" s="25" t="s">
        <v>1003</v>
      </c>
      <c r="F25" s="25" t="s">
        <v>758</v>
      </c>
      <c r="G25" s="25" t="s">
        <v>998</v>
      </c>
    </row>
    <row r="26" spans="1:7" ht="27.6" customHeight="1">
      <c r="A26" s="25" t="s">
        <v>1004</v>
      </c>
      <c r="B26" s="25" t="s">
        <v>1005</v>
      </c>
      <c r="C26" s="25" t="s">
        <v>1006</v>
      </c>
      <c r="D26" s="25" t="s">
        <v>1007</v>
      </c>
      <c r="E26" s="25" t="s">
        <v>1008</v>
      </c>
      <c r="F26" s="25" t="s">
        <v>1009</v>
      </c>
      <c r="G26" s="25" t="s">
        <v>998</v>
      </c>
    </row>
    <row r="27" spans="1:7" ht="27.6" customHeight="1">
      <c r="A27" s="25" t="s">
        <v>1010</v>
      </c>
      <c r="B27" s="25" t="s">
        <v>1011</v>
      </c>
      <c r="C27" s="25" t="s">
        <v>1012</v>
      </c>
      <c r="D27" s="25" t="s">
        <v>1013</v>
      </c>
      <c r="E27" s="25" t="s">
        <v>1014</v>
      </c>
      <c r="F27" s="25" t="s">
        <v>1015</v>
      </c>
      <c r="G27" s="25" t="s">
        <v>998</v>
      </c>
    </row>
    <row r="29" spans="1:7" ht="27.6" customHeight="1">
      <c r="A29" s="25" t="s">
        <v>558</v>
      </c>
      <c r="B29" s="25" t="s">
        <v>1016</v>
      </c>
      <c r="C29" s="25" t="s">
        <v>1017</v>
      </c>
      <c r="D29" s="25" t="s">
        <v>1018</v>
      </c>
      <c r="E29" s="25" t="s">
        <v>1019</v>
      </c>
      <c r="F29" s="25" t="s">
        <v>1020</v>
      </c>
      <c r="G29" s="25" t="s">
        <v>998</v>
      </c>
    </row>
    <row r="30" spans="1:7" ht="27.6" customHeight="1">
      <c r="A30" s="25" t="s">
        <v>1021</v>
      </c>
      <c r="B30" s="25" t="s">
        <v>1022</v>
      </c>
      <c r="C30" s="25" t="s">
        <v>1023</v>
      </c>
      <c r="D30" s="25" t="s">
        <v>1024</v>
      </c>
      <c r="E30" s="25" t="s">
        <v>1025</v>
      </c>
      <c r="F30" s="25" t="s">
        <v>1026</v>
      </c>
      <c r="G30" s="25" t="s">
        <v>998</v>
      </c>
    </row>
    <row r="32" spans="1:7" ht="27.6" customHeight="1">
      <c r="A32" s="25" t="s">
        <v>528</v>
      </c>
      <c r="B32" s="25" t="s">
        <v>1027</v>
      </c>
      <c r="C32" s="25" t="s">
        <v>1028</v>
      </c>
      <c r="D32" s="25" t="s">
        <v>1029</v>
      </c>
      <c r="E32" s="25" t="s">
        <v>1030</v>
      </c>
      <c r="F32" s="25" t="s">
        <v>1031</v>
      </c>
      <c r="G32" s="25" t="s">
        <v>1032</v>
      </c>
    </row>
    <row r="33" spans="1:7" ht="27.6" customHeight="1">
      <c r="A33" s="25" t="s">
        <v>535</v>
      </c>
      <c r="B33" s="25" t="s">
        <v>1033</v>
      </c>
      <c r="C33" s="25" t="s">
        <v>1034</v>
      </c>
      <c r="D33" s="25" t="s">
        <v>1035</v>
      </c>
      <c r="E33" s="25" t="s">
        <v>1036</v>
      </c>
      <c r="F33" s="25" t="s">
        <v>1037</v>
      </c>
      <c r="G33" s="25" t="s">
        <v>1032</v>
      </c>
    </row>
    <row r="34" spans="1:7" ht="27.6" customHeight="1">
      <c r="A34" s="25" t="s">
        <v>542</v>
      </c>
      <c r="B34" s="25" t="s">
        <v>1038</v>
      </c>
      <c r="C34" s="25" t="s">
        <v>1039</v>
      </c>
      <c r="D34" s="25" t="s">
        <v>1040</v>
      </c>
      <c r="E34" s="25" t="s">
        <v>1041</v>
      </c>
      <c r="F34" s="25" t="s">
        <v>1020</v>
      </c>
      <c r="G34" s="25" t="s">
        <v>1032</v>
      </c>
    </row>
    <row r="35" spans="1:7" ht="27.6" customHeight="1">
      <c r="A35" s="25" t="s">
        <v>549</v>
      </c>
      <c r="B35" s="25" t="s">
        <v>1042</v>
      </c>
      <c r="C35" s="25" t="s">
        <v>1043</v>
      </c>
      <c r="D35" s="25" t="s">
        <v>1044</v>
      </c>
      <c r="E35" s="25" t="s">
        <v>1045</v>
      </c>
      <c r="F35" s="25" t="s">
        <v>1046</v>
      </c>
      <c r="G35" s="25" t="s">
        <v>1032</v>
      </c>
    </row>
    <row r="36" spans="1:7" ht="27.6" customHeight="1">
      <c r="A36" s="25" t="s">
        <v>565</v>
      </c>
      <c r="B36" s="25" t="s">
        <v>1047</v>
      </c>
      <c r="C36" s="25" t="s">
        <v>1048</v>
      </c>
      <c r="D36" s="25" t="s">
        <v>133</v>
      </c>
      <c r="E36" s="25" t="s">
        <v>1049</v>
      </c>
      <c r="F36" s="25" t="s">
        <v>1050</v>
      </c>
      <c r="G36" s="25" t="s">
        <v>1051</v>
      </c>
    </row>
    <row r="37" spans="1:7" ht="27.6" customHeight="1">
      <c r="A37" s="25" t="s">
        <v>568</v>
      </c>
      <c r="B37" s="25" t="s">
        <v>1052</v>
      </c>
      <c r="C37" s="25" t="s">
        <v>1053</v>
      </c>
      <c r="D37" s="25" t="s">
        <v>136</v>
      </c>
      <c r="E37" s="25" t="s">
        <v>1049</v>
      </c>
      <c r="F37" s="25" t="s">
        <v>1054</v>
      </c>
      <c r="G37" s="25" t="s">
        <v>1032</v>
      </c>
    </row>
  </sheetData>
  <mergeCells count="3">
    <mergeCell ref="A13:G13"/>
    <mergeCell ref="A2:G2"/>
    <mergeCell ref="A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1465"/>
  <sheetViews>
    <sheetView workbookViewId="0"/>
  </sheetViews>
  <sheetFormatPr defaultRowHeight="13.8"/>
  <sheetData>
    <row r="1" spans="1:49">
      <c r="A1" t="s">
        <v>1055</v>
      </c>
      <c r="B1" t="s">
        <v>1056</v>
      </c>
      <c r="D1" t="s">
        <v>1057</v>
      </c>
      <c r="E1" t="s">
        <v>1058</v>
      </c>
      <c r="F1" t="s">
        <v>1059</v>
      </c>
      <c r="G1" t="s">
        <v>1060</v>
      </c>
      <c r="I1" t="s">
        <v>1061</v>
      </c>
      <c r="J1" t="s">
        <v>1062</v>
      </c>
      <c r="K1" t="s">
        <v>1063</v>
      </c>
      <c r="L1" t="s">
        <v>1064</v>
      </c>
      <c r="M1" t="s">
        <v>1065</v>
      </c>
      <c r="O1" t="s">
        <v>1066</v>
      </c>
      <c r="P1" t="s">
        <v>1067</v>
      </c>
      <c r="Q1" t="s">
        <v>1068</v>
      </c>
      <c r="R1" t="s">
        <v>1069</v>
      </c>
      <c r="S1" t="s">
        <v>1070</v>
      </c>
      <c r="T1" t="s">
        <v>1071</v>
      </c>
      <c r="U1" t="s">
        <v>1072</v>
      </c>
      <c r="V1" t="s">
        <v>1073</v>
      </c>
      <c r="X1" t="s">
        <v>1074</v>
      </c>
      <c r="Y1" t="s">
        <v>1075</v>
      </c>
      <c r="Z1" t="s">
        <v>1076</v>
      </c>
      <c r="AA1" t="s">
        <v>1077</v>
      </c>
      <c r="AB1" t="s">
        <v>1078</v>
      </c>
      <c r="AC1" t="s">
        <v>1079</v>
      </c>
      <c r="AD1" t="s">
        <v>1080</v>
      </c>
      <c r="AE1" t="s">
        <v>1081</v>
      </c>
      <c r="AG1" t="s">
        <v>1082</v>
      </c>
      <c r="AH1" t="s">
        <v>1083</v>
      </c>
      <c r="AI1" t="s">
        <v>1084</v>
      </c>
      <c r="AJ1" t="s">
        <v>1085</v>
      </c>
      <c r="AK1" t="s">
        <v>1086</v>
      </c>
      <c r="AL1" t="s">
        <v>1087</v>
      </c>
      <c r="AM1" t="s">
        <v>1088</v>
      </c>
      <c r="AN1" t="s">
        <v>1089</v>
      </c>
      <c r="AP1" t="s">
        <v>1090</v>
      </c>
      <c r="AQ1" t="s">
        <v>1091</v>
      </c>
      <c r="AR1" t="s">
        <v>1092</v>
      </c>
      <c r="AS1" t="s">
        <v>1093</v>
      </c>
      <c r="AT1" t="s">
        <v>1094</v>
      </c>
      <c r="AU1" t="s">
        <v>1095</v>
      </c>
      <c r="AV1" t="s">
        <v>1096</v>
      </c>
      <c r="AW1" t="s">
        <v>1097</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485" si="15">I194</f>
        <v>0.6</v>
      </c>
      <c r="B437">
        <f t="shared" ref="B437:B485" si="16">J194</f>
        <v>-4.780239127223922</v>
      </c>
      <c r="C437">
        <f t="shared" ref="C437:C485" si="17">K194</f>
        <v>-41765.370410184376</v>
      </c>
      <c r="D437">
        <f t="shared" ref="D437:D485" si="18">L194</f>
        <v>-98763.924239837128</v>
      </c>
      <c r="E437">
        <f t="shared" ref="E437:E485"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30" si="35">I194</f>
        <v>0.6</v>
      </c>
      <c r="B682">
        <f t="shared" ref="B682:B730" si="36">P194</f>
        <v>2678.1194075269232</v>
      </c>
      <c r="C682">
        <f t="shared" ref="C682:C730" si="37">R194</f>
        <v>1110.1013088194502</v>
      </c>
      <c r="D682">
        <f t="shared" ref="D682:D730" si="38">T194</f>
        <v>2551.098200075467</v>
      </c>
      <c r="E682">
        <f t="shared" ref="E682:E730"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75" si="55">I194</f>
        <v>0.6</v>
      </c>
      <c r="B927">
        <f t="shared" ref="B927:B975" si="56">Y194</f>
        <v>2677.8163809813632</v>
      </c>
      <c r="C927">
        <f t="shared" ref="C927:C975" si="57">AA194</f>
        <v>1109.5134375416669</v>
      </c>
      <c r="D927">
        <f t="shared" ref="D927:D975" si="58">AC194</f>
        <v>2551.1472763301176</v>
      </c>
      <c r="E927">
        <f t="shared" ref="E927:E975"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20" si="75">I194</f>
        <v>0.6</v>
      </c>
      <c r="B1172">
        <f t="shared" ref="B1172:B1220" si="76">AH194</f>
        <v>2698.1108631681168</v>
      </c>
      <c r="C1172">
        <f t="shared" ref="C1172:C1220" si="77">AJ194</f>
        <v>2023.4253433638573</v>
      </c>
      <c r="D1172">
        <f t="shared" ref="D1172:D1220" si="78">AL194</f>
        <v>4382.7356096105759</v>
      </c>
      <c r="E1172">
        <f t="shared" ref="E1172:E1220"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65" si="95">I194</f>
        <v>0.6</v>
      </c>
      <c r="B1417">
        <f t="shared" ref="B1417:B1465" si="96">AQ194</f>
        <v>2696.4463864364902</v>
      </c>
      <c r="C1417">
        <f t="shared" ref="C1417:C1465" si="97">AS194</f>
        <v>2022.8801679683361</v>
      </c>
      <c r="D1417">
        <f t="shared" ref="D1417:D1465" si="98">AU194</f>
        <v>4382.539155040683</v>
      </c>
      <c r="E1417">
        <f t="shared" ref="E1417:E1465"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958"/>
  <sheetViews>
    <sheetView workbookViewId="0"/>
  </sheetViews>
  <sheetFormatPr defaultRowHeight="13.8"/>
  <cols>
    <col min="1" max="8" width="18" customWidth="1"/>
  </cols>
  <sheetData>
    <row r="1" spans="1:6">
      <c r="A1" t="s">
        <v>1098</v>
      </c>
    </row>
    <row r="2" spans="1:6">
      <c r="A2" t="s">
        <v>1099</v>
      </c>
      <c r="B2" t="s">
        <v>1100</v>
      </c>
      <c r="C2" t="s">
        <v>1101</v>
      </c>
      <c r="D2" t="s">
        <v>1102</v>
      </c>
      <c r="E2" t="s">
        <v>1103</v>
      </c>
      <c r="F2" t="s">
        <v>1104</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1105</v>
      </c>
    </row>
    <row r="247" spans="1:8">
      <c r="A247" t="s">
        <v>1106</v>
      </c>
      <c r="B247" t="s">
        <v>1107</v>
      </c>
      <c r="C247" t="s">
        <v>1108</v>
      </c>
      <c r="D247" t="s">
        <v>1109</v>
      </c>
      <c r="E247" t="s">
        <v>1110</v>
      </c>
      <c r="F247" t="s">
        <v>1111</v>
      </c>
      <c r="G247" t="s">
        <v>1112</v>
      </c>
      <c r="H247" t="s">
        <v>1113</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1114</v>
      </c>
    </row>
    <row r="492" spans="1:8">
      <c r="A492" t="s">
        <v>1115</v>
      </c>
      <c r="B492" t="s">
        <v>1116</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940</v>
      </c>
    </row>
    <row r="737" spans="1:8">
      <c r="A737" t="s">
        <v>1117</v>
      </c>
      <c r="B737" t="s">
        <v>1118</v>
      </c>
      <c r="C737" t="s">
        <v>1119</v>
      </c>
      <c r="D737" t="s">
        <v>1120</v>
      </c>
      <c r="E737" t="s">
        <v>1121</v>
      </c>
      <c r="F737" t="s">
        <v>1122</v>
      </c>
      <c r="G737" t="s">
        <v>1123</v>
      </c>
      <c r="H737" t="s">
        <v>1124</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1125</v>
      </c>
    </row>
    <row r="982" spans="1:8">
      <c r="A982" t="s">
        <v>1106</v>
      </c>
      <c r="B982" t="s">
        <v>1107</v>
      </c>
      <c r="C982" t="s">
        <v>1108</v>
      </c>
      <c r="D982" t="s">
        <v>1109</v>
      </c>
      <c r="E982" t="s">
        <v>1110</v>
      </c>
      <c r="F982" t="s">
        <v>1111</v>
      </c>
      <c r="G982" t="s">
        <v>1112</v>
      </c>
      <c r="H982" t="s">
        <v>1113</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1126</v>
      </c>
    </row>
    <row r="1227" spans="1:8">
      <c r="A1227" t="s">
        <v>1106</v>
      </c>
      <c r="B1227" t="s">
        <v>1107</v>
      </c>
      <c r="C1227" t="s">
        <v>1108</v>
      </c>
      <c r="D1227" t="s">
        <v>1109</v>
      </c>
      <c r="E1227" t="s">
        <v>1110</v>
      </c>
      <c r="F1227" t="s">
        <v>1111</v>
      </c>
      <c r="G1227" t="s">
        <v>1112</v>
      </c>
      <c r="H1227" t="s">
        <v>1113</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1127</v>
      </c>
    </row>
    <row r="1472" spans="1:8">
      <c r="A1472" t="s">
        <v>1106</v>
      </c>
      <c r="B1472" t="s">
        <v>1107</v>
      </c>
      <c r="C1472" t="s">
        <v>1108</v>
      </c>
      <c r="D1472" t="s">
        <v>1109</v>
      </c>
      <c r="E1472" t="s">
        <v>1110</v>
      </c>
      <c r="F1472" t="s">
        <v>1111</v>
      </c>
      <c r="G1472" t="s">
        <v>1112</v>
      </c>
      <c r="H1472" t="s">
        <v>1113</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1128</v>
      </c>
    </row>
    <row r="1717" spans="1:8">
      <c r="A1717" t="s">
        <v>1106</v>
      </c>
      <c r="B1717" t="s">
        <v>1107</v>
      </c>
      <c r="C1717" t="s">
        <v>1108</v>
      </c>
      <c r="D1717" t="s">
        <v>1109</v>
      </c>
      <c r="E1717" t="s">
        <v>1110</v>
      </c>
      <c r="F1717" t="s">
        <v>1111</v>
      </c>
      <c r="G1717" t="s">
        <v>1112</v>
      </c>
      <c r="H1717" t="s">
        <v>1113</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4"/>
  <sheetViews>
    <sheetView workbookViewId="0"/>
  </sheetViews>
  <sheetFormatPr defaultRowHeight="13.8"/>
  <cols>
    <col min="1" max="1" width="28" customWidth="1"/>
    <col min="2" max="2" width="32" customWidth="1"/>
    <col min="3" max="3" width="80" customWidth="1"/>
  </cols>
  <sheetData>
    <row r="1" spans="1:3" ht="21" customHeight="1">
      <c r="A1" s="26" t="s">
        <v>1129</v>
      </c>
    </row>
    <row r="2" spans="1:3">
      <c r="A2" s="23" t="s">
        <v>874</v>
      </c>
      <c r="B2" s="23" t="s">
        <v>975</v>
      </c>
      <c r="C2" s="23" t="s">
        <v>486</v>
      </c>
    </row>
    <row r="3" spans="1:3">
      <c r="A3" s="25" t="s">
        <v>1130</v>
      </c>
      <c r="B3" s="25" t="str">
        <f>IF(MIN(Subsurface_Live_Data!I2:I242)&gt;MAX(Subsurface_Live_Data!F2:F242),"OK","Review")</f>
        <v>OK</v>
      </c>
      <c r="C3" s="25" t="s">
        <v>1131</v>
      </c>
    </row>
    <row r="4" spans="1:3">
      <c r="A4" s="25" t="s">
        <v>1132</v>
      </c>
      <c r="B4" s="25" t="str">
        <f>IF(MIN(Subsurface_Live_Data!K2:K242)&gt;MAX(Subsurface_Live_Data!I2:I242),"OK","Review")</f>
        <v>OK</v>
      </c>
      <c r="C4" s="25" t="s">
        <v>1133</v>
      </c>
    </row>
    <row r="5" spans="1:3">
      <c r="A5" s="25" t="s">
        <v>1134</v>
      </c>
      <c r="B5" s="25" t="str">
        <f>IF(MIN(Subsurface_Live_Data!F2:K242)&gt;0,"OK","Review")</f>
        <v>Review</v>
      </c>
      <c r="C5" s="25" t="s">
        <v>1135</v>
      </c>
    </row>
    <row r="6" spans="1:3">
      <c r="A6" s="25" t="s">
        <v>1136</v>
      </c>
      <c r="B6" s="25" t="str">
        <f>IF(AND(MIN(Subsurface_Live_Data!H2:H242)&gt;=0,MAX(Subsurface_Live_Data!H2:H242)&lt;=1),"OK","Review")</f>
        <v>OK</v>
      </c>
      <c r="C6" s="25" t="s">
        <v>1137</v>
      </c>
    </row>
    <row r="7" spans="1:3">
      <c r="A7" s="25" t="s">
        <v>1138</v>
      </c>
      <c r="B7" s="25" t="str">
        <f>IF(COUNT(Subsurface_Live_Data!P2:R242)=ROWS(Subsurface_Live_Data!P2:R242)*3,"OK","Review")</f>
        <v>OK</v>
      </c>
      <c r="C7" s="25" t="s">
        <v>1139</v>
      </c>
    </row>
    <row r="8" spans="1:3" ht="27.6" customHeight="1">
      <c r="A8" s="25" t="s">
        <v>1140</v>
      </c>
      <c r="B8" s="25" t="s">
        <v>1141</v>
      </c>
      <c r="C8" s="25" t="s">
        <v>1142</v>
      </c>
    </row>
    <row r="9" spans="1:3">
      <c r="A9" s="25" t="s">
        <v>1143</v>
      </c>
      <c r="B9" s="25" t="str">
        <f>IF(ISNUMBER(Subsurface_Inputs!C43),"OK","Review")</f>
        <v>OK</v>
      </c>
      <c r="C9" s="25" t="s">
        <v>1144</v>
      </c>
    </row>
    <row r="10" spans="1:3">
      <c r="A10" s="25" t="s">
        <v>1145</v>
      </c>
      <c r="B10" s="25" t="str">
        <f>IF(COUNT(Subsurface_Live_Data!X2:Y242)=ROWS(Subsurface_Live_Data!X2:Y242)*2,"OK","Review")</f>
        <v>OK</v>
      </c>
      <c r="C10" s="25" t="s">
        <v>1146</v>
      </c>
    </row>
    <row r="11" spans="1:3">
      <c r="A11" s="25" t="s">
        <v>1147</v>
      </c>
      <c r="B11" s="25" t="str">
        <f>IF(ISNUMBER(Subsurface_Inputs!C44),"OK","Review")</f>
        <v>OK</v>
      </c>
      <c r="C11" s="25" t="s">
        <v>1148</v>
      </c>
    </row>
    <row r="12" spans="1:3">
      <c r="A12" s="25" t="s">
        <v>1149</v>
      </c>
      <c r="B12" s="25" t="str">
        <f>IF(SUM(Subsurface_Inputs!C52:C55)&gt;0,"OK","Review")</f>
        <v>OK</v>
      </c>
      <c r="C12" s="25" t="s">
        <v>1150</v>
      </c>
    </row>
    <row r="13" spans="1:3">
      <c r="A13" s="25" t="s">
        <v>1151</v>
      </c>
      <c r="B13" s="25" t="str">
        <f>IF(COUNT(Subsurface_Scenario_Data!E2:G242)=ROWS(Subsurface_Scenario_Data!E2:G242)*3,"OK","Review")</f>
        <v>OK</v>
      </c>
      <c r="C13" s="25" t="s">
        <v>1152</v>
      </c>
    </row>
    <row r="14" spans="1:3">
      <c r="A14" s="25" t="s">
        <v>1153</v>
      </c>
      <c r="B14" s="25" t="str">
        <f>IF(COUNT(Subsurface_Radargram_Data!C2:D242)&gt;0,"OK","Review")</f>
        <v>OK</v>
      </c>
      <c r="C14" s="25" t="s">
        <v>1154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8"/>
  <sheetViews>
    <sheetView workbookViewId="0"/>
  </sheetViews>
  <sheetFormatPr defaultRowHeight="13.8"/>
  <cols>
    <col min="1" max="1" width="40" customWidth="1"/>
    <col min="2" max="2" width="34" customWidth="1"/>
    <col min="3" max="3" width="70" customWidth="1"/>
    <col min="4" max="4" width="58" customWidth="1"/>
  </cols>
  <sheetData>
    <row r="1" spans="1:4" ht="21" customHeight="1">
      <c r="A1" s="26" t="s">
        <v>1155</v>
      </c>
    </row>
    <row r="2" spans="1:4" ht="27.6">
      <c r="A2" s="27" t="s">
        <v>1156</v>
      </c>
    </row>
    <row r="3" spans="1:4">
      <c r="A3" s="23" t="s">
        <v>628</v>
      </c>
      <c r="B3" s="23" t="s">
        <v>84</v>
      </c>
      <c r="C3" s="23" t="s">
        <v>629</v>
      </c>
      <c r="D3" s="23" t="s">
        <v>3</v>
      </c>
    </row>
    <row r="4" spans="1:4" ht="27.6">
      <c r="A4" s="25" t="s">
        <v>1157</v>
      </c>
      <c r="B4" s="25" t="s">
        <v>1158</v>
      </c>
      <c r="C4" s="25" t="s">
        <v>1159</v>
      </c>
      <c r="D4" s="25" t="s">
        <v>708</v>
      </c>
    </row>
    <row r="5" spans="1:4" ht="27.6" customHeight="1">
      <c r="A5" s="25" t="s">
        <v>1160</v>
      </c>
      <c r="B5" s="25" t="s">
        <v>1161</v>
      </c>
      <c r="C5" s="25" t="s">
        <v>1162</v>
      </c>
      <c r="D5" s="25" t="s">
        <v>453</v>
      </c>
    </row>
    <row r="6" spans="1:4" ht="27.6">
      <c r="A6" s="25" t="s">
        <v>1163</v>
      </c>
      <c r="B6" s="25" t="s">
        <v>1164</v>
      </c>
      <c r="C6" s="25" t="s">
        <v>751</v>
      </c>
      <c r="D6" s="25" t="s">
        <v>455</v>
      </c>
    </row>
    <row r="7" spans="1:4" ht="27.6" customHeight="1">
      <c r="A7" s="25" t="s">
        <v>1165</v>
      </c>
      <c r="B7" s="25" t="s">
        <v>1166</v>
      </c>
      <c r="C7" s="25" t="s">
        <v>754</v>
      </c>
      <c r="D7" s="25" t="s">
        <v>456</v>
      </c>
    </row>
    <row r="8" spans="1:4" ht="27.6" customHeight="1">
      <c r="A8" s="25" t="s">
        <v>1167</v>
      </c>
      <c r="B8" s="25" t="s">
        <v>756</v>
      </c>
      <c r="C8" s="25" t="s">
        <v>1168</v>
      </c>
      <c r="D8" s="25" t="s">
        <v>458</v>
      </c>
    </row>
    <row r="9" spans="1:4" ht="27.6">
      <c r="A9" s="25" t="s">
        <v>1169</v>
      </c>
      <c r="B9" s="25" t="s">
        <v>1170</v>
      </c>
      <c r="C9" s="25" t="s">
        <v>1171</v>
      </c>
      <c r="D9" s="25" t="s">
        <v>1172</v>
      </c>
    </row>
    <row r="10" spans="1:4" ht="27.6">
      <c r="A10" s="25" t="s">
        <v>758</v>
      </c>
      <c r="B10" s="25" t="s">
        <v>1173</v>
      </c>
      <c r="C10" s="25" t="s">
        <v>760</v>
      </c>
      <c r="D10" s="25" t="s">
        <v>1174</v>
      </c>
    </row>
    <row r="11" spans="1:4">
      <c r="A11" s="25" t="s">
        <v>1175</v>
      </c>
      <c r="B11" s="25" t="s">
        <v>1176</v>
      </c>
      <c r="C11" s="25" t="s">
        <v>1177</v>
      </c>
      <c r="D11" s="25" t="s">
        <v>1178</v>
      </c>
    </row>
    <row r="12" spans="1:4" ht="27.6">
      <c r="A12" s="25" t="s">
        <v>1179</v>
      </c>
      <c r="B12" s="25" t="s">
        <v>1180</v>
      </c>
      <c r="C12" s="25" t="s">
        <v>1181</v>
      </c>
      <c r="D12" s="25" t="s">
        <v>1182</v>
      </c>
    </row>
    <row r="13" spans="1:4" ht="27.6" customHeight="1">
      <c r="A13" s="25" t="s">
        <v>1183</v>
      </c>
      <c r="B13" s="25" t="s">
        <v>1184</v>
      </c>
      <c r="C13" s="25" t="s">
        <v>1185</v>
      </c>
      <c r="D13" s="25" t="s">
        <v>1186</v>
      </c>
    </row>
    <row r="14" spans="1:4" ht="27.6">
      <c r="A14" s="25" t="s">
        <v>766</v>
      </c>
      <c r="B14" s="25" t="s">
        <v>1187</v>
      </c>
      <c r="C14" s="25" t="s">
        <v>1188</v>
      </c>
      <c r="D14" s="25" t="s">
        <v>1189</v>
      </c>
    </row>
    <row r="15" spans="1:4" ht="27.6" customHeight="1">
      <c r="A15" s="25" t="s">
        <v>1190</v>
      </c>
      <c r="B15" s="25" t="s">
        <v>1191</v>
      </c>
      <c r="C15" s="25" t="s">
        <v>1192</v>
      </c>
      <c r="D15" s="25" t="s">
        <v>1193</v>
      </c>
    </row>
    <row r="17" spans="1:4" ht="16.8">
      <c r="A17" s="35" t="s">
        <v>1194</v>
      </c>
      <c r="B17" s="36"/>
      <c r="C17" s="36"/>
      <c r="D17" s="36"/>
    </row>
    <row r="18" spans="1:4">
      <c r="A18" s="33" t="s">
        <v>61</v>
      </c>
      <c r="B18" s="33" t="s">
        <v>1195</v>
      </c>
      <c r="C18" s="33" t="s">
        <v>1196</v>
      </c>
      <c r="D18" s="33" t="s">
        <v>1197</v>
      </c>
    </row>
    <row r="19" spans="1:4" ht="27.6">
      <c r="A19" s="34" t="s">
        <v>521</v>
      </c>
      <c r="B19" s="34" t="s">
        <v>1198</v>
      </c>
      <c r="C19" s="34" t="s">
        <v>1199</v>
      </c>
      <c r="D19" s="34" t="s">
        <v>1200</v>
      </c>
    </row>
    <row r="20" spans="1:4">
      <c r="A20" s="34" t="s">
        <v>528</v>
      </c>
      <c r="B20" s="34" t="s">
        <v>1201</v>
      </c>
      <c r="C20" s="34" t="s">
        <v>1202</v>
      </c>
      <c r="D20" s="34" t="s">
        <v>1203</v>
      </c>
    </row>
    <row r="21" spans="1:4" ht="27.6">
      <c r="A21" s="34" t="s">
        <v>535</v>
      </c>
      <c r="B21" s="34" t="s">
        <v>1204</v>
      </c>
      <c r="C21" s="34" t="s">
        <v>1205</v>
      </c>
      <c r="D21" s="34" t="s">
        <v>1206</v>
      </c>
    </row>
    <row r="22" spans="1:4" ht="27.6">
      <c r="A22" s="34" t="s">
        <v>542</v>
      </c>
      <c r="B22" s="34" t="s">
        <v>1207</v>
      </c>
      <c r="C22" s="34" t="s">
        <v>1208</v>
      </c>
      <c r="D22" s="34" t="s">
        <v>1209</v>
      </c>
    </row>
    <row r="23" spans="1:4" ht="27.6">
      <c r="A23" s="34" t="s">
        <v>549</v>
      </c>
      <c r="B23" s="34" t="s">
        <v>1210</v>
      </c>
      <c r="C23" s="34" t="s">
        <v>1211</v>
      </c>
      <c r="D23" s="34" t="s">
        <v>1212</v>
      </c>
    </row>
    <row r="24" spans="1:4">
      <c r="A24" s="34" t="s">
        <v>558</v>
      </c>
      <c r="B24" s="34" t="s">
        <v>1213</v>
      </c>
      <c r="C24" s="34" t="s">
        <v>1214</v>
      </c>
      <c r="D24" s="34" t="s">
        <v>1215</v>
      </c>
    </row>
    <row r="25" spans="1:4">
      <c r="A25" s="34" t="s">
        <v>565</v>
      </c>
      <c r="B25" s="34" t="s">
        <v>1216</v>
      </c>
      <c r="C25" s="34" t="s">
        <v>1217</v>
      </c>
      <c r="D25" s="34" t="s">
        <v>1218</v>
      </c>
    </row>
    <row r="26" spans="1:4">
      <c r="A26" s="34" t="s">
        <v>568</v>
      </c>
      <c r="B26" s="34" t="s">
        <v>1219</v>
      </c>
      <c r="C26" s="34" t="s">
        <v>1220</v>
      </c>
      <c r="D26" s="34" t="s">
        <v>1221</v>
      </c>
    </row>
    <row r="28" spans="1:4">
      <c r="A28" s="37" t="s">
        <v>1275</v>
      </c>
      <c r="B28" t="s">
        <v>1276</v>
      </c>
      <c r="C28" t="s">
        <v>1277</v>
      </c>
      <c r="D28" t="s">
        <v>1278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8F8C-E886-427E-813E-217605FC60C1}">
  <dimension ref="A1:E16"/>
  <sheetViews>
    <sheetView tabSelected="1" workbookViewId="0">
      <pane ySplit="3" topLeftCell="A4" activePane="bottomLeft" state="frozen"/>
      <selection pane="bottomLeft" activeCell="A4" sqref="A4"/>
    </sheetView>
  </sheetViews>
  <sheetFormatPr defaultRowHeight="13.8"/>
  <cols>
    <col min="1" max="1" width="18.69921875" customWidth="1"/>
    <col min="2" max="2" width="38.69921875" customWidth="1"/>
    <col min="3" max="3" width="48.69921875" customWidth="1"/>
    <col min="4" max="4" width="12.69921875" customWidth="1"/>
    <col min="5" max="5" width="62.69921875" customWidth="1"/>
  </cols>
  <sheetData>
    <row r="1" spans="1:5" ht="24" customHeight="1">
      <c r="A1" s="42" t="s">
        <v>1222</v>
      </c>
      <c r="B1" s="43"/>
      <c r="C1" s="43"/>
      <c r="D1" s="43"/>
      <c r="E1" s="43"/>
    </row>
    <row r="2" spans="1:5" ht="24" customHeight="1">
      <c r="A2" s="44" t="s">
        <v>1223</v>
      </c>
      <c r="B2" s="44"/>
      <c r="C2" s="44"/>
      <c r="D2" s="44"/>
      <c r="E2" s="44"/>
    </row>
    <row r="3" spans="1:5">
      <c r="A3" s="38" t="s">
        <v>1224</v>
      </c>
      <c r="B3" s="38" t="s">
        <v>874</v>
      </c>
      <c r="C3" s="38" t="s">
        <v>1225</v>
      </c>
      <c r="D3" s="38" t="s">
        <v>1226</v>
      </c>
      <c r="E3" s="38" t="s">
        <v>141</v>
      </c>
    </row>
    <row r="4" spans="1:5" ht="234.6">
      <c r="A4" s="39" t="s">
        <v>1227</v>
      </c>
      <c r="B4" s="39" t="s">
        <v>1228</v>
      </c>
      <c r="C4" s="40" t="s">
        <v>1229</v>
      </c>
      <c r="D4" s="41" t="str">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PASS</v>
      </c>
      <c r="E4" s="39" t="s">
        <v>1230</v>
      </c>
    </row>
    <row r="5" spans="1:5" ht="41.4">
      <c r="A5" s="39" t="s">
        <v>1227</v>
      </c>
      <c r="B5" s="39" t="s">
        <v>1231</v>
      </c>
      <c r="C5" s="40" t="s">
        <v>1232</v>
      </c>
      <c r="D5" s="41" t="str">
        <f>IF(SUMPRODUCT(--_xlfn.ISFORMULA(Subsurface_Live_Data!A2:AA242))&gt;=6200,"PASS","CHECK")</f>
        <v>PASS</v>
      </c>
      <c r="E5" s="39" t="s">
        <v>1233</v>
      </c>
    </row>
    <row r="6" spans="1:5" ht="82.8">
      <c r="A6" s="39" t="s">
        <v>1234</v>
      </c>
      <c r="B6" s="39" t="s">
        <v>1235</v>
      </c>
      <c r="C6" s="40" t="s">
        <v>1236</v>
      </c>
      <c r="D6" s="41" t="str">
        <f>IF(SUMPRODUCT(--(Subsurface_Live_Data!F2:F242&lt;Subsurface_Live_Data!I2:I242),--(Subsurface_Live_Data!I2:I242&lt;Subsurface_Live_Data!K2:K242))=ROWS(Subsurface_Live_Data!F2:F242),"PASS","CHECK")</f>
        <v>PASS</v>
      </c>
      <c r="E6" s="39" t="s">
        <v>1237</v>
      </c>
    </row>
    <row r="7" spans="1:5" ht="110.4">
      <c r="A7" s="39" t="s">
        <v>1234</v>
      </c>
      <c r="B7" s="39" t="s">
        <v>1238</v>
      </c>
      <c r="C7" s="40" t="s">
        <v>1239</v>
      </c>
      <c r="D7" s="41" t="str">
        <f>IF(SUMPRODUCT(--(Subsurface_Live_Data!B2:B242&gt;Subsurface_Live_Data!G2:G242),--(Subsurface_Live_Data!G2:G242&gt;Subsurface_Live_Data!J2:J242),--(Subsurface_Live_Data!J2:J242&gt;Subsurface_Live_Data!L2:L242))=ROWS(Subsurface_Live_Data!B2:B242),"PASS","CHECK")</f>
        <v>PASS</v>
      </c>
      <c r="E7" s="39" t="s">
        <v>1240</v>
      </c>
    </row>
    <row r="8" spans="1:5" ht="179.4">
      <c r="A8" s="39" t="s">
        <v>1241</v>
      </c>
      <c r="B8" s="39" t="s">
        <v>1242</v>
      </c>
      <c r="C8" s="40" t="s">
        <v>1243</v>
      </c>
      <c r="D8" s="41" t="str">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PASS</v>
      </c>
      <c r="E8" s="39" t="s">
        <v>1244</v>
      </c>
    </row>
    <row r="9" spans="1:5" ht="82.8">
      <c r="A9" s="39" t="s">
        <v>1245</v>
      </c>
      <c r="B9" s="39" t="s">
        <v>1246</v>
      </c>
      <c r="C9" s="40" t="s">
        <v>1247</v>
      </c>
      <c r="D9" s="41" t="str">
        <f>IF(SUMPRODUCT(--(Subsurface_Live_Data!M2:M242&lt;Subsurface_Live_Data!N2:N242),--(Subsurface_Live_Data!N2:N242&lt;Subsurface_Live_Data!O2:O242))=ROWS(Subsurface_Live_Data!M2:M242),"PASS","CHECK")</f>
        <v>PASS</v>
      </c>
      <c r="E9" s="39" t="s">
        <v>1248</v>
      </c>
    </row>
    <row r="10" spans="1:5" ht="179.4">
      <c r="A10" s="39" t="s">
        <v>1245</v>
      </c>
      <c r="B10" s="39" t="s">
        <v>1249</v>
      </c>
      <c r="C10" s="40" t="s">
        <v>1250</v>
      </c>
      <c r="D10" s="41" t="str">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PASS</v>
      </c>
      <c r="E10" s="39" t="s">
        <v>1251</v>
      </c>
    </row>
    <row r="11" spans="1:5" ht="289.8">
      <c r="A11" s="39" t="s">
        <v>1252</v>
      </c>
      <c r="B11" s="39" t="s">
        <v>1253</v>
      </c>
      <c r="C11" s="40" t="s">
        <v>1254</v>
      </c>
      <c r="D11" s="41" t="str">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PASS</v>
      </c>
      <c r="E11" s="39" t="s">
        <v>1255</v>
      </c>
    </row>
    <row r="12" spans="1:5" ht="165.6">
      <c r="A12" s="39" t="s">
        <v>128</v>
      </c>
      <c r="B12" s="39" t="s">
        <v>1256</v>
      </c>
      <c r="C12" s="40" t="s">
        <v>1257</v>
      </c>
      <c r="D12" s="41" t="str">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PASS</v>
      </c>
      <c r="E12" s="39" t="s">
        <v>1258</v>
      </c>
    </row>
    <row r="13" spans="1:5" ht="82.8">
      <c r="A13" s="39" t="s">
        <v>1259</v>
      </c>
      <c r="B13" s="39" t="s">
        <v>1260</v>
      </c>
      <c r="C13" s="40" t="s">
        <v>1261</v>
      </c>
      <c r="D13" s="41" t="str">
        <f>IF(SUMPRODUCT(--(Subsurface_Scenario_Data!E2:E242&lt;Subsurface_Scenario_Data!F2:F242),--(Subsurface_Scenario_Data!F2:F242&lt;Subsurface_Scenario_Data!G2:G242))=ROWS(Subsurface_Scenario_Data!E2:E242),"PASS","CHECK")</f>
        <v>PASS</v>
      </c>
      <c r="E13" s="39" t="s">
        <v>1262</v>
      </c>
    </row>
    <row r="14" spans="1:5" ht="82.8">
      <c r="A14" s="39" t="s">
        <v>1263</v>
      </c>
      <c r="B14" s="39" t="s">
        <v>1264</v>
      </c>
      <c r="C14" s="40" t="s">
        <v>1265</v>
      </c>
      <c r="D14" s="41" t="str">
        <f>IF(SUMPRODUCT(--(Subsurface_Scenario_Data!C2:C242&lt;=Subsurface_Scenario_Data!B2:B242),--(Subsurface_Scenario_Data!B2:B242&lt;=Subsurface_Scenario_Data!D2:D242))=ROWS(Subsurface_Scenario_Data!B2:B242),"PASS","CHECK")</f>
        <v>PASS</v>
      </c>
      <c r="E14" s="39" t="s">
        <v>1266</v>
      </c>
    </row>
    <row r="15" spans="1:5" ht="55.2">
      <c r="A15" s="39" t="s">
        <v>1267</v>
      </c>
      <c r="B15" s="39" t="s">
        <v>1268</v>
      </c>
      <c r="C15" s="40" t="s">
        <v>1269</v>
      </c>
      <c r="D15" s="41" t="str">
        <f>IF(SUMPRODUCT(--ISNA(Subsurface_Radargram_Data!E2:E242))=COUNTIF(Subsurface_Live_Data!U2:U242,"Weak/no lens"),"PASS","CHECK")</f>
        <v>PASS</v>
      </c>
      <c r="E15" s="39" t="s">
        <v>1270</v>
      </c>
    </row>
    <row r="16" spans="1:5" ht="41.4">
      <c r="A16" s="39" t="s">
        <v>1271</v>
      </c>
      <c r="B16" s="39" t="s">
        <v>1272</v>
      </c>
      <c r="C16" s="40" t="s">
        <v>1273</v>
      </c>
      <c r="D16" s="41" t="str">
        <f>IF(AND(MIN(Subsurface_Materials_Evidence!B10:B13)&gt;=0,MAX(Subsurface_Materials_Evidence!B10:B13)&lt;=100),"PASS","CHECK")</f>
        <v>PASS</v>
      </c>
      <c r="E16" s="39" t="s">
        <v>1274</v>
      </c>
    </row>
  </sheetData>
  <mergeCells count="2">
    <mergeCell ref="A1:E1"/>
    <mergeCell ref="A2: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Dashboard</vt:lpstr>
      <vt:lpstr>Subsurface_Dashboard</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lpstr>Subsurface_Model_Audit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2026-06-10T01:36:40Z</dcterms:modified>
</cp:coreProperties>
</file>