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lesli\Excel-Challenge\Mini Assignment\Case assignments\"/>
    </mc:Choice>
  </mc:AlternateContent>
  <xr:revisionPtr revIDLastSave="0" documentId="13_ncr:1_{BDA1CC9D-21B8-461D-BB5B-DEAC327F09D7}" xr6:coauthVersionLast="45" xr6:coauthVersionMax="45" xr10:uidLastSave="{00000000-0000-0000-0000-000000000000}"/>
  <bookViews>
    <workbookView xWindow="-60" yWindow="-60" windowWidth="20610" windowHeight="11040" activeTab="3" xr2:uid="{00000000-000D-0000-FFFF-FFFF00000000}"/>
  </bookViews>
  <sheets>
    <sheet name="Categories" sheetId="6" r:id="rId1"/>
    <sheet name="Sub-Categories " sheetId="8" r:id="rId2"/>
    <sheet name="Launch Date" sheetId="9" r:id="rId3"/>
    <sheet name="Source Data" sheetId="1" r:id="rId4"/>
  </sheets>
  <definedNames>
    <definedName name="_xlnm._FilterDatabase" localSheetId="3" hidden="1">'Source Data'!$A$1:$V$4115</definedName>
  </definedNames>
  <calcPr calcId="191029"/>
  <pivotCaches>
    <pivotCache cacheId="6" r:id="rId5"/>
    <pivotCache cacheId="11" r:id="rId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7" i="1" l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6" i="1"/>
  <c r="P3" i="1"/>
  <c r="P4" i="1"/>
  <c r="P5" i="1"/>
  <c r="P2" i="1"/>
  <c r="O36" i="1" l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2" i="1"/>
</calcChain>
</file>

<file path=xl/sharedStrings.xml><?xml version="1.0" encoding="utf-8"?>
<sst xmlns="http://schemas.openxmlformats.org/spreadsheetml/2006/main" count="31559" uniqueCount="8398">
  <si>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</si>
  <si>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</si>
  <si>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</si>
  <si>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</si>
  <si>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</si>
  <si>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</si>
  <si>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</si>
  <si>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</si>
  <si>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</si>
  <si>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</si>
  <si>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</si>
  <si>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</si>
  <si>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</si>
  <si>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</si>
  <si>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</si>
  <si>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</si>
  <si>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</si>
  <si>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</si>
  <si>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</si>
  <si>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</si>
  <si>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</si>
  <si>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</si>
  <si>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</si>
  <si>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</si>
  <si>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</si>
  <si>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</si>
  <si>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</si>
  <si>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</si>
  <si>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</si>
  <si>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</si>
  <si>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</si>
  <si>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</si>
  <si>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</si>
  <si>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</si>
  <si>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</si>
  <si>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</si>
  <si>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</si>
  <si>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</si>
  <si>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</si>
  <si>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</si>
  <si>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</si>
  <si>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</si>
  <si>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</si>
  <si>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</si>
  <si>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</si>
  <si>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</si>
  <si>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</si>
  <si>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</si>
  <si>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</si>
  <si>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</si>
  <si>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</si>
  <si>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</si>
  <si>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</si>
  <si>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</si>
  <si>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</si>
  <si>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</si>
  <si>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</si>
  <si>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</si>
  <si>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</si>
  <si>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</si>
  <si>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</si>
  <si>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</si>
  <si>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</si>
  <si>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</si>
  <si>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</si>
  <si>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</si>
  <si>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</si>
  <si>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</si>
  <si>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</si>
  <si>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</si>
  <si>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</si>
  <si>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</si>
  <si>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</si>
  <si>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</si>
  <si>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</si>
  <si>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</si>
  <si>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</si>
  <si>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</si>
  <si>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</si>
  <si>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</si>
  <si>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</si>
  <si>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</si>
  <si>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</si>
  <si>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</si>
  <si>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</si>
  <si>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</si>
  <si>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</si>
  <si>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</si>
  <si>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</si>
  <si>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</si>
  <si>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</si>
  <si>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</si>
  <si>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</si>
  <si>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</si>
  <si>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</si>
  <si>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</si>
  <si>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</si>
  <si>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</si>
  <si>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</si>
  <si>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</si>
  <si>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</si>
  <si>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</si>
  <si>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</si>
  <si>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</si>
  <si>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</si>
  <si>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</si>
  <si>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</si>
  <si>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</si>
  <si>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</si>
  <si>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</si>
  <si>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</si>
  <si>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</si>
  <si>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</si>
  <si>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</si>
  <si>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</si>
  <si>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</si>
  <si>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</si>
  <si>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</si>
  <si>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</si>
  <si>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</si>
  <si>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</si>
  <si>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</si>
  <si>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</si>
  <si>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</si>
  <si>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</si>
  <si>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</si>
  <si>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</si>
  <si>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</si>
  <si>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</si>
  <si>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</si>
  <si>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</si>
  <si>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</si>
  <si>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</si>
  <si>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</si>
  <si>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</si>
  <si>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</si>
  <si>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</si>
  <si>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</si>
  <si>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</si>
  <si>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</si>
  <si>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</si>
  <si>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</si>
  <si>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</si>
  <si>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</si>
  <si>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</si>
  <si>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</si>
  <si>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</si>
  <si>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</si>
  <si>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</si>
  <si>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</si>
  <si>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</si>
  <si>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</si>
  <si>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</si>
  <si>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</si>
  <si>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</si>
  <si>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</si>
  <si>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</si>
  <si>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</si>
  <si>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</si>
  <si>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</si>
  <si>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</si>
  <si>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</si>
  <si>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</si>
  <si>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</si>
  <si>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</si>
  <si>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</si>
  <si>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</si>
  <si>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</si>
  <si>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</si>
  <si>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</si>
  <si>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</si>
  <si>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</si>
  <si>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</si>
  <si>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</si>
  <si>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</si>
  <si>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</si>
  <si>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</si>
  <si>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</si>
  <si>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</si>
  <si>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</si>
  <si>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</si>
  <si>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</si>
  <si>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</si>
  <si>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</si>
  <si>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</si>
  <si>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</si>
  <si>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</si>
  <si>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</si>
  <si>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</si>
  <si>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</si>
  <si>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</si>
  <si>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</si>
  <si>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</si>
  <si>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</si>
  <si>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</si>
  <si>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</si>
  <si>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</si>
  <si>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</si>
  <si>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</si>
  <si>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</si>
  <si>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</si>
  <si>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</si>
  <si>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</si>
  <si>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</si>
  <si>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</si>
  <si>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</si>
  <si>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</si>
  <si>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</si>
  <si>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</si>
  <si>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</si>
  <si>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</si>
  <si>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</si>
  <si>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</si>
  <si>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</si>
  <si>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</si>
  <si>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</si>
  <si>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</si>
  <si>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</si>
  <si>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</si>
  <si>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</si>
  <si>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</si>
  <si>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</si>
  <si>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</si>
  <si>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</si>
  <si>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</si>
  <si>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</si>
  <si>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</si>
  <si>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</si>
  <si>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</si>
  <si>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</si>
  <si>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</si>
  <si>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</si>
  <si>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</si>
  <si>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</si>
  <si>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</si>
  <si>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</si>
  <si>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</si>
  <si>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</si>
  <si>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</si>
  <si>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</si>
  <si>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</si>
  <si>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</si>
  <si>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</si>
  <si>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</si>
  <si>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</si>
  <si>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</si>
  <si>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</si>
  <si>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</si>
  <si>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</si>
  <si>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</si>
  <si>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</si>
  <si>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</si>
  <si>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</si>
  <si>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</si>
  <si>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</si>
  <si>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</si>
  <si>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</si>
  <si>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</si>
  <si>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</si>
  <si>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</si>
  <si>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</si>
  <si>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</si>
  <si>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</si>
  <si>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</si>
  <si>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</si>
  <si>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</si>
  <si>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</si>
  <si>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</si>
  <si>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</si>
  <si>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</si>
  <si>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</si>
  <si>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</si>
  <si>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</si>
  <si>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</si>
  <si>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</si>
  <si>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</si>
  <si>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</si>
  <si>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</si>
  <si>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</si>
  <si>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</si>
  <si>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</si>
  <si>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</si>
  <si>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</si>
  <si>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</si>
  <si>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</si>
  <si>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</si>
  <si>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</si>
  <si>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</si>
  <si>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</si>
  <si>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</si>
  <si>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</si>
  <si>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</si>
  <si>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</si>
  <si>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</si>
  <si>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</si>
  <si>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</si>
  <si>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</si>
  <si>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</si>
  <si>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</si>
  <si>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</si>
  <si>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</si>
  <si>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</si>
  <si>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</si>
  <si>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</si>
  <si>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</si>
  <si>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</si>
  <si>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</si>
  <si>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</si>
  <si>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</si>
  <si>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</si>
  <si>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</si>
  <si>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</si>
  <si>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</si>
  <si>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</si>
  <si>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</si>
  <si>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</si>
  <si>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</si>
  <si>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</si>
  <si>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</si>
  <si>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</si>
  <si>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</si>
  <si>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</si>
  <si>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</si>
  <si>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</si>
  <si>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</si>
  <si>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</si>
  <si>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</si>
  <si>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</si>
  <si>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</si>
  <si>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</si>
  <si>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</si>
  <si>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</si>
  <si>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</si>
  <si>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</si>
  <si>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</si>
  <si>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</si>
  <si>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</si>
  <si>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</si>
  <si>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</si>
  <si>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</si>
  <si>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</si>
  <si>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</si>
  <si>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</si>
  <si>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</si>
  <si>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</si>
  <si>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</si>
  <si>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</si>
  <si>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</si>
  <si>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</si>
  <si>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</si>
  <si>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</si>
  <si>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</si>
  <si>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</si>
  <si>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</si>
  <si>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</si>
  <si>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</si>
  <si>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</si>
  <si>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</si>
  <si>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</si>
  <si>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</si>
  <si>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</si>
  <si>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</si>
  <si>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</si>
  <si>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</si>
  <si>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</si>
  <si>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</si>
  <si>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</si>
  <si>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</si>
  <si>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</si>
  <si>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</si>
  <si>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</si>
  <si>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</si>
  <si>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</si>
  <si>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</si>
  <si>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</si>
  <si>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</si>
  <si>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</si>
  <si>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</si>
  <si>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</si>
  <si>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</si>
  <si>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</si>
  <si>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</si>
  <si>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</si>
  <si>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</si>
  <si>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</si>
  <si>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</si>
  <si>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</si>
  <si>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</si>
  <si>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</si>
  <si>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</si>
  <si>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</si>
  <si>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</si>
  <si>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</si>
  <si>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</si>
  <si>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</si>
  <si>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</si>
  <si>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</si>
  <si>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</si>
  <si>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</si>
  <si>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</si>
  <si>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</si>
  <si>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</si>
  <si>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</si>
  <si>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</si>
  <si>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</si>
  <si>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</si>
  <si>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</si>
  <si>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</si>
  <si>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</si>
  <si>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</si>
  <si>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</si>
  <si>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</si>
  <si>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</si>
  <si>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</si>
  <si>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</si>
  <si>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</si>
  <si>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</si>
  <si>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</si>
  <si>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</si>
  <si>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</si>
  <si>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</si>
  <si>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</si>
  <si>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</si>
  <si>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</si>
  <si>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</si>
  <si>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</si>
  <si>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</si>
  <si>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</si>
  <si>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</si>
  <si>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</si>
  <si>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</si>
  <si>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</si>
  <si>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</si>
  <si>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</si>
  <si>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</si>
  <si>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</si>
  <si>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</si>
  <si>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</si>
  <si>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</si>
  <si>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</si>
  <si>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</si>
  <si>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</si>
  <si>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</si>
  <si>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</si>
  <si>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</si>
  <si>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</si>
  <si>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</si>
  <si>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</si>
  <si>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</si>
  <si>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</si>
  <si>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</si>
  <si>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</si>
  <si>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</si>
  <si>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</si>
  <si>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</si>
  <si>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</si>
  <si>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</si>
  <si>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</si>
  <si>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</si>
  <si>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</si>
  <si>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</si>
  <si>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</si>
  <si>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</si>
  <si>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</si>
  <si>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</si>
  <si>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</si>
  <si>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</si>
  <si>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</si>
  <si>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</si>
  <si>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</si>
  <si>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</si>
  <si>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</si>
  <si>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</si>
  <si>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</si>
  <si>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</si>
  <si>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</si>
  <si>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</si>
  <si>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</si>
  <si>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</si>
  <si>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</si>
  <si>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</si>
  <si>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</si>
  <si>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</si>
  <si>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</si>
  <si>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</si>
  <si>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</si>
  <si>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</si>
  <si>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</si>
  <si>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</si>
  <si>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</si>
  <si>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</si>
  <si>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</si>
  <si>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</si>
  <si>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</si>
  <si>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</si>
  <si>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</si>
  <si>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</si>
  <si>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</si>
  <si>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</si>
  <si>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</si>
  <si>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</si>
  <si>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</si>
  <si>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</si>
  <si>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</si>
  <si>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</si>
  <si>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</si>
  <si>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</si>
  <si>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</si>
  <si>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</si>
  <si>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</si>
  <si>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</si>
  <si>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</si>
  <si>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</si>
  <si>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</si>
  <si>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</si>
  <si>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</si>
  <si>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</si>
  <si>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</si>
  <si>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</si>
  <si>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</si>
  <si>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</si>
  <si>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</si>
  <si>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</si>
  <si>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</si>
  <si>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</si>
  <si>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</si>
  <si>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</si>
  <si>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</si>
  <si>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</si>
  <si>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</si>
  <si>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</si>
  <si>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</si>
  <si>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</si>
  <si>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</si>
  <si>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</si>
  <si>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</si>
  <si>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</si>
  <si>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</si>
  <si>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</si>
  <si>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</si>
  <si>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</si>
  <si>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</si>
  <si>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</si>
  <si>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</si>
  <si>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</si>
  <si>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</si>
  <si>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</si>
  <si>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</si>
  <si>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</si>
  <si>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</si>
  <si>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</si>
  <si>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</si>
  <si>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</si>
  <si>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</si>
  <si>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</si>
  <si>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</si>
  <si>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</si>
  <si>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</si>
  <si>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</si>
  <si>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</si>
  <si>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</si>
  <si>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</si>
  <si>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</si>
  <si>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</si>
  <si>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</si>
  <si>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</si>
  <si>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</si>
  <si>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</si>
  <si>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</si>
  <si>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</si>
  <si>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</si>
  <si>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</si>
  <si>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</si>
  <si>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</si>
  <si>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</si>
  <si>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</si>
  <si>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</si>
  <si>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</si>
  <si>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</si>
  <si>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</si>
  <si>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</si>
  <si>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</si>
  <si>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</si>
  <si>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</si>
  <si>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</si>
  <si>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</si>
  <si>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</si>
  <si>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</si>
  <si>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</si>
  <si>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</si>
  <si>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</si>
  <si>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</si>
  <si>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</si>
  <si>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</si>
  <si>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</si>
  <si>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</si>
  <si>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</si>
  <si>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</si>
  <si>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</si>
  <si>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</si>
  <si>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</si>
  <si>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</si>
  <si>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</si>
  <si>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</si>
  <si>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</si>
  <si>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</si>
  <si>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</si>
  <si>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</si>
  <si>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</si>
  <si>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</si>
  <si>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</si>
  <si>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</si>
  <si>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</si>
  <si>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</si>
  <si>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</si>
  <si>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</si>
  <si>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</si>
  <si>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</si>
  <si>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</si>
  <si>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</si>
  <si>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</si>
  <si>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</si>
  <si>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</si>
  <si>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</si>
  <si>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</si>
  <si>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</si>
  <si>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</si>
  <si>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</si>
  <si>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</si>
  <si>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</si>
  <si>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</si>
  <si>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</si>
  <si>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</si>
  <si>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</si>
  <si>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</si>
  <si>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</si>
  <si>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</si>
  <si>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</si>
  <si>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</si>
  <si>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</si>
  <si>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</si>
  <si>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</si>
  <si>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</si>
  <si>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</si>
  <si>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</si>
  <si>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</si>
  <si>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</si>
  <si>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</si>
  <si>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</si>
  <si>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</si>
  <si>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</si>
  <si>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</si>
  <si>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</si>
  <si>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</si>
  <si>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</si>
  <si>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</si>
  <si>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</si>
  <si>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</si>
  <si>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</si>
  <si>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</si>
  <si>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</si>
  <si>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</si>
  <si>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</si>
  <si>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</si>
  <si>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</si>
  <si>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</si>
  <si>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</si>
  <si>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</si>
  <si>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</si>
  <si>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</si>
  <si>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</si>
  <si>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</si>
  <si>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</si>
  <si>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</si>
  <si>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</si>
  <si>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</si>
  <si>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</si>
  <si>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</si>
  <si>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</si>
  <si>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</si>
  <si>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</si>
  <si>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</si>
  <si>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</si>
  <si>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</si>
  <si>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</si>
  <si>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</si>
  <si>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</si>
  <si>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</si>
  <si>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</si>
  <si>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</si>
  <si>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</si>
  <si>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</si>
  <si>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</si>
  <si>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</si>
  <si>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</si>
  <si>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</si>
  <si>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</si>
  <si>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</si>
  <si>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</si>
  <si>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</si>
  <si>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</si>
  <si>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</si>
  <si>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</si>
  <si>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</si>
  <si>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</si>
  <si>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</si>
  <si>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</si>
  <si>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</si>
  <si>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</si>
  <si>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</si>
  <si>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</si>
  <si>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</si>
  <si>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</si>
  <si>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</si>
  <si>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</si>
  <si>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</si>
  <si>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</si>
  <si>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</si>
  <si>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</si>
  <si>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</si>
  <si>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</si>
  <si>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</si>
  <si>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</si>
  <si>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</si>
  <si>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</si>
  <si>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</si>
  <si>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</si>
  <si>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</si>
  <si>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</si>
  <si>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</si>
  <si>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</si>
  <si>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</si>
  <si>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</si>
  <si>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</si>
  <si>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</si>
  <si>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</si>
  <si>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</si>
  <si>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</si>
  <si>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</si>
  <si>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</si>
  <si>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</si>
  <si>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</si>
  <si>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</si>
  <si>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</si>
  <si>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</si>
  <si>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</si>
  <si>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</si>
  <si>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</si>
  <si>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</si>
  <si>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</si>
  <si>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</si>
  <si>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</si>
  <si>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</si>
  <si>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</si>
  <si>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</si>
  <si>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</si>
  <si>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</si>
  <si>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</si>
  <si>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</si>
  <si>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</si>
  <si>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</si>
  <si>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</si>
  <si>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</si>
  <si>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</si>
  <si>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</si>
  <si>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</si>
  <si>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</si>
  <si>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</si>
  <si>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</si>
  <si>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</si>
  <si>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</si>
  <si>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</si>
  <si>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</si>
  <si>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</si>
  <si>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</si>
  <si>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</si>
  <si>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</si>
  <si>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</si>
  <si>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</si>
  <si>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</si>
  <si>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</si>
  <si>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</si>
  <si>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</si>
  <si>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</si>
  <si>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</si>
  <si>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</si>
  <si>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</si>
  <si>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</si>
  <si>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</si>
  <si>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</si>
  <si>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</si>
  <si>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</si>
  <si>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</si>
  <si>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</si>
  <si>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</si>
  <si>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</si>
  <si>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</si>
  <si>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</si>
  <si>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</si>
  <si>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</si>
  <si>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</si>
  <si>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</si>
  <si>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</si>
  <si>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</si>
  <si>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</si>
  <si>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</si>
  <si>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</si>
  <si>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</si>
  <si>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</si>
  <si>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</si>
  <si>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</si>
  <si>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</si>
  <si>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</si>
  <si>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</si>
  <si>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</si>
  <si>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</si>
  <si>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</si>
  <si>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</si>
  <si>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</si>
  <si>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</si>
  <si>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</si>
  <si>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</si>
  <si>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</si>
  <si>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</si>
  <si>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</si>
  <si>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</si>
  <si>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</si>
  <si>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</si>
  <si>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</si>
  <si>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</si>
  <si>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</si>
  <si>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</si>
  <si>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</si>
  <si>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</si>
  <si>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</si>
  <si>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</si>
  <si>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</si>
  <si>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</si>
  <si>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</si>
  <si>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</si>
  <si>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</si>
  <si>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</si>
  <si>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</si>
  <si>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</si>
  <si>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</si>
  <si>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</si>
  <si>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</si>
  <si>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</si>
  <si>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</si>
  <si>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</si>
  <si>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</si>
  <si>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</si>
  <si>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</si>
  <si>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</si>
  <si>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</si>
  <si>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</si>
  <si>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</si>
  <si>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</si>
  <si>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</si>
  <si>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</si>
  <si>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</si>
  <si>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</si>
  <si>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</si>
  <si>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</si>
  <si>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</si>
  <si>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</si>
  <si>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</si>
  <si>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</si>
  <si>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</si>
  <si>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</si>
  <si>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</si>
  <si>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</si>
  <si>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</si>
  <si>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</si>
  <si>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</si>
  <si>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</si>
  <si>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</si>
  <si>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</si>
  <si>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</si>
  <si>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</si>
  <si>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</si>
  <si>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</si>
  <si>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</si>
  <si>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</si>
  <si>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</si>
  <si>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</si>
  <si>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</si>
  <si>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</si>
  <si>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</si>
  <si>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</si>
  <si>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</si>
  <si>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</si>
  <si>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</si>
  <si>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</si>
  <si>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</si>
  <si>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</si>
  <si>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</si>
  <si>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</si>
  <si>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</si>
  <si>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</si>
  <si>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</si>
  <si>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</si>
  <si>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</si>
  <si>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</si>
  <si>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</si>
  <si>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</si>
  <si>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</si>
  <si>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</si>
  <si>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</si>
  <si>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</si>
  <si>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</si>
  <si>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</si>
  <si>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</si>
  <si>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</si>
  <si>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</si>
  <si>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</si>
  <si>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</si>
  <si>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</si>
  <si>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</si>
  <si>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</si>
  <si>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</si>
  <si>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</si>
  <si>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</si>
  <si>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</si>
  <si>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</si>
  <si>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</si>
  <si>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</si>
  <si>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</si>
  <si>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</si>
  <si>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</si>
  <si>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</si>
  <si>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</si>
  <si>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</si>
  <si>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</si>
  <si>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</si>
  <si>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</si>
  <si>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</si>
  <si>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</si>
  <si>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</si>
  <si>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</si>
  <si>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</si>
  <si>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</si>
  <si>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</si>
  <si>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</si>
  <si>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</si>
  <si>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</si>
  <si>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</si>
  <si>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</si>
  <si>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</si>
  <si>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</si>
  <si>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</si>
  <si>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</si>
  <si>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</si>
  <si>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</si>
  <si>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</si>
  <si>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</si>
  <si>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</si>
  <si>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</si>
  <si>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</si>
  <si>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</si>
  <si>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</si>
  <si>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</si>
  <si>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</si>
  <si>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</si>
  <si>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</si>
  <si>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</si>
  <si>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</si>
  <si>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</si>
  <si>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</si>
  <si>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</si>
  <si>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</si>
  <si>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</si>
  <si>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</si>
  <si>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</si>
  <si>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</si>
  <si>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</si>
  <si>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</si>
  <si>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</si>
  <si>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</si>
  <si>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</si>
  <si>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</si>
  <si>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</si>
  <si>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</si>
  <si>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</si>
  <si>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</si>
  <si>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</si>
  <si>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</si>
  <si>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</si>
  <si>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</si>
  <si>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</si>
  <si>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</si>
  <si>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</si>
  <si>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</si>
  <si>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</si>
  <si>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</si>
  <si>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</si>
  <si>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</si>
  <si>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</si>
  <si>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</si>
  <si>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</si>
  <si>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</si>
  <si>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</si>
  <si>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</si>
  <si>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</si>
  <si>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</si>
  <si>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</si>
  <si>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</si>
  <si>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</si>
  <si>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</si>
  <si>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</si>
  <si>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</si>
  <si>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</si>
  <si>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</si>
  <si>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</si>
  <si>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</si>
  <si>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</si>
  <si>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</si>
  <si>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</si>
  <si>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</si>
  <si>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</si>
  <si>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</si>
  <si>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</si>
  <si>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</si>
  <si>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</si>
  <si>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</si>
  <si>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</si>
  <si>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</si>
  <si>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</si>
  <si>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</si>
  <si>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</si>
  <si>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</si>
  <si>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</si>
  <si>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</si>
  <si>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</si>
  <si>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</si>
  <si>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</si>
  <si>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</si>
  <si>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</si>
  <si>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</si>
  <si>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</si>
  <si>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</si>
  <si>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</si>
  <si>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</si>
  <si>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</si>
  <si>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</si>
  <si>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</si>
  <si>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</si>
  <si>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</si>
  <si>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</si>
  <si>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</si>
  <si>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</si>
  <si>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</si>
  <si>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</si>
  <si>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</si>
  <si>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</si>
  <si>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</si>
  <si>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</si>
  <si>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</si>
  <si>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</si>
  <si>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</si>
  <si>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</si>
  <si>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</si>
  <si>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</si>
  <si>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</si>
  <si>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</si>
  <si>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</si>
  <si>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</si>
  <si>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</si>
  <si>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</si>
  <si>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</si>
  <si>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</si>
  <si>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</si>
  <si>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</si>
  <si>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</si>
  <si>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</si>
  <si>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</si>
  <si>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</si>
  <si>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</si>
  <si>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</si>
  <si>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</si>
  <si>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</si>
  <si>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</si>
  <si>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</si>
  <si>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</si>
  <si>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</si>
  <si>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</si>
  <si>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</si>
  <si>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</si>
  <si>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</si>
  <si>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</si>
  <si>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</si>
  <si>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</si>
  <si>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</si>
  <si>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</si>
  <si>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</si>
  <si>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</si>
  <si>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</si>
  <si>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</si>
  <si>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</si>
  <si>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</si>
  <si>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</si>
  <si>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</si>
  <si>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</si>
  <si>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</si>
  <si>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</si>
  <si>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</si>
  <si>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</si>
  <si>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</si>
  <si>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</si>
  <si>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</si>
  <si>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</si>
  <si>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</si>
  <si>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</si>
  <si>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</si>
  <si>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</si>
  <si>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</si>
  <si>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</si>
  <si>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</si>
  <si>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</si>
  <si>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</si>
  <si>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</si>
  <si>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</si>
  <si>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</si>
  <si>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</si>
  <si>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</si>
  <si>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</si>
  <si>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</si>
  <si>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</si>
  <si>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</si>
  <si>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</si>
  <si>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</si>
  <si>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</si>
  <si>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</si>
  <si>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</si>
  <si>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</si>
  <si>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</si>
  <si>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</si>
  <si>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</si>
  <si>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</si>
  <si>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</si>
  <si>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</si>
  <si>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</si>
  <si>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</si>
  <si>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</si>
  <si>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</si>
  <si>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</si>
  <si>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</si>
  <si>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</si>
  <si>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</si>
  <si>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</si>
  <si>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</si>
  <si>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</si>
  <si>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</si>
  <si>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</si>
  <si>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</si>
  <si>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</si>
  <si>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</si>
  <si>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</si>
  <si>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</si>
  <si>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</si>
  <si>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</si>
  <si>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</si>
  <si>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</si>
  <si>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</si>
  <si>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</si>
  <si>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</si>
  <si>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</si>
  <si>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</si>
  <si>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</si>
  <si>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</si>
  <si>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</si>
  <si>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</si>
  <si>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</si>
  <si>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</si>
  <si>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</si>
  <si>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</si>
  <si>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</si>
  <si>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</si>
  <si>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</si>
  <si>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</si>
  <si>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</si>
  <si>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</si>
  <si>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</si>
  <si>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</si>
  <si>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</si>
  <si>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</si>
  <si>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</si>
  <si>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</si>
  <si>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</si>
  <si>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</si>
  <si>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</si>
  <si>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</si>
  <si>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</si>
  <si>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</si>
  <si>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</si>
  <si>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</si>
  <si>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</si>
  <si>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</si>
  <si>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</si>
  <si>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</si>
  <si>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</si>
  <si>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</si>
  <si>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</si>
  <si>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</si>
  <si>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</si>
  <si>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</si>
  <si>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</si>
  <si>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</si>
  <si>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</si>
  <si>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</si>
  <si>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</si>
  <si>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</si>
  <si>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</si>
  <si>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</si>
  <si>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</si>
  <si>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</si>
  <si>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</si>
  <si>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</si>
  <si>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</si>
  <si>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</si>
  <si>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</si>
  <si>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</si>
  <si>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</si>
  <si>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</si>
  <si>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</si>
  <si>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</si>
  <si>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</si>
  <si>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</si>
  <si>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</si>
  <si>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</si>
  <si>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</si>
  <si>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</si>
  <si>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</si>
  <si>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</si>
  <si>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</si>
  <si>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</si>
  <si>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</si>
  <si>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</si>
  <si>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</si>
  <si>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</si>
  <si>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</si>
  <si>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</si>
  <si>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</si>
  <si>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</si>
  <si>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</si>
  <si>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</si>
  <si>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</si>
  <si>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</si>
  <si>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</si>
  <si>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</si>
  <si>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</si>
  <si>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</si>
  <si>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</si>
  <si>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</si>
  <si>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</si>
  <si>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</si>
  <si>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</si>
  <si>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</si>
  <si>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</si>
  <si>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</si>
  <si>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</si>
  <si>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</si>
  <si>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</si>
  <si>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</si>
  <si>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</si>
  <si>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</si>
  <si>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</si>
  <si>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</si>
  <si>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</si>
  <si>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</si>
  <si>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</si>
  <si>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</si>
  <si>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</si>
  <si>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</si>
  <si>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</si>
  <si>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</si>
  <si>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</si>
  <si>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</si>
  <si>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</si>
  <si>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</si>
  <si>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</si>
  <si>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</si>
  <si>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</si>
  <si>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</si>
  <si>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</si>
  <si>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</si>
  <si>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</si>
  <si>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</si>
  <si>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</si>
  <si>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</si>
  <si>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</si>
  <si>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</si>
  <si>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</si>
  <si>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</si>
  <si>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</si>
  <si>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</si>
  <si>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</si>
  <si>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</si>
  <si>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</si>
  <si>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</si>
  <si>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</si>
  <si>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</si>
  <si>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</si>
  <si>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</si>
  <si>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</si>
  <si>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</si>
  <si>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</si>
  <si>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</si>
  <si>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</si>
  <si>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</si>
  <si>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</si>
  <si>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</si>
  <si>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</si>
  <si>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</si>
  <si>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</si>
  <si>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</si>
  <si>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</si>
  <si>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</si>
  <si>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</si>
  <si>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</si>
  <si>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</si>
  <si>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</si>
  <si>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</si>
  <si>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</si>
  <si>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</si>
  <si>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</si>
  <si>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</si>
  <si>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</si>
  <si>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</si>
  <si>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</si>
  <si>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</si>
  <si>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</si>
  <si>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</si>
  <si>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</si>
  <si>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</si>
  <si>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</si>
  <si>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</si>
  <si>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</si>
  <si>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</si>
  <si>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</si>
  <si>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</si>
  <si>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</si>
  <si>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</si>
  <si>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</si>
  <si>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</si>
  <si>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</si>
  <si>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</si>
  <si>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</si>
  <si>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</si>
  <si>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</si>
  <si>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</si>
  <si>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</si>
  <si>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</si>
  <si>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</si>
  <si>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</si>
  <si>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</si>
  <si>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</si>
  <si>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</si>
  <si>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</si>
  <si>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</si>
  <si>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</si>
  <si>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</si>
  <si>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</si>
  <si>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</si>
  <si>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</si>
  <si>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</si>
  <si>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</si>
  <si>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</si>
  <si>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</si>
  <si>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</si>
  <si>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</si>
  <si>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</si>
  <si>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</si>
  <si>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</si>
  <si>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</si>
  <si>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</si>
  <si>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</si>
  <si>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</si>
  <si>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</si>
  <si>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</si>
  <si>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</si>
  <si>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</si>
  <si>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</si>
  <si>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</si>
  <si>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</si>
  <si>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</si>
  <si>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</si>
  <si>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</si>
  <si>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</si>
  <si>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</si>
  <si>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</si>
  <si>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</si>
  <si>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</si>
  <si>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</si>
  <si>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</si>
  <si>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</si>
  <si>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</si>
  <si>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</si>
  <si>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</si>
  <si>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</si>
  <si>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</si>
  <si>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</si>
  <si>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</si>
  <si>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</si>
  <si>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</si>
  <si>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</si>
  <si>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</si>
  <si>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</si>
  <si>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</si>
  <si>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</si>
  <si>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</si>
  <si>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</si>
  <si>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</si>
  <si>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</si>
  <si>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</si>
  <si>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</si>
  <si>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</si>
  <si>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</si>
  <si>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</si>
  <si>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</si>
  <si>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</si>
  <si>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</si>
  <si>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</si>
  <si>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</si>
  <si>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</si>
  <si>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</si>
  <si>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</si>
  <si>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</si>
  <si>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</si>
  <si>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</si>
  <si>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</si>
  <si>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</si>
  <si>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</si>
  <si>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</si>
  <si>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</si>
  <si>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</si>
  <si>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</si>
  <si>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</si>
  <si>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</si>
  <si>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</si>
  <si>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</si>
  <si>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</si>
  <si>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</si>
  <si>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</si>
  <si>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</si>
  <si>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</si>
  <si>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</si>
  <si>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</si>
  <si>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</si>
  <si>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</si>
  <si>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</si>
  <si>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</si>
  <si>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</si>
  <si>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</si>
  <si>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</si>
  <si>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</si>
  <si>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</si>
  <si>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</si>
  <si>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</si>
  <si>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</si>
  <si>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</si>
  <si>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</si>
  <si>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</si>
  <si>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</si>
  <si>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</si>
  <si>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</si>
  <si>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</si>
  <si>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</si>
  <si>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</si>
  <si>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</si>
  <si>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</si>
  <si>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</si>
  <si>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</si>
  <si>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</si>
  <si>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</si>
  <si>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</si>
  <si>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</si>
  <si>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</si>
  <si>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</si>
  <si>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</si>
  <si>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</si>
  <si>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</si>
  <si>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</si>
  <si>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</si>
  <si>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</si>
  <si>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</si>
  <si>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</si>
  <si>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</si>
  <si>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</si>
  <si>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</si>
  <si>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</si>
  <si>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</si>
  <si>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</si>
  <si>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</si>
  <si>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</si>
  <si>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</si>
  <si>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</si>
  <si>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</si>
  <si>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</si>
  <si>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</si>
  <si>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</si>
  <si>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</si>
  <si>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</si>
  <si>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</si>
  <si>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</si>
  <si>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</si>
  <si>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</si>
  <si>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</si>
  <si>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</si>
  <si>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</si>
  <si>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</si>
  <si>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</si>
  <si>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</si>
  <si>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</si>
  <si>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</si>
  <si>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</si>
  <si>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</si>
  <si>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</si>
  <si>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</si>
  <si>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</si>
  <si>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</si>
  <si>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</si>
  <si>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</si>
  <si>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</si>
  <si>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</si>
  <si>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</si>
  <si>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</si>
  <si>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</si>
  <si>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</si>
  <si>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</si>
  <si>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</si>
  <si>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</si>
  <si>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</si>
  <si>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</si>
  <si>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</si>
  <si>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</si>
  <si>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</si>
  <si>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</si>
  <si>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</si>
  <si>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</si>
  <si>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</si>
  <si>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</si>
  <si>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</si>
  <si>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</si>
  <si>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</si>
  <si>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</si>
  <si>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</si>
  <si>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</si>
  <si>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</si>
  <si>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</si>
  <si>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</si>
  <si>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</si>
  <si>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</si>
  <si>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</si>
  <si>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</si>
  <si>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</si>
  <si>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</si>
  <si>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</si>
  <si>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</si>
  <si>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</si>
  <si>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</si>
  <si>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</si>
  <si>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</si>
  <si>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</si>
  <si>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</si>
  <si>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</si>
  <si>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</si>
  <si>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</si>
  <si>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</si>
  <si>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</si>
  <si>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</si>
  <si>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</si>
  <si>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</si>
  <si>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</si>
  <si>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</si>
  <si>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</si>
  <si>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</si>
  <si>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</si>
  <si>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</si>
  <si>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</si>
  <si>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</si>
  <si>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</si>
  <si>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</si>
  <si>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</si>
  <si>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</si>
  <si>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</si>
  <si>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</si>
  <si>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</si>
  <si>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</si>
  <si>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</si>
  <si>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</si>
  <si>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</si>
  <si>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</si>
  <si>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</si>
  <si>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</si>
  <si>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</si>
  <si>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</si>
  <si>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</si>
  <si>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</si>
  <si>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</si>
  <si>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</si>
  <si>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</si>
  <si>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</si>
  <si>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</si>
  <si>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</si>
  <si>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</si>
  <si>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</si>
  <si>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</si>
  <si>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</si>
  <si>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</si>
  <si>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</si>
  <si>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</si>
  <si>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</si>
  <si>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</si>
  <si>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</si>
  <si>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</si>
  <si>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</si>
  <si>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</si>
  <si>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</si>
  <si>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</si>
  <si>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</si>
  <si>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</si>
  <si>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</si>
  <si>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</si>
  <si>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</si>
  <si>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</si>
  <si>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</si>
  <si>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</si>
  <si>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</si>
  <si>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</si>
  <si>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</si>
  <si>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</si>
  <si>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</si>
  <si>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</si>
  <si>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</si>
  <si>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</si>
  <si>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</si>
  <si>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</si>
  <si>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</si>
  <si>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</si>
  <si>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</si>
  <si>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</si>
  <si>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</si>
  <si>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</si>
  <si>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</si>
  <si>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</si>
  <si>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</si>
  <si>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</si>
  <si>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</si>
  <si>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</si>
  <si>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</si>
  <si>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</si>
  <si>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</si>
  <si>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</si>
  <si>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</si>
  <si>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</si>
  <si>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</si>
  <si>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</si>
  <si>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</si>
  <si>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</si>
  <si>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</si>
  <si>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</si>
  <si>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</si>
  <si>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</si>
  <si>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</si>
  <si>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</si>
  <si>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</si>
  <si>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</si>
  <si>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</si>
  <si>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</si>
  <si>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</si>
  <si>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</si>
  <si>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</si>
  <si>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</si>
  <si>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</si>
  <si>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</si>
  <si>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</si>
  <si>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</si>
  <si>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</si>
  <si>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</si>
  <si>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</si>
  <si>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</si>
  <si>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</si>
  <si>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</si>
  <si>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</si>
  <si>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</si>
  <si>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</si>
  <si>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</si>
  <si>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</si>
  <si>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</si>
  <si>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</si>
  <si>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</si>
  <si>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</si>
  <si>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</si>
  <si>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</si>
  <si>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</si>
  <si>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</si>
  <si>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</si>
  <si>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</si>
  <si>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</si>
  <si>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</si>
  <si>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</si>
  <si>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</si>
  <si>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</si>
  <si>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</si>
  <si>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</si>
  <si>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</si>
  <si>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</si>
  <si>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</si>
  <si>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</si>
  <si>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</si>
  <si>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</si>
  <si>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</si>
  <si>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</si>
  <si>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</si>
  <si>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</si>
  <si>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</si>
  <si>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</si>
  <si>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</si>
  <si>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</si>
  <si>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</si>
  <si>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</si>
  <si>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</si>
  <si>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</si>
  <si>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</si>
  <si>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</si>
  <si>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</si>
  <si>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</si>
  <si>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</si>
  <si>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</si>
  <si>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</si>
  <si>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</si>
  <si>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</si>
  <si>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</si>
  <si>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</si>
  <si>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</si>
  <si>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</si>
  <si>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</si>
  <si>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</si>
  <si>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</si>
  <si>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</si>
  <si>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</si>
  <si>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</si>
  <si>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</si>
  <si>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</si>
  <si>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</si>
  <si>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</si>
  <si>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</si>
  <si>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</si>
  <si>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</si>
  <si>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</si>
  <si>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</si>
  <si>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</si>
  <si>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</si>
  <si>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</si>
  <si>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</si>
  <si>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</si>
  <si>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</si>
  <si>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</si>
  <si>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</si>
  <si>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</si>
  <si>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</si>
  <si>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</si>
  <si>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</si>
  <si>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</si>
  <si>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</si>
  <si>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</si>
  <si>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</si>
  <si>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</si>
  <si>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</si>
  <si>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</si>
  <si>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</si>
  <si>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</si>
  <si>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</si>
  <si>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</si>
  <si>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</si>
  <si>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</si>
  <si>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</si>
  <si>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</si>
  <si>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</si>
  <si>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</si>
  <si>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</si>
  <si>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</si>
  <si>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</si>
  <si>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</si>
  <si>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</si>
  <si>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</si>
  <si>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</si>
  <si>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</si>
  <si>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</si>
  <si>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</si>
  <si>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</si>
  <si>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</si>
  <si>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</si>
  <si>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</si>
  <si>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</si>
  <si>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</si>
  <si>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</si>
  <si>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</si>
  <si>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</si>
  <si>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</si>
  <si>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</si>
  <si>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</si>
  <si>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</si>
  <si>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</si>
  <si>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</si>
  <si>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</si>
  <si>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</si>
  <si>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</si>
  <si>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</si>
  <si>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</si>
  <si>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</si>
  <si>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</si>
  <si>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</si>
  <si>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</si>
  <si>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</si>
  <si>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</si>
  <si>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</si>
  <si>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</si>
  <si>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</si>
  <si>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</si>
  <si>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</si>
  <si>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</si>
  <si>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</si>
  <si>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</si>
  <si>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</si>
  <si>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</si>
  <si>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</si>
  <si>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</si>
  <si>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</si>
  <si>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</si>
  <si>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</si>
  <si>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</si>
  <si>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</si>
  <si>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</si>
  <si>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</si>
  <si>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</si>
  <si>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</si>
  <si>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</si>
  <si>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</si>
  <si>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</si>
  <si>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</si>
  <si>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</si>
  <si>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</si>
  <si>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</si>
  <si>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</si>
  <si>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</si>
  <si>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</si>
  <si>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</si>
  <si>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</si>
  <si>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</si>
  <si>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</si>
  <si>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</si>
  <si>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</si>
  <si>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</si>
  <si>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</si>
  <si>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</si>
  <si>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</si>
  <si>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</si>
  <si>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</si>
  <si>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</si>
  <si>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</si>
  <si>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</si>
  <si>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</si>
  <si>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</si>
  <si>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</si>
  <si>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</si>
  <si>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</si>
  <si>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</si>
  <si>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</si>
  <si>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</si>
  <si>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</si>
  <si>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</si>
  <si>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</si>
  <si>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</si>
  <si>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</si>
  <si>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</si>
  <si>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</si>
  <si>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</si>
  <si>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</si>
  <si>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</si>
  <si>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</si>
  <si>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</si>
  <si>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</si>
  <si>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</si>
  <si>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</si>
  <si>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</si>
  <si>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</si>
  <si>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</si>
  <si>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</si>
  <si>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</si>
  <si>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</si>
  <si>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</si>
  <si>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</si>
  <si>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</si>
  <si>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</si>
  <si>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</si>
  <si>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</si>
  <si>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</si>
  <si>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</si>
  <si>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</si>
  <si>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</si>
  <si>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</si>
  <si>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</si>
  <si>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</si>
  <si>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</si>
  <si>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</si>
  <si>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</si>
  <si>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</si>
  <si>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</si>
  <si>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</si>
  <si>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</si>
  <si>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</si>
  <si>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</si>
  <si>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</si>
  <si>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</si>
  <si>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</si>
  <si>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</si>
  <si>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</si>
  <si>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</si>
  <si>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</si>
  <si>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</si>
  <si>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</si>
  <si>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</si>
  <si>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</si>
  <si>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</si>
  <si>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</si>
  <si>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</si>
  <si>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</si>
  <si>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</si>
  <si>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</si>
  <si>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</si>
  <si>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</si>
  <si>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</si>
  <si>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</si>
  <si>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</si>
  <si>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</si>
  <si>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</si>
  <si>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</si>
  <si>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</si>
  <si>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</si>
  <si>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</si>
  <si>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</si>
  <si>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</si>
  <si>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</si>
  <si>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</si>
  <si>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</si>
  <si>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</si>
  <si>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</si>
  <si>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</si>
  <si>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</si>
  <si>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</si>
  <si>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</si>
  <si>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</si>
  <si>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</si>
  <si>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</si>
  <si>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</si>
  <si>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</si>
  <si>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</si>
  <si>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</si>
  <si>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</si>
  <si>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</si>
  <si>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</si>
  <si>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</si>
  <si>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</si>
  <si>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</si>
  <si>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</si>
  <si>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</si>
  <si>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</si>
  <si>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</si>
  <si>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</si>
  <si>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</si>
  <si>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</si>
  <si>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</si>
  <si>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</si>
  <si>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</si>
  <si>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</si>
  <si>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</si>
  <si>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</si>
  <si>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</si>
  <si>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</si>
  <si>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</si>
  <si>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</si>
  <si>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</si>
  <si>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</si>
  <si>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</si>
  <si>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</si>
  <si>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</si>
  <si>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</si>
  <si>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</si>
  <si>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</si>
  <si>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</si>
  <si>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</si>
  <si>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</si>
  <si>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</si>
  <si>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</si>
  <si>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</si>
  <si>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</si>
  <si>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</si>
  <si>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</si>
  <si>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</si>
  <si>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</si>
  <si>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</si>
  <si>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</si>
  <si>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</si>
  <si>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</si>
  <si>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</si>
  <si>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</si>
  <si>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</si>
  <si>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</si>
  <si>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</si>
  <si>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</si>
  <si>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</si>
  <si>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</si>
  <si>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</si>
  <si>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</si>
  <si>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</si>
  <si>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</si>
  <si>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</si>
  <si>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</si>
  <si>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</si>
  <si>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</si>
  <si>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</si>
  <si>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</si>
  <si>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</si>
  <si>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</si>
  <si>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</si>
  <si>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</si>
  <si>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</si>
  <si>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</si>
  <si>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</si>
  <si>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</si>
  <si>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</si>
  <si>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</si>
  <si>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</si>
  <si>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</si>
  <si>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</si>
  <si>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</si>
  <si>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</si>
  <si>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</si>
  <si>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</si>
  <si>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</si>
  <si>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</si>
  <si>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</si>
  <si>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</si>
  <si>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</si>
  <si>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</si>
  <si>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</si>
  <si>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</si>
  <si>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</si>
  <si>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</si>
  <si>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</si>
  <si>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</si>
  <si>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</si>
  <si>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</si>
  <si>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</si>
  <si>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</si>
  <si>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</si>
  <si>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</si>
  <si>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</si>
  <si>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</si>
  <si>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</si>
  <si>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</si>
  <si>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</si>
  <si>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</si>
  <si>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</si>
  <si>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</si>
  <si>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</si>
  <si>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</si>
  <si>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</si>
  <si>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</si>
  <si>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</si>
  <si>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</si>
  <si>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</si>
  <si>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</si>
  <si>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</si>
  <si>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</si>
  <si>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</si>
  <si>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</si>
  <si>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</si>
  <si>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</si>
  <si>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</si>
  <si>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</si>
  <si>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</si>
  <si>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</si>
  <si>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</si>
  <si>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</si>
  <si>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</si>
  <si>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</si>
  <si>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</si>
  <si>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</si>
  <si>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</si>
  <si>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</si>
  <si>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</si>
  <si>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</si>
  <si>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</si>
  <si>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</si>
  <si>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</si>
  <si>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</si>
  <si>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</si>
  <si>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</si>
  <si>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</si>
  <si>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</si>
  <si>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</si>
  <si>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</si>
  <si>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</si>
  <si>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</si>
  <si>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</si>
  <si>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</si>
  <si>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</si>
  <si>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</si>
  <si>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</si>
  <si>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</si>
  <si>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</si>
  <si>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</si>
  <si>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</si>
  <si>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</si>
  <si>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</si>
  <si>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</si>
  <si>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</si>
  <si>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</si>
  <si>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</si>
  <si>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</si>
  <si>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</si>
  <si>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</si>
  <si>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</si>
  <si>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</si>
  <si>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</si>
  <si>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</si>
  <si>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</si>
  <si>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</si>
  <si>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</si>
  <si>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</si>
  <si>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</si>
  <si>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</si>
  <si>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</si>
  <si>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</si>
  <si>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</si>
  <si>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</si>
  <si>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</si>
  <si>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</si>
  <si>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</si>
  <si>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</si>
  <si>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</si>
  <si>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</si>
  <si>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</si>
  <si>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</si>
  <si>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</si>
  <si>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</si>
  <si>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</si>
  <si>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</si>
  <si>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</si>
  <si>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</si>
  <si>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</si>
  <si>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</si>
  <si>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</si>
  <si>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</si>
  <si>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</si>
  <si>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</si>
  <si>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</si>
  <si>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</si>
  <si>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</si>
  <si>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</si>
  <si>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</si>
  <si>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</si>
  <si>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</si>
  <si>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</si>
  <si>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</si>
  <si>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</si>
  <si>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</si>
  <si>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</si>
  <si>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</si>
  <si>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</si>
  <si>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</si>
  <si>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</si>
  <si>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</si>
  <si>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</si>
  <si>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</si>
  <si>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</si>
  <si>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</si>
  <si>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</si>
  <si>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</si>
  <si>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</si>
  <si>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</si>
  <si>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</si>
  <si>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</si>
  <si>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</si>
  <si>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</si>
  <si>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</si>
  <si>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</si>
  <si>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</si>
  <si>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</si>
  <si>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</si>
  <si>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</si>
  <si>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</si>
  <si>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</si>
  <si>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</si>
  <si>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</si>
  <si>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</si>
  <si>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</si>
  <si>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</si>
  <si>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</si>
  <si>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</si>
  <si>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</si>
  <si>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</si>
  <si>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</si>
  <si>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</si>
  <si>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</si>
  <si>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</si>
  <si>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</si>
  <si>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</si>
  <si>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</si>
  <si>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</si>
  <si>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</si>
  <si>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</si>
  <si>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</si>
  <si>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</si>
  <si>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</si>
  <si>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</si>
  <si>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</si>
  <si>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</si>
  <si>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</si>
  <si>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</si>
  <si>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</si>
  <si>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</si>
  <si>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</si>
  <si>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</si>
  <si>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</si>
  <si>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</si>
  <si>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</si>
  <si>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</si>
  <si>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</si>
  <si>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</si>
  <si>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</si>
  <si>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</si>
  <si>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</si>
  <si>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</si>
  <si>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</si>
  <si>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</si>
  <si>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</si>
  <si>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</si>
  <si>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</si>
  <si>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</si>
  <si>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</si>
  <si>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</si>
  <si>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</si>
  <si>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</si>
  <si>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</si>
  <si>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</si>
  <si>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</si>
  <si>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</si>
  <si>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</si>
  <si>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</si>
  <si>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</si>
  <si>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</si>
  <si>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</si>
  <si>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</si>
  <si>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</si>
  <si>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</si>
  <si>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</si>
  <si>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</si>
  <si>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</si>
  <si>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</si>
  <si>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</si>
  <si>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</si>
  <si>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</si>
  <si>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</si>
  <si>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</si>
  <si>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</si>
  <si>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</si>
  <si>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</si>
  <si>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</si>
  <si>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</si>
  <si>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</si>
  <si>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</si>
  <si>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</si>
  <si>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</si>
  <si>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</si>
  <si>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</si>
  <si>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</si>
  <si>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</si>
  <si>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</si>
  <si>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</si>
  <si>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</si>
  <si>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</si>
  <si>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</si>
  <si>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</si>
  <si>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</si>
  <si>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</si>
  <si>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</si>
  <si>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</si>
  <si>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</si>
  <si>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</si>
  <si>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</si>
  <si>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</si>
  <si>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</si>
  <si>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</si>
  <si>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</si>
  <si>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</si>
  <si>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</si>
  <si>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</si>
  <si>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</si>
  <si>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</si>
  <si>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</si>
  <si>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</si>
  <si>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</si>
  <si>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</si>
  <si>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</si>
  <si>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</si>
  <si>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</si>
  <si>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</si>
  <si>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</si>
  <si>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</si>
  <si>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</si>
  <si>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</si>
  <si>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</si>
  <si>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</si>
  <si>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</si>
  <si>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</si>
  <si>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</si>
  <si>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</si>
  <si>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</si>
  <si>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</si>
  <si>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</si>
  <si>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</si>
  <si>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</si>
  <si>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</si>
  <si>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</si>
  <si>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</si>
  <si>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</si>
  <si>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</si>
  <si>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</si>
  <si>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</si>
  <si>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</si>
  <si>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</si>
  <si>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</si>
  <si>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</si>
  <si>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</si>
  <si>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</si>
  <si>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</si>
  <si>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</si>
  <si>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</si>
  <si>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</si>
  <si>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</si>
  <si>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</si>
  <si>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</si>
  <si>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</si>
  <si>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</si>
  <si>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</si>
  <si>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</si>
  <si>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</si>
  <si>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</si>
  <si>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</si>
  <si>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</si>
  <si>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</si>
  <si>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</si>
  <si>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</si>
  <si>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</si>
  <si>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</si>
  <si>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</si>
  <si>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</si>
  <si>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</si>
  <si>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</si>
  <si>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</si>
  <si>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</si>
  <si>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</si>
  <si>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</si>
  <si>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</si>
  <si>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</si>
  <si>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</si>
  <si>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</si>
  <si>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</si>
  <si>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</si>
  <si>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</si>
  <si>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</si>
  <si>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</si>
  <si>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</si>
  <si>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</si>
  <si>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</si>
  <si>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</si>
  <si>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</si>
  <si>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</si>
  <si>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</si>
  <si>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</si>
  <si>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</si>
  <si>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</si>
  <si>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</si>
  <si>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</si>
  <si>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</si>
  <si>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</si>
  <si>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</si>
  <si>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</si>
  <si>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</si>
  <si>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</si>
  <si>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</si>
  <si>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</si>
  <si>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</si>
  <si>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</si>
  <si>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</si>
  <si>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</si>
  <si>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</si>
  <si>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</si>
  <si>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</si>
  <si>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</si>
  <si>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</si>
  <si>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</si>
  <si>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</si>
  <si>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</si>
  <si>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</si>
  <si>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</si>
  <si>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</si>
  <si>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</si>
  <si>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</si>
  <si>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</si>
  <si>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</si>
  <si>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</si>
  <si>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</si>
  <si>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</si>
  <si>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</si>
  <si>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</si>
  <si>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</si>
  <si>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</si>
  <si>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</si>
  <si>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</si>
  <si>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</si>
  <si>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</si>
  <si>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</si>
  <si>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</si>
  <si>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</si>
  <si>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</si>
  <si>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</si>
  <si>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</si>
  <si>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</si>
  <si>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</si>
  <si>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</si>
  <si>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</si>
  <si>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</si>
  <si>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</si>
  <si>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</si>
  <si>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</si>
  <si>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</si>
  <si>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</si>
  <si>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</si>
  <si>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</si>
  <si>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</si>
  <si>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</si>
  <si>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</si>
  <si>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</si>
  <si>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</si>
  <si>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</si>
  <si>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</si>
  <si>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</si>
  <si>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</si>
  <si>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</si>
  <si>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</si>
  <si>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</si>
  <si>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</si>
  <si>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</si>
  <si>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</si>
  <si>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</si>
  <si>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</si>
  <si>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</si>
  <si>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</si>
  <si>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</si>
  <si>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</si>
  <si>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</si>
  <si>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</si>
  <si>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</si>
  <si>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</si>
  <si>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</si>
  <si>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</si>
  <si>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</si>
  <si>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</si>
  <si>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</si>
  <si>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</si>
  <si>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</si>
  <si>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</si>
  <si>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</si>
  <si>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</si>
  <si>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</si>
  <si>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</si>
  <si>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</si>
  <si>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</si>
  <si>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</si>
  <si>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</si>
  <si>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</si>
  <si>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</si>
  <si>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</si>
  <si>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</si>
  <si>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</si>
  <si>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</si>
  <si>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</si>
  <si>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</si>
  <si>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</si>
  <si>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</si>
  <si>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</si>
  <si>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</si>
  <si>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</si>
  <si>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</si>
  <si>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</si>
  <si>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</si>
  <si>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</si>
  <si>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</si>
  <si>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</si>
  <si>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</si>
  <si>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</si>
  <si>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</si>
  <si>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</si>
  <si>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</si>
  <si>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</si>
  <si>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</si>
  <si>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</si>
  <si>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</si>
  <si>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</si>
  <si>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</si>
  <si>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</si>
  <si>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</si>
  <si>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</si>
  <si>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</si>
  <si>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</si>
  <si>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</si>
  <si>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</si>
  <si>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</si>
  <si>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</si>
  <si>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</si>
  <si>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</si>
  <si>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</si>
  <si>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</si>
  <si>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</si>
  <si>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</si>
  <si>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</si>
  <si>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</si>
  <si>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</si>
  <si>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</si>
  <si>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</si>
  <si>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</si>
  <si>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</si>
  <si>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</si>
  <si>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</si>
  <si>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</si>
  <si>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</si>
  <si>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</si>
  <si>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</si>
  <si>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</si>
  <si>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</si>
  <si>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</si>
  <si>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</si>
  <si>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</si>
  <si>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</si>
  <si>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</si>
  <si>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</si>
  <si>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</si>
  <si>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</si>
  <si>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</si>
  <si>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</si>
  <si>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</si>
  <si>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</si>
  <si>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</si>
  <si>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</si>
  <si>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</si>
  <si>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</si>
  <si>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</si>
  <si>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</si>
  <si>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</si>
  <si>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</si>
  <si>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</si>
  <si>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</si>
  <si>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</si>
  <si>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</si>
  <si>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</si>
  <si>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</si>
  <si>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</si>
  <si>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</si>
  <si>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</si>
  <si>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</si>
  <si>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</si>
  <si>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</si>
  <si>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</si>
  <si>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</si>
  <si>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</si>
  <si>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</si>
  <si>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</si>
  <si>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</si>
  <si>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</si>
  <si>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</si>
  <si>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</si>
  <si>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</si>
  <si>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</si>
  <si>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</si>
  <si>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</si>
  <si>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</si>
  <si>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</si>
  <si>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</si>
  <si>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</si>
  <si>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</si>
  <si>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</si>
  <si>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</si>
  <si>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</si>
  <si>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</si>
  <si>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</si>
  <si>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</si>
  <si>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</si>
  <si>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</si>
  <si>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</si>
  <si>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</si>
  <si>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</si>
  <si>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</si>
  <si>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</si>
  <si>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</si>
  <si>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</si>
  <si>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</si>
  <si>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</si>
  <si>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</si>
  <si>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</si>
  <si>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</si>
  <si>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</si>
  <si>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</si>
  <si>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</si>
  <si>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</si>
  <si>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</si>
  <si>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</si>
  <si>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</si>
  <si>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</si>
  <si>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</si>
  <si>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</si>
  <si>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</si>
  <si>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</si>
  <si>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</si>
  <si>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</si>
  <si>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</si>
  <si>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</si>
  <si>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</si>
  <si>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</si>
  <si>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</si>
  <si>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</si>
  <si>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</si>
  <si>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</si>
  <si>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</si>
  <si>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</si>
  <si>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</si>
  <si>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</si>
  <si>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</si>
  <si>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</si>
  <si>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</si>
  <si>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</si>
  <si>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</si>
  <si>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</si>
  <si>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</si>
  <si>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</si>
  <si>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</si>
  <si>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</si>
  <si>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</si>
  <si>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</si>
  <si>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</si>
  <si>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</si>
  <si>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</si>
  <si>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</si>
  <si>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</si>
  <si>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</si>
  <si>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</si>
  <si>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</si>
  <si>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</si>
  <si>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</si>
  <si>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</si>
  <si>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</si>
  <si>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</si>
  <si>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</si>
  <si>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</si>
  <si>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</si>
  <si>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</si>
  <si>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</si>
  <si>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</si>
  <si>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</si>
  <si>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</si>
  <si>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</si>
  <si>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</si>
  <si>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</si>
  <si>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</si>
  <si>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</si>
  <si>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</si>
  <si>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</si>
  <si>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</si>
  <si>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</si>
  <si>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</si>
  <si>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</si>
  <si>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</si>
  <si>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</si>
  <si>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</si>
  <si>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</si>
  <si>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</si>
  <si>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</si>
  <si>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</si>
  <si>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</si>
  <si>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</si>
  <si>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</si>
  <si>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</si>
  <si>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</si>
  <si>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</si>
  <si>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</si>
  <si>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</si>
  <si>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</si>
  <si>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</si>
  <si>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</si>
  <si>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</si>
  <si>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</si>
  <si>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</si>
  <si>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</si>
  <si>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</si>
  <si>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</si>
  <si>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</si>
  <si>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</si>
  <si>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</si>
  <si>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</si>
  <si>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</si>
  <si>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</si>
  <si>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</si>
  <si>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</si>
  <si>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</si>
  <si>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</si>
  <si>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</si>
  <si>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</si>
  <si>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</si>
  <si>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</si>
  <si>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</si>
  <si>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</si>
  <si>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</si>
  <si>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</si>
  <si>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</si>
  <si>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</si>
  <si>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</si>
  <si>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</si>
  <si>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</si>
  <si>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</si>
  <si>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</si>
  <si>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</si>
  <si>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</si>
  <si>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</si>
  <si>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</si>
  <si>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</si>
  <si>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</si>
  <si>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</si>
  <si>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</si>
  <si>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</si>
  <si>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</si>
  <si>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</si>
  <si>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</si>
  <si>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</si>
  <si>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</si>
  <si>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</si>
  <si>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</si>
  <si>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</si>
  <si>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</si>
  <si>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</si>
  <si>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</si>
  <si>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</si>
  <si>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</si>
  <si>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</si>
  <si>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</si>
  <si>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</si>
  <si>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</si>
  <si>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</si>
  <si>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</si>
  <si>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</si>
  <si>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</si>
  <si>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</si>
  <si>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</si>
  <si>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</si>
  <si>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</si>
  <si>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</si>
  <si>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</si>
  <si>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</si>
  <si>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</si>
  <si>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</si>
  <si>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</si>
  <si>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</si>
  <si>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</si>
  <si>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</si>
  <si>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</si>
  <si>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</si>
  <si>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</si>
  <si>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</si>
  <si>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</si>
  <si>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</si>
  <si>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</si>
  <si>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</si>
  <si>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</si>
  <si>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</si>
  <si>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</si>
  <si>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</si>
  <si>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</si>
  <si>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</si>
  <si>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</si>
  <si>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</si>
  <si>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</si>
  <si>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</si>
  <si>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</si>
  <si>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</si>
  <si>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</si>
  <si>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</si>
  <si>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</si>
  <si>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</si>
  <si>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</si>
  <si>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</si>
  <si>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</si>
  <si>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</si>
  <si>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</si>
  <si>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</si>
  <si>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</si>
  <si>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</si>
  <si>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</si>
  <si>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</si>
  <si>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</si>
  <si>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</si>
  <si>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</si>
  <si>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</si>
  <si>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</si>
  <si>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</si>
  <si>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</si>
  <si>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</si>
  <si>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</si>
  <si>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</si>
  <si>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</si>
  <si>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</si>
  <si>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</si>
  <si>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</si>
  <si>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</si>
  <si>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</si>
  <si>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</si>
  <si>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</si>
  <si>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</si>
  <si>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</si>
  <si>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</si>
  <si>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</si>
  <si>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</si>
  <si>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</si>
  <si>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</si>
  <si>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</si>
  <si>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</si>
  <si>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</si>
  <si>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</si>
  <si>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</si>
  <si>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</si>
  <si>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</si>
  <si>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</si>
  <si>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</si>
  <si>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</si>
  <si>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</si>
  <si>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</si>
  <si>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</si>
  <si>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</si>
  <si>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</si>
  <si>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</si>
  <si>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</si>
  <si>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</si>
  <si>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</si>
  <si>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</si>
  <si>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</si>
  <si>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</si>
  <si>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</si>
  <si>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</si>
  <si>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</si>
  <si>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</si>
  <si>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</si>
  <si>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</si>
  <si>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</si>
  <si>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</si>
  <si>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</si>
  <si>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</si>
  <si>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</si>
  <si>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</si>
  <si>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</si>
  <si>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</si>
  <si>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</si>
  <si>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</si>
  <si>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</si>
  <si>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</si>
  <si>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</si>
  <si>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</si>
  <si>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</si>
  <si>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</si>
  <si>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</si>
  <si>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</si>
  <si>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</si>
  <si>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</si>
  <si>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</si>
  <si>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</si>
  <si>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</si>
  <si>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</si>
  <si>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</si>
  <si>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</si>
  <si>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</si>
  <si>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</si>
  <si>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</si>
  <si>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</si>
  <si>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</si>
  <si>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</si>
  <si>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</si>
  <si>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</si>
  <si>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</si>
  <si>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</si>
  <si>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</si>
  <si>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</si>
  <si>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</si>
  <si>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</si>
  <si>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</si>
  <si>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</si>
  <si>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</si>
  <si>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</si>
  <si>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</si>
  <si>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</si>
  <si>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</si>
  <si>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</si>
  <si>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</si>
  <si>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</si>
  <si>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</si>
  <si>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</si>
  <si>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</si>
  <si>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</si>
  <si>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</si>
  <si>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</si>
  <si>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</si>
  <si>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</si>
  <si>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</si>
  <si>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</si>
  <si>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</si>
  <si>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</si>
  <si>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</si>
  <si>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</si>
  <si>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</si>
  <si>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</si>
  <si>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</si>
  <si>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</si>
  <si>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</si>
  <si>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</si>
  <si>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</si>
  <si>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</si>
  <si>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</si>
  <si>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</si>
  <si>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</si>
  <si>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</si>
  <si>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</si>
  <si>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</si>
  <si>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</si>
  <si>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</si>
  <si>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</si>
  <si>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</si>
  <si>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</si>
  <si>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</si>
  <si>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</si>
  <si>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</si>
  <si>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</si>
  <si>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</si>
  <si>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</si>
  <si>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</si>
  <si>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</si>
  <si>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</si>
  <si>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</si>
  <si>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</si>
  <si>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</si>
  <si>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</si>
  <si>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</si>
  <si>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</si>
  <si>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</si>
  <si>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</si>
  <si>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</si>
  <si>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</si>
  <si>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</si>
  <si>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</si>
  <si>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</si>
  <si>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</si>
  <si>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</si>
  <si>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</si>
  <si>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</si>
  <si>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</si>
  <si>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</si>
  <si>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</si>
  <si>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</si>
  <si>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</si>
  <si>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</si>
  <si>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</si>
  <si>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</si>
  <si>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</si>
  <si>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</si>
  <si>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</si>
  <si>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</si>
  <si>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</si>
  <si>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</si>
  <si>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</si>
  <si>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</si>
  <si>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</si>
  <si>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</si>
  <si>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</si>
  <si>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</si>
  <si>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</si>
  <si>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</si>
  <si>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</si>
  <si>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</si>
  <si>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</si>
  <si>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</si>
  <si>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</si>
  <si>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</si>
  <si>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</si>
  <si>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</si>
  <si>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</si>
  <si>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</si>
  <si>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</si>
  <si>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</si>
  <si>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</si>
  <si>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</si>
  <si>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</si>
  <si>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</si>
  <si>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</si>
  <si>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</si>
  <si>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</si>
  <si>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</si>
  <si>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</si>
  <si>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</si>
  <si>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</si>
  <si>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</si>
  <si>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</si>
  <si>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</si>
  <si>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</si>
  <si>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</si>
  <si>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</si>
  <si>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</si>
  <si>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</si>
  <si>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</si>
  <si>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</si>
  <si>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</si>
  <si>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</si>
  <si>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</si>
  <si>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</si>
  <si>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</si>
  <si>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</si>
  <si>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</si>
  <si>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</si>
  <si>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</si>
  <si>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</si>
  <si>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</si>
  <si>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</si>
  <si>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</si>
  <si>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</si>
  <si>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</si>
  <si>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</si>
  <si>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</si>
  <si>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</si>
  <si>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</si>
  <si>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</si>
  <si>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</si>
  <si>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</si>
  <si>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</si>
  <si>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</si>
  <si>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</si>
  <si>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</si>
  <si>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</si>
  <si>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</si>
  <si>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</si>
  <si>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</si>
  <si>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</si>
  <si>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</si>
  <si>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</si>
  <si>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</si>
  <si>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</si>
  <si>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</si>
  <si>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</si>
  <si>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</si>
  <si>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</si>
  <si>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</si>
  <si>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</si>
  <si>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</si>
  <si>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</si>
  <si>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</si>
  <si>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</si>
  <si>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</si>
  <si>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</si>
  <si>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</si>
  <si>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</si>
  <si>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</si>
  <si>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</si>
  <si>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</si>
  <si>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</si>
  <si>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</si>
  <si>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</si>
  <si>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</si>
  <si>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</si>
  <si>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</si>
  <si>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</si>
  <si>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</si>
  <si>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</si>
  <si>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</si>
  <si>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</si>
  <si>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</si>
  <si>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</si>
  <si>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</si>
  <si>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</si>
  <si>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</si>
  <si>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</si>
  <si>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</si>
  <si>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</si>
  <si>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</si>
  <si>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</si>
  <si>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</si>
  <si>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</si>
  <si>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</si>
  <si>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</si>
  <si>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</si>
  <si>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</si>
  <si>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</si>
  <si>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</si>
  <si>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</si>
  <si>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</si>
  <si>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</si>
  <si>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</si>
  <si>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</si>
  <si>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</si>
  <si>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</si>
  <si>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</si>
  <si>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</si>
  <si>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</si>
  <si>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</si>
  <si>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</si>
  <si>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</si>
  <si>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</si>
  <si>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</si>
  <si>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</si>
  <si>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</si>
  <si>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</si>
  <si>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</si>
  <si>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</si>
  <si>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</si>
  <si>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</si>
  <si>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</si>
  <si>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</si>
  <si>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</si>
  <si>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</si>
  <si>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</si>
  <si>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</si>
  <si>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</si>
  <si>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</si>
  <si>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</si>
  <si>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</si>
  <si>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</si>
  <si>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</si>
  <si>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</si>
  <si>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</si>
  <si>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</si>
  <si>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</si>
  <si>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</si>
  <si>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</si>
  <si>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</si>
  <si>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</si>
  <si>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</si>
  <si>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</si>
  <si>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</si>
  <si>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</si>
  <si>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</si>
  <si>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</si>
  <si>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</si>
  <si>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</si>
  <si>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</si>
  <si>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</si>
  <si>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</si>
  <si>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</si>
  <si>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</si>
  <si>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</si>
  <si>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</si>
  <si>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</si>
  <si>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</si>
  <si>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</si>
  <si>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</si>
  <si>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</si>
  <si>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</si>
  <si>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</si>
  <si>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</si>
  <si>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</si>
  <si>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</si>
  <si>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</si>
  <si>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</si>
  <si>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</si>
  <si>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</si>
  <si>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</si>
  <si>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</si>
  <si>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</si>
  <si>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</si>
  <si>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</si>
  <si>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</si>
  <si>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</si>
  <si>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</si>
  <si>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</si>
  <si>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</si>
  <si>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</si>
  <si>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</si>
  <si>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</si>
  <si>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</si>
  <si>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</si>
  <si>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</si>
  <si>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</si>
  <si>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</si>
  <si>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</si>
  <si>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</si>
  <si>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</si>
  <si>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</si>
  <si>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</si>
  <si>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</si>
  <si>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</si>
  <si>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</si>
  <si>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</si>
  <si>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</si>
  <si>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</si>
  <si>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</si>
  <si>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</si>
  <si>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</si>
  <si>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</si>
  <si>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</si>
  <si>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</si>
  <si>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</si>
  <si>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</si>
  <si>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</si>
  <si>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</si>
  <si>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</si>
  <si>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</si>
  <si>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</si>
  <si>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</si>
  <si>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</si>
  <si>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</si>
  <si>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</si>
  <si>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</si>
  <si>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</si>
  <si>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</si>
  <si>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</si>
  <si>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</si>
  <si>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</si>
  <si>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</si>
  <si>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</si>
  <si>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</si>
  <si>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</si>
  <si>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</si>
  <si>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</si>
  <si>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</si>
  <si>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</si>
  <si>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</si>
  <si>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</si>
  <si>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</si>
  <si>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</si>
  <si>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</si>
  <si>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</si>
  <si>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</si>
  <si>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</si>
  <si>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</si>
  <si>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</si>
  <si>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</si>
  <si>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</si>
  <si>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</si>
  <si>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</si>
  <si>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</si>
  <si>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</si>
  <si>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</si>
  <si>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</si>
  <si>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</si>
  <si>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</si>
  <si>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</si>
  <si>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</si>
  <si>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</si>
  <si>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</si>
  <si>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</si>
  <si>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</si>
  <si>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</si>
  <si>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</si>
  <si>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</si>
  <si>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</si>
  <si>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</si>
  <si>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</si>
  <si>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</si>
  <si>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</si>
  <si>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</si>
  <si>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</si>
  <si>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</si>
  <si>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</si>
  <si>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</si>
  <si>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</si>
  <si>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</si>
  <si>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</si>
  <si>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</si>
  <si>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</si>
  <si>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</si>
  <si>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</si>
  <si>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</si>
  <si>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</si>
  <si>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</si>
  <si>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</si>
  <si>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</si>
  <si>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</si>
  <si>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</si>
  <si>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</si>
  <si>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</si>
  <si>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</si>
  <si>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</si>
  <si>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</si>
  <si>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</si>
  <si>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</si>
  <si>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</si>
  <si>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</si>
  <si>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</si>
  <si>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</si>
  <si>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</si>
  <si>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</si>
  <si>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</si>
  <si>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</si>
  <si>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</si>
  <si>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</si>
  <si>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</si>
  <si>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</si>
  <si>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</si>
  <si>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</si>
  <si>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</si>
  <si>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</si>
  <si>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</si>
  <si>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</si>
  <si>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</si>
  <si>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</si>
  <si>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</si>
  <si>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</si>
  <si>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</si>
  <si>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</si>
  <si>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</si>
  <si>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</si>
  <si>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</si>
  <si>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</si>
  <si>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</si>
  <si>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</si>
  <si>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</si>
  <si>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</si>
  <si>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</si>
  <si>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</si>
  <si>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</si>
  <si>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</si>
  <si>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</si>
  <si>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</si>
  <si>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</si>
  <si>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</si>
  <si>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</si>
  <si>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</si>
  <si>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</si>
  <si>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</si>
  <si>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</si>
  <si>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</si>
  <si>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</si>
  <si>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</si>
  <si>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</si>
  <si>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</si>
  <si>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</si>
  <si>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</si>
  <si>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</si>
  <si>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</si>
  <si>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</si>
  <si>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</si>
  <si>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</si>
  <si>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</si>
  <si>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</si>
  <si>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</si>
  <si>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</si>
  <si>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</si>
  <si>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</si>
  <si>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</si>
  <si>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</si>
  <si>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</si>
  <si>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</si>
  <si>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</si>
  <si>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</si>
  <si>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</si>
  <si>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</si>
  <si>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</si>
  <si>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</si>
  <si>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</si>
  <si>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</si>
  <si>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</si>
  <si>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</si>
  <si>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</si>
  <si>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</si>
  <si>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</si>
  <si>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</si>
  <si>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</si>
  <si>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</si>
  <si>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</si>
  <si>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</si>
  <si>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</si>
  <si>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</si>
  <si>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</si>
  <si>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</si>
  <si>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</si>
  <si>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</si>
  <si>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</si>
  <si>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</si>
  <si>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</si>
  <si>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</si>
  <si>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</si>
  <si>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</si>
  <si>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</si>
  <si>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</si>
  <si>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</si>
  <si>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</si>
  <si>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</si>
  <si>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</si>
  <si>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</si>
  <si>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</si>
  <si>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</si>
  <si>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</si>
  <si>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</si>
  <si>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</si>
  <si>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</si>
  <si>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</si>
  <si>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</si>
  <si>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</si>
  <si>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</si>
  <si>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</si>
  <si>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</si>
  <si>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</si>
  <si>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</si>
  <si>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</si>
  <si>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</si>
  <si>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</si>
  <si>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</si>
  <si>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</si>
  <si>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</si>
  <si>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</si>
  <si>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</si>
  <si>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</si>
  <si>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</si>
  <si>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</si>
  <si>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</si>
  <si>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</si>
  <si>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</si>
  <si>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</si>
  <si>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</si>
  <si>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</si>
  <si>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</si>
  <si>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</si>
  <si>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</si>
  <si>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</si>
  <si>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</si>
  <si>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</si>
  <si>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</si>
  <si>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</si>
  <si>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</si>
  <si>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</si>
  <si>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</si>
  <si>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</si>
  <si>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</si>
  <si>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</si>
  <si>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</si>
  <si>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</si>
  <si>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</si>
  <si>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</si>
  <si>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</si>
  <si>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</si>
  <si>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</si>
  <si>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</si>
  <si>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</si>
  <si>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</si>
  <si>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</si>
  <si>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</si>
  <si>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</si>
  <si>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</si>
  <si>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</si>
  <si>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</si>
  <si>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</si>
  <si>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</si>
  <si>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</si>
  <si>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</si>
  <si>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</si>
  <si>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</si>
  <si>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</si>
  <si>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</si>
  <si>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</si>
  <si>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</si>
  <si>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</si>
  <si>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</si>
  <si>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</si>
  <si>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</si>
  <si>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</si>
  <si>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</si>
  <si>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</si>
  <si>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</si>
  <si>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</si>
  <si>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</si>
  <si>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</si>
  <si>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</si>
  <si>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</si>
  <si>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</si>
  <si>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</si>
  <si>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</si>
  <si>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</si>
  <si>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</si>
  <si>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</si>
  <si>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</si>
  <si>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</si>
  <si>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</si>
  <si>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</si>
  <si>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</si>
  <si>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</si>
  <si>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</si>
  <si>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</si>
  <si>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</si>
  <si>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</si>
  <si>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</si>
  <si>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</si>
  <si>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</si>
  <si>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</si>
  <si>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</si>
  <si>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</si>
  <si>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</si>
  <si>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</si>
  <si>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</si>
  <si>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</si>
  <si>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</si>
  <si>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</si>
  <si>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</si>
  <si>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</si>
  <si>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</si>
  <si>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</si>
  <si>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</si>
  <si>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</si>
  <si>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</si>
  <si>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</si>
  <si>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</si>
  <si>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</si>
  <si>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</si>
  <si>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</si>
  <si>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</si>
  <si>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</si>
  <si>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</si>
  <si>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</si>
  <si>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</si>
  <si>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</si>
  <si>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</si>
  <si>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</si>
  <si>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</si>
  <si>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</si>
  <si>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</si>
  <si>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</si>
  <si>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</si>
  <si>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</si>
  <si>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</si>
  <si>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</si>
  <si>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</si>
  <si>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</si>
  <si>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</si>
  <si>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</si>
  <si>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</si>
  <si>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</si>
  <si>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</si>
  <si>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</si>
  <si>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</si>
  <si>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</si>
  <si>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</si>
  <si>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</si>
  <si>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</si>
  <si>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</si>
  <si>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</si>
  <si>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</si>
  <si>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</si>
  <si>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</si>
  <si>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</si>
  <si>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</si>
  <si>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</si>
  <si>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</si>
  <si>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</si>
  <si>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</si>
  <si>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</si>
  <si>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</si>
  <si>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</si>
  <si>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</si>
  <si>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</si>
  <si>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</si>
  <si>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</si>
  <si>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</si>
  <si>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</si>
  <si>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</si>
  <si>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</si>
  <si>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</si>
  <si>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</si>
  <si>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</si>
  <si>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</si>
  <si>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</si>
  <si>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</si>
  <si>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</si>
  <si>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</si>
  <si>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</si>
  <si>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</si>
  <si>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</si>
  <si>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</si>
  <si>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</si>
  <si>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</si>
  <si>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</si>
  <si>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</si>
  <si>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</si>
  <si>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</si>
  <si>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</si>
  <si>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</si>
  <si>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</si>
  <si>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</si>
  <si>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</si>
  <si>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</si>
  <si>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</si>
  <si>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</si>
  <si>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</si>
  <si>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</si>
  <si>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</si>
  <si>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</si>
  <si>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</si>
  <si>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</si>
  <si>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</si>
  <si>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</si>
  <si>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</si>
  <si>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</si>
  <si>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</si>
  <si>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</si>
  <si>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</si>
  <si>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</si>
  <si>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</si>
  <si>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</si>
  <si>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</si>
  <si>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</si>
  <si>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</si>
  <si>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</si>
  <si>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</si>
  <si>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</si>
  <si>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</si>
  <si>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</si>
  <si>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</si>
  <si>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</si>
  <si>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</si>
  <si>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</si>
  <si>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</si>
  <si>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</si>
  <si>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</si>
  <si>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</si>
  <si>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</si>
  <si>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</si>
  <si>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</si>
  <si>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</si>
  <si>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</si>
  <si>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</si>
  <si>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</si>
  <si>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</si>
  <si>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</si>
  <si>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</si>
  <si>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</si>
  <si>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</si>
  <si>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</si>
  <si>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</si>
  <si>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</si>
  <si>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</si>
  <si>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</si>
  <si>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</si>
  <si>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</si>
  <si>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</si>
  <si>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</si>
  <si>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</si>
  <si>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</si>
  <si>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</si>
  <si>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</si>
  <si>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</si>
  <si>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</si>
  <si>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</si>
  <si>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</si>
  <si>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</si>
  <si>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</si>
  <si>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</si>
  <si>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</si>
  <si>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</si>
  <si>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</si>
  <si>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</si>
  <si>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</si>
  <si>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</si>
  <si>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</si>
  <si>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</si>
  <si>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</si>
  <si>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</si>
  <si>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</si>
  <si>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</si>
  <si>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</si>
  <si>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</si>
  <si>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</si>
  <si>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</si>
  <si>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</si>
  <si>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</si>
  <si>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</si>
  <si>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</si>
  <si>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</si>
  <si>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</si>
  <si>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</si>
  <si>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</si>
  <si>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</si>
  <si>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</si>
  <si>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</si>
  <si>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</si>
  <si>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</si>
  <si>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</si>
  <si>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</si>
  <si>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</si>
  <si>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</si>
  <si>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</si>
  <si>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</si>
  <si>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</si>
  <si>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</si>
  <si>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</si>
  <si>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</si>
  <si>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</si>
  <si>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</si>
  <si>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</si>
  <si>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</si>
  <si>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</si>
  <si>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</si>
  <si>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</si>
  <si>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</si>
  <si>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</si>
  <si>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</si>
  <si>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</si>
  <si>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</si>
  <si>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</si>
  <si>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</si>
  <si>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</si>
  <si>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</si>
  <si>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</si>
  <si>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</si>
  <si>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</si>
  <si>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</si>
  <si>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</si>
  <si>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</si>
  <si>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</si>
  <si>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</si>
  <si>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</si>
  <si>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</si>
  <si>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</si>
  <si>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</si>
  <si>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</si>
  <si>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</si>
  <si>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</si>
  <si>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</si>
  <si>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</si>
  <si>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</si>
  <si>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</si>
  <si>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</si>
  <si>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</si>
  <si>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</si>
  <si>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</si>
  <si>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</si>
  <si>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</si>
  <si>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</si>
  <si>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</si>
  <si>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</si>
  <si>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</si>
  <si>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</si>
  <si>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</si>
  <si>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</si>
  <si>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</si>
  <si>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</si>
  <si>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</si>
  <si>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</si>
  <si>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</si>
  <si>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</si>
  <si>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</si>
  <si>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</si>
  <si>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</si>
  <si>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</si>
  <si>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</si>
  <si>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</si>
  <si>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</si>
  <si>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</si>
  <si>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</si>
  <si>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</si>
  <si>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</si>
  <si>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</si>
  <si>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</si>
  <si>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</si>
  <si>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</si>
  <si>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</si>
  <si>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</si>
  <si>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</si>
  <si>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</si>
  <si>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</si>
  <si>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</si>
  <si>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</si>
  <si>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</si>
  <si>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</si>
  <si>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</si>
  <si>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</si>
  <si>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</si>
  <si>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</si>
  <si>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</si>
  <si>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</si>
  <si>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</si>
  <si>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</si>
  <si>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</si>
  <si>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</si>
  <si>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</si>
  <si>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</si>
  <si>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</si>
  <si>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</si>
  <si>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</si>
  <si>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</si>
  <si>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</si>
  <si>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</si>
  <si>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</si>
  <si>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</si>
  <si>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</si>
  <si>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</si>
  <si>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</si>
  <si>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</si>
  <si>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</si>
  <si>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</si>
  <si>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</si>
  <si>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</si>
  <si>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</si>
  <si>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</si>
  <si>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</si>
  <si>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</si>
  <si>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</si>
  <si>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</si>
  <si>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</si>
  <si>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</si>
  <si>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</si>
  <si>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</si>
  <si>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</si>
  <si>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</si>
  <si>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</si>
  <si>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</si>
  <si>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</si>
  <si>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</si>
  <si>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</si>
  <si>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</si>
  <si>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</si>
  <si>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</si>
  <si>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</si>
  <si>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</si>
  <si>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</si>
  <si>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</si>
  <si>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</si>
  <si>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</si>
  <si>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</si>
  <si>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</si>
  <si>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</si>
  <si>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</si>
  <si>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</si>
  <si>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</si>
  <si>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</si>
  <si>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</si>
  <si>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</si>
  <si>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</si>
  <si>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</si>
  <si>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</si>
  <si>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</si>
  <si>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</si>
  <si>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</si>
  <si>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</si>
  <si>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</si>
  <si>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</si>
  <si>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</si>
  <si>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</si>
  <si>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</si>
  <si>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</si>
  <si>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</si>
  <si>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</si>
  <si>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</si>
  <si>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</si>
  <si>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</si>
  <si>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</si>
  <si>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</si>
  <si>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</si>
  <si>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</si>
  <si>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</si>
  <si>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</si>
  <si>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</si>
  <si>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</si>
  <si>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</si>
  <si>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</si>
  <si>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</si>
  <si>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</si>
  <si>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</si>
  <si>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</si>
  <si>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</si>
  <si>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</si>
  <si>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</si>
  <si>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</si>
  <si>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</si>
  <si>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</si>
  <si>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</si>
  <si>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</si>
  <si>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</si>
  <si>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</si>
  <si>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</si>
  <si>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</si>
  <si>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</si>
  <si>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</si>
  <si>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</si>
  <si>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</si>
  <si>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</si>
  <si>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</si>
  <si>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</si>
  <si>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</si>
  <si>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</si>
  <si>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</si>
  <si>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</si>
  <si>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</si>
  <si>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</si>
  <si>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</si>
  <si>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</si>
  <si>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</si>
  <si>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</si>
  <si>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</si>
  <si>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</si>
  <si>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</si>
  <si>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</si>
  <si>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</si>
  <si>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</si>
  <si>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</si>
  <si>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</si>
  <si>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</si>
  <si>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</si>
  <si>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</si>
  <si>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</si>
  <si>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</si>
  <si>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</si>
  <si>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</si>
  <si>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</si>
  <si>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</si>
  <si>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</si>
  <si>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</si>
  <si>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</si>
  <si>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</si>
  <si>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</si>
  <si>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</si>
  <si>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</si>
  <si>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</si>
  <si>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</si>
  <si>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</si>
  <si>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</si>
  <si>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</si>
  <si>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</si>
  <si>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</si>
  <si>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</si>
  <si>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</si>
  <si>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</si>
  <si>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</si>
  <si>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</si>
  <si>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</si>
  <si>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</si>
  <si>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</si>
  <si>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</si>
  <si>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</si>
  <si>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</si>
  <si>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</si>
  <si>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</si>
  <si>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</si>
  <si>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</si>
  <si>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</si>
  <si>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</si>
  <si>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</si>
  <si>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</si>
  <si>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</si>
  <si>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</si>
  <si>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</si>
  <si>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</si>
  <si>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</si>
  <si>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</si>
  <si>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</si>
  <si>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</si>
  <si>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</si>
  <si>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</si>
  <si>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</si>
  <si>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</si>
  <si>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</si>
  <si>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</si>
  <si>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</si>
  <si>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</si>
  <si>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</si>
  <si>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</si>
  <si>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</si>
  <si>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</si>
  <si>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</si>
  <si>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</si>
  <si>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</si>
  <si>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</si>
  <si>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</si>
  <si>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</si>
  <si>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</si>
  <si>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</si>
  <si>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</si>
  <si>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</si>
  <si>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</si>
  <si>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</si>
  <si>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</si>
  <si>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</si>
  <si>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</si>
  <si>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</si>
  <si>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</si>
  <si>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</si>
  <si>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</si>
  <si>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</si>
  <si>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</si>
  <si>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</si>
  <si>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</si>
  <si>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</si>
  <si>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</si>
  <si>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</si>
  <si>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</si>
  <si>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</si>
  <si>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</si>
  <si>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</si>
  <si>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</si>
  <si>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</si>
  <si>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</si>
  <si>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</si>
  <si>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</si>
  <si>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</si>
  <si>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</si>
  <si>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</si>
  <si>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</si>
  <si>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</si>
  <si>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</si>
  <si>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</si>
  <si>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</si>
  <si>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</si>
  <si>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</si>
  <si>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</si>
  <si>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</si>
  <si>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</si>
  <si>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</si>
  <si>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</si>
  <si>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</si>
  <si>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</si>
  <si>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</si>
  <si>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</si>
  <si>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</si>
  <si>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</si>
  <si>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</si>
  <si>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</si>
  <si>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</si>
  <si>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</si>
  <si>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</si>
  <si>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</si>
  <si>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</si>
  <si>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</si>
  <si>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</si>
  <si>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</si>
  <si>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</si>
  <si>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</si>
  <si>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</si>
  <si>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</si>
  <si>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</si>
  <si>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</si>
  <si>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</si>
  <si>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</si>
  <si>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</si>
  <si>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</si>
  <si>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</si>
  <si>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</si>
  <si>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</si>
  <si>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</si>
  <si>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</si>
  <si>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</si>
  <si>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</si>
  <si>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</si>
  <si>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</si>
  <si>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</si>
  <si>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</si>
  <si>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</si>
  <si>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</si>
  <si>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</si>
  <si>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</si>
  <si>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</si>
  <si>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</si>
  <si>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</si>
  <si>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</si>
  <si>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</si>
  <si>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</si>
  <si>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</si>
  <si>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</si>
  <si>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</si>
  <si>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</si>
  <si>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</si>
  <si>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</si>
  <si>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</si>
  <si>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</si>
  <si>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</si>
  <si>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</si>
  <si>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</si>
  <si>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</si>
  <si>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</si>
  <si>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</si>
  <si>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</si>
  <si>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</si>
  <si>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</si>
  <si>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</si>
  <si>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</si>
  <si>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</si>
  <si>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</si>
  <si>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</si>
  <si>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</si>
  <si>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</si>
  <si>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</si>
  <si>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</si>
  <si>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</si>
  <si>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</si>
  <si>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</si>
  <si>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</si>
  <si>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</si>
  <si>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</si>
  <si>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</si>
  <si>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</si>
  <si>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</si>
  <si>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</si>
  <si>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</si>
  <si>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</si>
  <si>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</si>
  <si>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</si>
  <si>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</si>
  <si>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</si>
  <si>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</si>
  <si>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</si>
  <si>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</si>
  <si>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</si>
  <si>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</si>
  <si>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</si>
  <si>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</si>
  <si>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</si>
  <si>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</si>
  <si>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</si>
  <si>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</si>
  <si>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</si>
  <si>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</si>
  <si>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</si>
  <si>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</si>
  <si>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</si>
  <si>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</si>
  <si>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</si>
  <si>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</si>
  <si>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</si>
  <si>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</si>
  <si>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</si>
  <si>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</si>
  <si>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</si>
  <si>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</si>
  <si>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</si>
  <si>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</si>
  <si>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</si>
  <si>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</si>
  <si>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</si>
  <si>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</si>
  <si>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</si>
  <si>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</si>
  <si>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</si>
  <si>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</si>
  <si>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</si>
  <si>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</si>
  <si>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</si>
  <si>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</si>
  <si>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</si>
  <si>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</si>
  <si>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</si>
  <si>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</si>
  <si>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</si>
  <si>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</si>
  <si>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</si>
  <si>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</si>
  <si>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</si>
  <si>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</si>
  <si>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</si>
  <si>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</si>
  <si>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</si>
  <si>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</si>
  <si>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</si>
  <si>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</si>
  <si>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</si>
  <si>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</si>
  <si>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</si>
  <si>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</si>
  <si>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</si>
  <si>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</si>
  <si>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</si>
  <si>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</si>
  <si>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</si>
  <si>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</si>
  <si>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</si>
  <si>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</si>
  <si>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</si>
  <si>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</si>
  <si>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</si>
  <si>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</si>
  <si>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</si>
  <si>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</si>
  <si>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</si>
  <si>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</si>
  <si>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</si>
  <si>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</si>
  <si>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</si>
  <si>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</si>
  <si>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</si>
  <si>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</si>
  <si>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</si>
  <si>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</si>
  <si>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</si>
  <si>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</si>
  <si>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</si>
  <si>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</si>
  <si>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</si>
  <si>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</si>
  <si>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</si>
  <si>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</si>
  <si>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</si>
  <si>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</si>
  <si>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</si>
  <si>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</si>
  <si>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</si>
  <si>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</si>
  <si>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</si>
  <si>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</si>
  <si>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</si>
  <si>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</si>
  <si>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</si>
  <si>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</si>
  <si>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</si>
  <si>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</si>
  <si>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</si>
  <si>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</si>
  <si>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</si>
  <si>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</si>
  <si>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</si>
  <si>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</si>
  <si>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</si>
  <si>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</si>
  <si>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</si>
  <si>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</si>
  <si>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</si>
  <si>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</si>
  <si>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</si>
  <si>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</si>
  <si>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</si>
  <si>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</si>
  <si>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</si>
  <si>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</si>
  <si>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</si>
  <si>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</si>
  <si>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</si>
  <si>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</si>
  <si>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</si>
  <si>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</si>
  <si>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</si>
  <si>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</si>
  <si>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</si>
  <si>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</si>
  <si>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</si>
  <si>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</si>
  <si>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</si>
  <si>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</si>
  <si>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</si>
  <si>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</si>
  <si>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</si>
  <si>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</si>
  <si>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</si>
  <si>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</si>
  <si>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</si>
  <si>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</si>
  <si>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</si>
  <si>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</si>
  <si>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</si>
  <si>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</si>
  <si>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</si>
  <si>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</si>
  <si>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</si>
  <si>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</si>
  <si>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</si>
  <si>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</si>
  <si>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</si>
  <si>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</si>
  <si>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</si>
  <si>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</si>
  <si>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</si>
  <si>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</si>
  <si>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</si>
  <si>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</si>
  <si>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</si>
  <si>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</si>
  <si>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</si>
  <si>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</si>
  <si>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</si>
  <si>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</si>
  <si>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</si>
  <si>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</si>
  <si>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</si>
  <si>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</si>
  <si>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</si>
  <si>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</si>
  <si>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</si>
  <si>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</si>
  <si>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</si>
  <si>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</si>
  <si>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</si>
  <si>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</si>
  <si>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</si>
  <si>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</si>
  <si>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</si>
  <si>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</si>
  <si>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</si>
  <si>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</si>
  <si>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</si>
  <si>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</si>
  <si>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</si>
  <si>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</si>
  <si>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</si>
  <si>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</si>
  <si>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</si>
  <si>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</si>
  <si>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</si>
  <si>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</si>
  <si>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</si>
  <si>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</si>
  <si>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</si>
  <si>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</si>
  <si>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</si>
  <si>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</si>
  <si>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</si>
  <si>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</si>
  <si>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</si>
  <si>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</si>
  <si>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</si>
  <si>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</si>
  <si>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</si>
  <si>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</si>
  <si>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</si>
  <si>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</si>
  <si>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</si>
  <si>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</si>
  <si>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</si>
  <si>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</si>
  <si>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</si>
  <si>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</si>
  <si>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</si>
  <si>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</si>
  <si>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</si>
  <si>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</si>
  <si>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</si>
  <si>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</si>
  <si>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</si>
  <si>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</si>
  <si>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</si>
  <si>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</si>
  <si>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</si>
  <si>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</si>
  <si>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</si>
  <si>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</si>
  <si>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</si>
  <si>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</si>
  <si>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</si>
  <si>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</si>
  <si>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</si>
  <si>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</si>
  <si>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</si>
  <si>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</si>
  <si>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</si>
  <si>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</si>
  <si>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</si>
  <si>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</si>
  <si>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</si>
  <si>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</si>
  <si>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</si>
  <si>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</si>
  <si>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</si>
  <si>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</si>
  <si>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</si>
  <si>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</si>
  <si>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</si>
  <si>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</si>
  <si>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</si>
  <si>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</si>
  <si>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</si>
  <si>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</si>
  <si>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</si>
  <si>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</si>
  <si>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</si>
  <si>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</si>
  <si>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</si>
  <si>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</si>
  <si>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</si>
  <si>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</si>
  <si>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</si>
  <si>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</si>
  <si>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</si>
  <si>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</si>
  <si>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</si>
  <si>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</si>
  <si>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</si>
  <si>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</si>
  <si>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</si>
  <si>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</si>
  <si>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</si>
  <si>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</si>
  <si>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</si>
  <si>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</si>
  <si>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</si>
  <si>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</si>
  <si>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</si>
  <si>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</si>
  <si>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</si>
  <si>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</si>
  <si>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</si>
  <si>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</si>
  <si>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</si>
  <si>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</si>
  <si>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</si>
  <si>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</si>
  <si>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</si>
  <si>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</si>
  <si>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</si>
  <si>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</si>
  <si>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</si>
  <si>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</si>
  <si>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</si>
  <si>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</si>
  <si>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</si>
  <si>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</si>
  <si>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</si>
  <si>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</si>
  <si>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</si>
  <si>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</si>
  <si>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</si>
  <si>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</si>
  <si>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</si>
  <si>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</si>
  <si>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</si>
  <si>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</si>
  <si>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</si>
  <si>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</si>
  <si>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</si>
  <si>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</si>
  <si>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</si>
  <si>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</si>
  <si>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</si>
  <si>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</si>
  <si>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</si>
  <si>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</si>
  <si>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</si>
  <si>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</si>
  <si>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</si>
  <si>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</si>
  <si>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</si>
  <si>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</si>
  <si>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</si>
  <si>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</si>
  <si>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</si>
  <si>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</si>
  <si>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</si>
  <si>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</si>
  <si>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</si>
  <si>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</si>
  <si>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</si>
  <si>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</si>
  <si>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</si>
  <si>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</si>
  <si>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</si>
  <si>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</si>
  <si>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</si>
  <si>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</si>
  <si>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</si>
  <si>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</si>
  <si>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</si>
  <si>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</si>
  <si>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</si>
  <si>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</si>
  <si>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</si>
  <si>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</si>
  <si>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</si>
  <si>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</si>
  <si>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</si>
  <si>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</si>
  <si>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</si>
  <si>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</si>
  <si>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</si>
  <si>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</si>
  <si>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</si>
  <si>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</si>
  <si>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</si>
  <si>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</si>
  <si>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</si>
  <si>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</si>
  <si>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</si>
  <si>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</si>
  <si>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</si>
  <si>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</si>
  <si>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</si>
  <si>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</si>
  <si>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</si>
  <si>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</si>
  <si>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</si>
  <si>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</si>
  <si>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</si>
  <si>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</si>
  <si>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</si>
  <si>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</si>
  <si>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</si>
  <si>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</si>
  <si>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</si>
  <si>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</si>
  <si>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</si>
  <si>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</si>
  <si>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</si>
  <si>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</si>
  <si>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</si>
  <si>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</si>
  <si>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</si>
  <si>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</si>
  <si>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</si>
  <si>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</si>
  <si>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</si>
  <si>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</si>
  <si>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</si>
  <si>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</si>
  <si>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</si>
  <si>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</si>
  <si>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</si>
  <si>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</si>
  <si>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</si>
  <si>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</si>
  <si>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</si>
  <si>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</si>
  <si>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</si>
  <si>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</si>
  <si>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</si>
  <si>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</si>
  <si>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</si>
  <si>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</si>
  <si>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</si>
  <si>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</si>
  <si>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</si>
  <si>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</si>
  <si>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</si>
  <si>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</si>
  <si>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</si>
  <si>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</si>
  <si>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</si>
  <si>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</si>
  <si>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</si>
  <si>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</si>
  <si>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</si>
  <si>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</si>
  <si>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</si>
  <si>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</si>
  <si>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</si>
  <si>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</si>
  <si>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</si>
  <si>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</si>
  <si>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</si>
  <si>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</si>
  <si>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</si>
  <si>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</si>
  <si>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</si>
  <si>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</si>
  <si>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</si>
  <si>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</si>
  <si>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</si>
  <si>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</si>
  <si>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</si>
  <si>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</si>
  <si>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</si>
  <si>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</si>
  <si>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</si>
  <si>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</si>
  <si>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</si>
  <si>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</si>
  <si>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</si>
  <si>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</si>
  <si>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</si>
  <si>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</si>
  <si>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</si>
  <si>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</si>
  <si>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</si>
  <si>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</si>
  <si>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</si>
  <si>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</si>
  <si>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</si>
  <si>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</si>
  <si>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</si>
  <si>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</si>
  <si>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</si>
  <si>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</si>
  <si>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</si>
  <si>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</si>
  <si>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</si>
  <si>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</si>
  <si>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</si>
  <si>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</si>
  <si>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</si>
  <si>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</si>
  <si>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</si>
  <si>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</si>
  <si>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</si>
  <si>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</si>
  <si>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</si>
  <si>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</si>
  <si>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</si>
  <si>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</si>
  <si>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</si>
  <si>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</si>
  <si>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</si>
  <si>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</si>
  <si>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</si>
  <si>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</si>
  <si>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</si>
  <si>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</si>
  <si>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</si>
  <si>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</si>
  <si>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</si>
  <si>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</si>
  <si>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</si>
  <si>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</si>
  <si>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</si>
  <si>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</si>
  <si>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</si>
  <si>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</si>
  <si>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</si>
  <si>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</si>
  <si>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</si>
  <si>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</si>
  <si>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</si>
  <si>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</si>
  <si>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</si>
  <si>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</si>
  <si>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</si>
  <si>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</si>
  <si>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</si>
  <si>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</si>
  <si>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</si>
  <si>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</si>
  <si>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</si>
  <si>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</si>
  <si>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</si>
  <si>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</si>
  <si>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</si>
  <si>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</si>
  <si>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</si>
  <si>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</si>
  <si>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</si>
  <si>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</si>
  <si>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</si>
  <si>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</si>
  <si>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</si>
  <si>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</si>
  <si>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</si>
  <si>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</si>
  <si>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</si>
  <si>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</si>
  <si>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</si>
  <si>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</si>
  <si>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</si>
  <si>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</si>
  <si>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</si>
  <si>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</si>
  <si>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</si>
  <si>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</si>
  <si>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</si>
  <si>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</si>
  <si>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</si>
  <si>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</si>
  <si>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</si>
  <si>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</si>
  <si>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</si>
  <si>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</si>
  <si>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</si>
  <si>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</si>
  <si>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</si>
  <si>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</si>
  <si>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</si>
  <si>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</si>
  <si>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</si>
  <si>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</si>
  <si>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</si>
  <si>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</si>
  <si>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</si>
  <si>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</si>
  <si>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</si>
  <si>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</si>
  <si>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</si>
  <si>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</si>
  <si>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</si>
  <si>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</si>
  <si>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</si>
  <si>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</si>
  <si>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</si>
  <si>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</si>
  <si>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</si>
  <si>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</si>
  <si>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</si>
  <si>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</si>
  <si>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</si>
  <si>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</si>
  <si>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</si>
  <si>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</si>
  <si>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</si>
  <si>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</si>
  <si>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</si>
  <si>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</si>
  <si>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</si>
  <si>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</si>
  <si>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</si>
  <si>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</si>
  <si>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</si>
  <si>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</si>
  <si>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</si>
  <si>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</si>
  <si>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</si>
  <si>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</si>
  <si>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</si>
  <si>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</si>
  <si>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</si>
  <si>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</si>
  <si>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</si>
  <si>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</si>
  <si>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</si>
  <si>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</si>
  <si>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</si>
  <si>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</si>
  <si>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</si>
  <si>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</si>
  <si>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</si>
  <si>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</si>
  <si>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</si>
  <si>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</si>
  <si>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</si>
  <si>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</si>
  <si>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</si>
  <si>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</si>
  <si>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</si>
  <si>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</si>
  <si>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</si>
  <si>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</si>
  <si>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</si>
  <si>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</si>
  <si>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</si>
  <si>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</si>
  <si>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</si>
  <si>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</si>
  <si>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</si>
  <si>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</si>
  <si>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</si>
  <si>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</si>
  <si>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</si>
  <si>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</si>
  <si>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</si>
  <si>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</si>
  <si>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</si>
  <si>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</si>
  <si>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</si>
  <si>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</si>
  <si>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</si>
  <si>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</si>
  <si>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</si>
  <si>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</si>
  <si>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</si>
  <si>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</si>
  <si>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</si>
  <si>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</si>
  <si>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</si>
  <si>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</si>
  <si>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</si>
  <si>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</si>
  <si>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</si>
  <si>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</si>
  <si>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</si>
  <si>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</si>
  <si>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</si>
  <si>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</si>
  <si>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</si>
  <si>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</si>
  <si>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</si>
  <si>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</si>
  <si>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</si>
  <si>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</si>
  <si>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</si>
  <si>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</si>
  <si>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</si>
  <si>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</si>
  <si>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</si>
  <si>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</si>
  <si>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</si>
  <si>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</si>
  <si>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</si>
  <si>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</si>
  <si>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</si>
  <si>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</si>
  <si>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</si>
  <si>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</si>
  <si>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</si>
  <si>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</si>
  <si>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</si>
  <si>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</si>
  <si>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</si>
  <si>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</si>
  <si>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</si>
  <si>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</si>
  <si>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</si>
  <si>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</si>
  <si>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</si>
  <si>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</si>
  <si>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</si>
  <si>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</si>
  <si>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</si>
  <si>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</si>
  <si>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</si>
  <si>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</si>
  <si>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</si>
  <si>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</si>
  <si>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</si>
  <si>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</si>
  <si>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</si>
  <si>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</si>
  <si>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</si>
  <si>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</si>
  <si>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</si>
  <si>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</si>
  <si>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</si>
  <si>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</si>
  <si>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</si>
  <si>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</si>
  <si>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</si>
  <si>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</si>
  <si>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</si>
  <si>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</si>
  <si>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</si>
  <si>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</si>
  <si>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</si>
  <si>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</si>
  <si>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</si>
  <si>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</si>
  <si>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</si>
  <si>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</si>
  <si>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</si>
  <si>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</si>
  <si>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</si>
  <si>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</si>
  <si>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</si>
  <si>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</si>
  <si>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</si>
  <si>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</si>
  <si>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</si>
  <si>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</si>
  <si>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</si>
  <si>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</si>
  <si>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</si>
  <si>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</si>
  <si>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</si>
  <si>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</si>
  <si>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</si>
  <si>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</si>
  <si>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</si>
  <si>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</si>
  <si>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</si>
  <si>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</si>
  <si>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</si>
  <si>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</si>
  <si>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</si>
  <si>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</si>
  <si>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</si>
  <si>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</si>
  <si>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</si>
  <si>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</si>
  <si>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</si>
  <si>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</si>
  <si>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</si>
  <si>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</si>
  <si>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</si>
  <si>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</si>
  <si>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</si>
  <si>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</si>
  <si>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</si>
  <si>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</si>
  <si>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</si>
  <si>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</si>
  <si>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</si>
  <si>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</si>
  <si>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</si>
  <si>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</si>
  <si>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</si>
  <si>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</si>
  <si>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</si>
  <si>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</si>
  <si>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</si>
  <si>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</si>
  <si>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</si>
  <si>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</si>
  <si>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</si>
  <si>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</si>
  <si>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</si>
  <si>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</si>
  <si>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</si>
  <si>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</si>
  <si>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</si>
  <si>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</si>
  <si>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</si>
  <si>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</si>
  <si>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</si>
  <si>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</si>
  <si>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</si>
  <si>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</si>
  <si>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</si>
  <si>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</si>
  <si>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</si>
  <si>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</si>
  <si>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</si>
  <si>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</si>
  <si>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</si>
  <si>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</si>
  <si>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</si>
  <si>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</si>
  <si>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</si>
  <si>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</si>
  <si>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</si>
  <si>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</si>
  <si>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</si>
  <si>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</si>
  <si>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</si>
  <si>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</si>
  <si>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</si>
  <si>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</si>
  <si>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</si>
  <si>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</si>
  <si>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</si>
  <si>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</si>
  <si>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</si>
  <si>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</si>
  <si>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</si>
  <si>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</si>
  <si>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</si>
  <si>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</si>
  <si>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</si>
  <si>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</si>
  <si>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</si>
  <si>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</si>
  <si>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</si>
  <si>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</si>
  <si>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</si>
  <si>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</si>
  <si>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</si>
  <si>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</si>
  <si>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</si>
  <si>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</si>
  <si>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</si>
  <si>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</si>
  <si>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</si>
  <si>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</si>
  <si>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</si>
  <si>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</si>
  <si>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</si>
  <si>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</si>
  <si>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</si>
  <si>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</si>
  <si>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</si>
  <si>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</si>
  <si>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</si>
  <si>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</si>
  <si>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</si>
  <si>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</si>
  <si>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</si>
  <si>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</si>
  <si>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</si>
  <si>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</si>
  <si>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</si>
  <si>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</si>
  <si>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</si>
  <si>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</si>
  <si>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</si>
  <si>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</si>
  <si>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</si>
  <si>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</si>
  <si>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</si>
  <si>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</si>
  <si>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</si>
  <si>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</si>
  <si>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</si>
  <si>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</si>
  <si>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</si>
  <si>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</si>
  <si>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</si>
  <si>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</si>
  <si>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</si>
  <si>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</si>
  <si>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</si>
  <si>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</si>
  <si>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</si>
  <si>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</si>
  <si>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</si>
  <si>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</si>
  <si>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</si>
  <si>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</si>
  <si>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</si>
  <si>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</si>
  <si>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</si>
  <si>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</si>
  <si>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</si>
  <si>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</si>
  <si>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</si>
  <si>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</si>
  <si>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</si>
  <si>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</si>
  <si>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</si>
  <si>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</si>
  <si>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</si>
  <si>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</si>
  <si>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</si>
  <si>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</si>
  <si>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</si>
  <si>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</si>
  <si>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</si>
  <si>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</si>
  <si>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</si>
  <si>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</si>
  <si>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</si>
  <si>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</si>
  <si>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</si>
  <si>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</si>
  <si>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</si>
  <si>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</si>
  <si>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</si>
  <si>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</si>
  <si>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</si>
  <si>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</si>
  <si>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</si>
  <si>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</si>
  <si>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</si>
  <si>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</si>
  <si>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</si>
  <si>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</si>
  <si>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</si>
  <si>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</si>
  <si>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</si>
  <si>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</si>
  <si>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</si>
  <si>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</si>
  <si>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</si>
  <si>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</si>
  <si>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</si>
  <si>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</si>
  <si>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</si>
  <si>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</si>
  <si>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</si>
  <si>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</si>
  <si>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</si>
  <si>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</si>
  <si>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</si>
  <si>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</si>
  <si>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</si>
  <si>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</si>
  <si>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</si>
  <si>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</si>
  <si>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</si>
  <si>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</si>
  <si>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</si>
  <si>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</si>
  <si>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</si>
  <si>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</si>
  <si>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</si>
  <si>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</si>
  <si>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</si>
  <si>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</si>
  <si>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</si>
  <si>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</si>
  <si>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</si>
  <si>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</si>
  <si>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</si>
  <si>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</si>
  <si>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</si>
  <si>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</si>
  <si>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</si>
  <si>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</si>
  <si>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</si>
  <si>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</si>
  <si>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</si>
  <si>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</si>
  <si>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</si>
  <si>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</si>
  <si>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</si>
  <si>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</si>
  <si>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</si>
  <si>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</si>
  <si>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</si>
  <si>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</si>
  <si>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</si>
  <si>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</si>
  <si>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</si>
  <si>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</si>
  <si>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</si>
  <si>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</si>
  <si>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</si>
  <si>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</si>
  <si>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</si>
  <si>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</si>
  <si>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</si>
  <si>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</si>
  <si>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</si>
  <si>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</si>
  <si>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</si>
  <si>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</si>
  <si>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</si>
  <si>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</si>
  <si>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</si>
  <si>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</si>
  <si>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</si>
  <si>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</si>
  <si>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</si>
  <si>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</si>
  <si>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</si>
  <si>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</si>
  <si>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</si>
  <si>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</si>
  <si>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</si>
  <si>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</si>
  <si>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</si>
  <si>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</si>
  <si>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</si>
  <si>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</si>
  <si>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</si>
  <si>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</si>
  <si>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</si>
  <si>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</si>
  <si>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</si>
  <si>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</si>
  <si>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</si>
  <si>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</si>
  <si>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</si>
  <si>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</si>
  <si>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</si>
  <si>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</si>
  <si>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</si>
  <si>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</si>
  <si>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</si>
  <si>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</si>
  <si>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</si>
  <si>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</si>
  <si>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</si>
  <si>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</si>
  <si>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</si>
  <si>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</si>
  <si>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</si>
  <si>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</si>
  <si>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</si>
  <si>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</si>
  <si>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</si>
  <si>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</si>
  <si>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</si>
  <si>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</si>
  <si>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</si>
  <si>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</si>
  <si>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</si>
  <si>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</si>
  <si>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</si>
  <si>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</si>
  <si>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</si>
  <si>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</si>
  <si>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</si>
  <si>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</si>
  <si>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</si>
  <si>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</si>
  <si>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</si>
  <si>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</si>
  <si>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</si>
  <si>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</si>
  <si>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</si>
  <si>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</si>
  <si>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</si>
  <si>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</si>
  <si>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</si>
  <si>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</si>
  <si>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</si>
  <si>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</si>
  <si>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</si>
  <si>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</si>
  <si>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</si>
  <si>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</si>
  <si>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</si>
  <si>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</si>
  <si>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</si>
  <si>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</si>
  <si>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</si>
  <si>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</si>
  <si>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</si>
  <si>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</si>
  <si>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</si>
  <si>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</si>
  <si>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</si>
  <si>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</si>
  <si>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</si>
  <si>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</si>
  <si>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</si>
  <si>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</si>
  <si>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</si>
  <si>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</si>
  <si>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</si>
  <si>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</si>
  <si>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</si>
  <si>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</si>
  <si>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</si>
  <si>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</si>
  <si>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</si>
  <si>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</si>
  <si>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</si>
  <si>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</si>
  <si>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</si>
  <si>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</si>
  <si>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</si>
  <si>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</si>
  <si>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</si>
  <si>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</si>
  <si>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</si>
  <si>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</si>
  <si>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</si>
  <si>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</si>
  <si>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</si>
  <si>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</si>
  <si>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</si>
  <si>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</si>
  <si>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</si>
  <si>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</si>
  <si>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</si>
  <si>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</si>
  <si>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</si>
  <si>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</si>
  <si>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</si>
  <si>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</si>
  <si>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</si>
  <si>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</si>
  <si>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</si>
  <si>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</si>
  <si>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</si>
  <si>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</si>
  <si>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</si>
  <si>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</si>
  <si>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</si>
  <si>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</si>
  <si>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</si>
  <si>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</si>
  <si>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</si>
  <si>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</si>
  <si>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</si>
  <si>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</si>
  <si>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</si>
  <si>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</si>
  <si>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</si>
  <si>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</si>
  <si>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</si>
  <si>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</si>
  <si>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</si>
  <si>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</si>
  <si>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</si>
  <si>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</si>
  <si>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</si>
  <si>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</si>
  <si>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</si>
  <si>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</si>
  <si>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</si>
  <si>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</si>
  <si>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</si>
  <si>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</si>
  <si>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</si>
  <si>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</si>
  <si>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</si>
  <si>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</si>
  <si>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</si>
  <si>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</si>
  <si>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</si>
  <si>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</si>
  <si>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</si>
  <si>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</si>
  <si>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</si>
  <si>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</si>
  <si>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</si>
  <si>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</si>
  <si>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</si>
  <si>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</si>
  <si>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</si>
  <si>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</si>
  <si>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</si>
  <si>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</si>
  <si>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</si>
  <si>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</si>
  <si>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</si>
  <si>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</si>
  <si>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</si>
  <si>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</si>
  <si>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</si>
  <si>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</si>
  <si>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</si>
  <si>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</si>
  <si>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</si>
  <si>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</si>
  <si>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</si>
  <si>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</si>
  <si>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</si>
  <si>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</si>
  <si>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</si>
  <si>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</si>
  <si>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</si>
  <si>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</si>
  <si>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</si>
  <si>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</si>
  <si>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</si>
  <si>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</si>
  <si>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</si>
  <si>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</si>
  <si>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</si>
  <si>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</si>
  <si>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</si>
  <si>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</si>
  <si>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</si>
  <si>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</si>
  <si>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</si>
  <si>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</si>
  <si>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</si>
  <si>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</si>
  <si>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</si>
  <si>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</si>
  <si>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</si>
  <si>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</si>
  <si>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</si>
  <si>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</si>
  <si>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</si>
  <si>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</si>
  <si>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</si>
  <si>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</si>
  <si>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</si>
  <si>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</si>
  <si>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</si>
  <si>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</si>
  <si>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</si>
  <si>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</si>
  <si>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</si>
  <si>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</si>
  <si>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</si>
  <si>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</si>
  <si>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</si>
  <si>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</si>
  <si>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</si>
  <si>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</si>
  <si>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</si>
  <si>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</si>
  <si>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</si>
  <si>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</si>
  <si>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</si>
  <si>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</si>
  <si>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</si>
  <si>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</si>
  <si>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</si>
  <si>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</si>
  <si>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</si>
  <si>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</si>
  <si>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</si>
  <si>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</si>
  <si>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</si>
  <si>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</si>
  <si>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</si>
  <si>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</si>
  <si>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</si>
  <si>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</si>
  <si>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</si>
  <si>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</si>
  <si>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</si>
  <si>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</si>
  <si>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</si>
  <si>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</si>
  <si>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</si>
  <si>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</si>
  <si>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</si>
  <si>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</si>
  <si>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</si>
  <si>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</si>
  <si>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</si>
  <si>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</si>
  <si>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</si>
  <si>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</si>
  <si>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</si>
  <si>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</si>
  <si>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</si>
  <si>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</si>
  <si>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</si>
  <si>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</si>
  <si>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</si>
  <si>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</si>
  <si>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</si>
  <si>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</si>
  <si>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</si>
  <si>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</si>
  <si>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</si>
  <si>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</si>
  <si>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</si>
  <si>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</si>
  <si>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</si>
  <si>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</si>
  <si>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</si>
  <si>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</si>
  <si>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</si>
  <si>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</si>
  <si>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</si>
  <si>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</si>
  <si>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</si>
  <si>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</si>
  <si>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</si>
  <si>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</si>
  <si>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</si>
  <si>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</si>
  <si>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</si>
  <si>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</si>
  <si>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</si>
  <si>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</si>
  <si>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</si>
  <si>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</si>
  <si>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</si>
  <si>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</si>
  <si>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</si>
  <si>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</si>
  <si>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</si>
  <si>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</si>
  <si>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</si>
  <si>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</si>
  <si>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</si>
  <si>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</si>
  <si>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</si>
  <si>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</si>
  <si>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</si>
  <si>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</si>
  <si>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</si>
  <si>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</si>
  <si>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</si>
  <si>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</si>
  <si>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</si>
  <si>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</si>
  <si>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</si>
  <si>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</si>
  <si>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</si>
  <si>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</si>
  <si>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</si>
  <si>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</si>
  <si>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</si>
  <si>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</si>
  <si>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</si>
  <si>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</si>
  <si>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</si>
  <si>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</si>
  <si>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</si>
  <si>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</si>
  <si>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</si>
  <si>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</si>
  <si>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</si>
  <si>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</si>
  <si>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</si>
  <si>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</si>
  <si>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</si>
  <si>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</si>
  <si>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</si>
  <si>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</si>
  <si>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</si>
  <si>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</si>
  <si>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</si>
  <si>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</si>
  <si>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</si>
  <si>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</si>
  <si>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</si>
  <si>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</si>
  <si>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</si>
  <si>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</si>
  <si>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</si>
  <si>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</si>
  <si>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</si>
  <si>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</si>
  <si>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</si>
  <si>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</si>
  <si>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</si>
  <si>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</si>
  <si>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</si>
  <si>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</si>
  <si>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</si>
  <si>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</si>
  <si>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</si>
  <si>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</si>
  <si>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</si>
  <si>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</si>
  <si>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</si>
  <si>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</si>
  <si>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</si>
  <si>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</si>
  <si>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</si>
  <si>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</si>
  <si>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</si>
  <si>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</si>
  <si>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</si>
  <si>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</si>
  <si>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</si>
  <si>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</si>
  <si>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</si>
  <si>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</si>
  <si>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</si>
  <si>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</si>
  <si>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</si>
  <si>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</si>
  <si>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</si>
  <si>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</si>
  <si>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</si>
  <si>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</si>
  <si>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</si>
  <si>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</si>
  <si>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</si>
  <si>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</si>
  <si>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</si>
  <si>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</si>
  <si>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</si>
  <si>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</si>
  <si>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</si>
  <si>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</si>
  <si>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</si>
  <si>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</si>
  <si>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</si>
  <si>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</si>
  <si>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</si>
  <si>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</si>
  <si>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</si>
  <si>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</si>
  <si>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</si>
  <si>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</si>
  <si>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</si>
  <si>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</si>
  <si>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</si>
  <si>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</si>
  <si>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</si>
  <si>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</si>
  <si>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</si>
  <si>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</si>
  <si>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</si>
  <si>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</si>
  <si>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</si>
  <si>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</si>
  <si>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</si>
  <si>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</si>
  <si>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</si>
  <si>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</si>
  <si>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</si>
  <si>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</si>
  <si>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</si>
  <si>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</si>
  <si>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</si>
  <si>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</si>
  <si>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</si>
  <si>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</si>
  <si>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</si>
  <si>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</si>
  <si>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</si>
  <si>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</si>
  <si>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</si>
  <si>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</si>
  <si>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</si>
  <si>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</si>
  <si>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</si>
  <si>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</si>
  <si>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</si>
  <si>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</si>
  <si>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</si>
  <si>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</si>
  <si>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</si>
  <si>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</si>
  <si>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</si>
  <si>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</si>
  <si>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</si>
  <si>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</si>
  <si>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</si>
  <si>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</si>
  <si>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</si>
  <si>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</si>
  <si>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</si>
  <si>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</si>
  <si>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</si>
  <si>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</si>
  <si>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</si>
  <si>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</si>
  <si>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</si>
  <si>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</si>
  <si>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</si>
  <si>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</si>
  <si>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</si>
  <si>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</si>
  <si>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</si>
  <si>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</si>
  <si>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</si>
  <si>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</si>
  <si>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</si>
  <si>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</si>
  <si>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</si>
  <si>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</si>
  <si>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</si>
  <si>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</si>
  <si>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</si>
  <si>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</si>
  <si>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</si>
  <si>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</si>
  <si>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</si>
  <si>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</si>
  <si>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</si>
  <si>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</si>
  <si>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</si>
  <si>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</si>
  <si>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</si>
  <si>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</si>
  <si>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</si>
  <si>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</si>
  <si>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</si>
  <si>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</si>
  <si>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</si>
  <si>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</si>
  <si>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</si>
  <si>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</si>
  <si>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</si>
  <si>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</si>
  <si>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</si>
  <si>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</si>
  <si>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</si>
  <si>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</si>
  <si>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</si>
  <si>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</si>
  <si>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</si>
  <si>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</si>
  <si>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</si>
  <si>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</si>
  <si>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</si>
  <si>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</si>
  <si>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</si>
  <si>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</si>
  <si>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</si>
  <si>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</si>
  <si>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</si>
  <si>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</si>
  <si>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</si>
  <si>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</si>
  <si>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</si>
  <si>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</si>
  <si>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</si>
  <si>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</si>
  <si>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</si>
  <si>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</si>
  <si>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</si>
  <si>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</si>
  <si>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</si>
  <si>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</si>
  <si>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</si>
  <si>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</si>
  <si>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</si>
  <si>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</si>
  <si>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</si>
  <si>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</si>
  <si>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</si>
  <si>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</si>
  <si>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</si>
  <si>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</si>
  <si>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</si>
  <si>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</si>
  <si>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</si>
  <si>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</si>
  <si>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</si>
  <si>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</si>
  <si>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</si>
  <si>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</si>
  <si>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</si>
  <si>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</si>
  <si>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</si>
  <si>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</si>
  <si>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</si>
  <si>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</si>
  <si>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</si>
  <si>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</si>
  <si>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</si>
  <si>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</si>
  <si>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</si>
  <si>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</si>
  <si>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</si>
  <si>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</si>
  <si>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</si>
  <si>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</si>
  <si>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</si>
  <si>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</si>
  <si>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</si>
  <si>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</si>
  <si>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</si>
  <si>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</si>
  <si>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</si>
  <si>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</si>
  <si>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</si>
  <si>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</si>
  <si>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</si>
  <si>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</si>
  <si>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</si>
  <si>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</si>
  <si>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</si>
  <si>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</si>
  <si>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</si>
  <si>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</si>
  <si>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</si>
  <si>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</si>
  <si>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</si>
  <si>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</si>
  <si>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</si>
  <si>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</si>
  <si>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</si>
  <si>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</si>
  <si>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</si>
  <si>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</si>
  <si>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</si>
  <si>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</si>
  <si>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</si>
  <si>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</si>
  <si>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</si>
  <si>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</si>
  <si>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</si>
  <si>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</si>
  <si>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</si>
  <si>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</si>
  <si>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</si>
  <si>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</si>
  <si>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</si>
  <si>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</si>
  <si>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</si>
  <si>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</si>
  <si>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</si>
  <si>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</si>
  <si>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</si>
  <si>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</si>
  <si>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</si>
  <si>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</si>
  <si>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</si>
  <si>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</si>
  <si>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</si>
  <si>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</si>
  <si>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</si>
  <si>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</si>
  <si>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</si>
  <si>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</si>
  <si>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</si>
  <si>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</si>
  <si>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</si>
  <si>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</si>
  <si>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</si>
  <si>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</si>
  <si>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</si>
  <si>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</si>
  <si>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</si>
  <si>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</si>
  <si>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</si>
  <si>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</si>
  <si>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</si>
  <si>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</si>
  <si>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</si>
  <si>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</si>
  <si>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</si>
  <si>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</si>
  <si>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</si>
  <si>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</si>
  <si>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</si>
  <si>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</si>
  <si>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</si>
  <si>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</si>
  <si>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</si>
  <si>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</si>
  <si>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</si>
  <si>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</si>
  <si>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</si>
  <si>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</si>
  <si>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</si>
  <si>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</si>
  <si>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</si>
  <si>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</si>
  <si>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</si>
  <si>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</si>
  <si>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</si>
  <si>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</si>
  <si>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</si>
  <si>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</si>
  <si>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</si>
  <si>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</si>
  <si>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</si>
  <si>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</si>
  <si>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</si>
  <si>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</si>
  <si>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</si>
  <si>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</si>
  <si>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</si>
  <si>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</si>
  <si>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</si>
  <si>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</si>
  <si>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</si>
  <si>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</si>
  <si>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</si>
  <si>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</si>
  <si>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</si>
  <si>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</si>
  <si>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</si>
  <si>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</si>
  <si>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</si>
  <si>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</si>
  <si>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</si>
  <si>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</si>
  <si>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</si>
  <si>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</si>
  <si>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</si>
  <si>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</si>
  <si>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</si>
  <si>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</si>
  <si>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</si>
  <si>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</si>
  <si>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</si>
  <si>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</si>
  <si>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</si>
  <si>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</si>
  <si>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</si>
  <si>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</si>
  <si>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</si>
  <si>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</si>
  <si>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</si>
  <si>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</si>
  <si>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</si>
  <si>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</si>
  <si>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</si>
  <si>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</si>
  <si>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</si>
  <si>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</si>
  <si>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</si>
  <si>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</si>
  <si>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</si>
  <si>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</si>
  <si>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</si>
  <si>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</si>
  <si>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</si>
  <si>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</si>
  <si>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</si>
  <si>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</si>
  <si>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</si>
  <si>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</si>
  <si>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</si>
  <si>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</si>
  <si>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</si>
  <si>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</si>
  <si>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</si>
  <si>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</si>
  <si>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</si>
  <si>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</si>
  <si>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</si>
  <si>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</si>
  <si>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</si>
  <si>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</si>
  <si>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</si>
  <si>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</si>
  <si>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</si>
  <si>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</si>
  <si>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</si>
  <si>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</si>
  <si>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</si>
  <si>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</si>
  <si>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</si>
  <si>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</si>
  <si>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</si>
  <si>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</si>
  <si>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</si>
  <si>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</si>
  <si>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</si>
  <si>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</si>
  <si>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</si>
  <si>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</si>
  <si>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</si>
  <si>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</si>
  <si>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</si>
  <si>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</si>
  <si>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</si>
  <si>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</si>
  <si>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</si>
  <si>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</si>
  <si>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</si>
  <si>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</si>
  <si>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</si>
  <si>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</si>
  <si>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</si>
  <si>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</si>
  <si>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</si>
  <si>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</si>
  <si>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</si>
  <si>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</si>
  <si>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</si>
  <si>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</si>
  <si>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</si>
  <si>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</si>
  <si>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</si>
  <si>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</si>
  <si>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</si>
  <si>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</si>
  <si>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</si>
  <si>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</si>
  <si>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</si>
  <si>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</si>
  <si>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</si>
  <si>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</si>
  <si>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</si>
  <si>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</si>
  <si>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</si>
  <si>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</si>
  <si>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</si>
  <si>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</si>
  <si>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</si>
  <si>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</si>
  <si>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</si>
  <si>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</si>
  <si>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</si>
  <si>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</si>
  <si>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</si>
  <si>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</si>
  <si>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</si>
  <si>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</si>
  <si>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</si>
  <si>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</si>
  <si>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</si>
  <si>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</si>
  <si>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</si>
  <si>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</si>
  <si>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</si>
  <si>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</si>
  <si>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</si>
  <si>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</si>
  <si>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</si>
  <si>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</si>
  <si>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</si>
  <si>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</si>
  <si>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</si>
  <si>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</si>
  <si>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</si>
  <si>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</si>
  <si>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</si>
  <si>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</si>
  <si>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</si>
  <si>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</si>
  <si>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</si>
  <si>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</si>
  <si>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</si>
  <si>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</si>
  <si>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</si>
  <si>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</si>
  <si>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</si>
  <si>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</si>
  <si>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</si>
  <si>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</si>
  <si>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</si>
  <si>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</si>
  <si>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</si>
  <si>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</si>
  <si>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</si>
  <si>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</si>
  <si>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</si>
  <si>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</si>
  <si>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</si>
  <si>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</si>
  <si>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</si>
  <si>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</si>
  <si>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</si>
  <si>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</si>
  <si>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</si>
  <si>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</si>
  <si>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</si>
  <si>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</si>
  <si>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</si>
  <si>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</si>
  <si>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</si>
  <si>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</si>
  <si>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</si>
  <si>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</si>
  <si>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</si>
  <si>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</si>
  <si>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</si>
  <si>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</si>
  <si>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</si>
  <si>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</si>
  <si>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</si>
  <si>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</si>
  <si>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</si>
  <si>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</si>
  <si>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</si>
  <si>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</si>
  <si>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</si>
  <si>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</si>
  <si>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</si>
  <si>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</si>
  <si>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</si>
  <si>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</si>
  <si>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</si>
  <si>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</si>
  <si>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</si>
  <si>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</si>
  <si>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</si>
  <si>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</si>
  <si>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</si>
  <si>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</si>
  <si>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</si>
  <si>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</si>
  <si>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</si>
  <si>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</si>
  <si>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</si>
  <si>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</si>
  <si>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</si>
  <si>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</si>
  <si>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</si>
  <si>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</si>
  <si>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</si>
  <si>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</si>
  <si>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</si>
  <si>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</si>
  <si>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</si>
  <si>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</si>
  <si>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</si>
  <si>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</si>
  <si>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</si>
  <si>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</si>
  <si>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</si>
  <si>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</si>
  <si>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</si>
  <si>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</si>
  <si>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</si>
  <si>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</si>
  <si>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</si>
  <si>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</si>
  <si>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</si>
  <si>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</si>
  <si>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</si>
  <si>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</si>
  <si>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</si>
  <si>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</si>
  <si>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</si>
  <si>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</si>
  <si>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</si>
  <si>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</si>
  <si>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</si>
  <si>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</si>
  <si>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</si>
  <si>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</si>
  <si>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</si>
  <si>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</si>
  <si>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</si>
  <si>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</si>
  <si>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</si>
  <si>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</si>
  <si>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</si>
  <si>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</si>
  <si>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</si>
  <si>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</si>
  <si>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</si>
  <si>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</si>
  <si>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</si>
  <si>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</si>
  <si>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</si>
  <si>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</si>
  <si>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</si>
  <si>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</si>
  <si>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</si>
  <si>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</si>
  <si>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</si>
  <si>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</si>
  <si>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</si>
  <si>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</si>
  <si>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</si>
  <si>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</si>
  <si>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</si>
  <si>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</si>
  <si>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</si>
  <si>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</si>
  <si>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</si>
  <si>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</si>
  <si>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</si>
  <si>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</si>
  <si>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</si>
  <si>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</si>
  <si>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</si>
  <si>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</si>
  <si>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</si>
  <si>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</si>
  <si>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</si>
  <si>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</si>
  <si>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</si>
  <si>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</si>
  <si>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</si>
  <si>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</si>
  <si>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</si>
  <si>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</si>
  <si>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</si>
  <si>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</si>
  <si>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</si>
  <si>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</si>
  <si>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</si>
  <si>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</si>
  <si>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</si>
  <si>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</si>
  <si>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</si>
  <si>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</si>
  <si>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</si>
  <si>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</si>
  <si>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</si>
  <si>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</si>
  <si>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</si>
  <si>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</si>
  <si>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</si>
  <si>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</si>
  <si>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</si>
  <si>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</si>
  <si>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</si>
  <si>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</si>
  <si>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</si>
  <si>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</si>
  <si>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</si>
  <si>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</si>
  <si>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</si>
  <si>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</si>
  <si>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</si>
  <si>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</si>
  <si>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</si>
  <si>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</si>
  <si>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</si>
  <si>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</si>
  <si>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</si>
  <si>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</si>
  <si>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</si>
  <si>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</si>
  <si>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</si>
  <si>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</si>
  <si>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</si>
  <si>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</si>
  <si>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</si>
  <si>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</si>
  <si>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</si>
  <si>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</si>
  <si>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</si>
  <si>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</si>
  <si>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</si>
  <si>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</si>
  <si>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</si>
  <si>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</si>
  <si>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</si>
  <si>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</si>
  <si>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</si>
  <si>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</si>
  <si>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</si>
  <si>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</si>
  <si>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</si>
  <si>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</si>
  <si>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</si>
  <si>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</si>
  <si>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</si>
  <si>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</si>
  <si>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</si>
  <si>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</si>
  <si>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</si>
  <si>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</si>
  <si>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</si>
  <si>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</si>
  <si>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</si>
  <si>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</si>
  <si>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</si>
  <si>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</si>
  <si>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</si>
  <si>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</si>
  <si>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</si>
  <si>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</si>
  <si>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</si>
  <si>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</si>
  <si>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</si>
  <si>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</si>
  <si>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</si>
  <si>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</si>
  <si>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</si>
  <si>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</si>
  <si>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</si>
  <si>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</si>
  <si>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</si>
  <si>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</si>
  <si>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</si>
  <si>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</si>
  <si>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</si>
  <si>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</si>
  <si>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</si>
  <si>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</si>
  <si>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</si>
  <si>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</si>
  <si>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</si>
  <si>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</si>
  <si>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</si>
  <si>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</si>
  <si>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</si>
  <si>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</si>
  <si>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</si>
  <si>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</si>
  <si>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</si>
  <si>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</si>
  <si>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</si>
  <si>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</si>
  <si>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</si>
  <si>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</si>
  <si>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</si>
  <si>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</si>
  <si>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</si>
  <si>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</si>
  <si>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</si>
  <si>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</si>
  <si>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</si>
  <si>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</si>
  <si>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</si>
  <si>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</si>
  <si>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</si>
  <si>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</si>
  <si>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</si>
  <si>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</si>
  <si>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</si>
  <si>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</si>
  <si>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</si>
  <si>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</si>
  <si>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</si>
  <si>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</si>
  <si>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</si>
  <si>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</si>
  <si>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</si>
  <si>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</si>
  <si>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</si>
  <si>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</si>
  <si>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</si>
  <si>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</si>
  <si>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</si>
  <si>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</si>
  <si>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</si>
  <si>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</si>
  <si>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</si>
  <si>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</si>
  <si>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</si>
  <si>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</si>
  <si>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</si>
  <si>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</si>
  <si>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</si>
  <si>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</si>
  <si>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</si>
  <si>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</si>
  <si>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</si>
  <si>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</si>
  <si>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</si>
  <si>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</si>
  <si>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</si>
  <si>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</si>
  <si>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</si>
  <si>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</si>
  <si>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</si>
  <si>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</si>
  <si>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</si>
  <si>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</si>
  <si>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</si>
  <si>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</si>
  <si>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</si>
  <si>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</si>
  <si>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</si>
  <si>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</si>
  <si>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</si>
  <si>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</si>
  <si>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</si>
  <si>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</si>
  <si>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</si>
  <si>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</si>
  <si>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</si>
  <si>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</si>
  <si>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</si>
  <si>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</si>
  <si>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</si>
  <si>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</si>
  <si>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</si>
  <si>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</si>
  <si>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</si>
  <si>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</si>
  <si>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</si>
  <si>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</si>
  <si>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</si>
  <si>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</si>
  <si>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</si>
  <si>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</si>
  <si>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</si>
  <si>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</si>
  <si>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</si>
  <si>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</si>
  <si>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</si>
  <si>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</si>
  <si>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</si>
  <si>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</si>
  <si>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</si>
  <si>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</si>
  <si>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</si>
  <si>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</si>
  <si>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</si>
  <si>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</si>
  <si>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</si>
  <si>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</si>
  <si>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</si>
  <si>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</si>
  <si>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</si>
  <si>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</si>
  <si>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</si>
  <si>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</si>
  <si>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</si>
  <si>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</si>
  <si>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</si>
  <si>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</si>
  <si>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</si>
  <si>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</si>
  <si>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</si>
  <si>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</si>
  <si>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</si>
  <si>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</si>
  <si>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</si>
  <si>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</si>
  <si>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</si>
  <si>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</si>
  <si>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</si>
  <si>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</si>
  <si>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</si>
  <si>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</si>
  <si>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</si>
  <si>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</si>
  <si>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</si>
  <si>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</si>
  <si>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</si>
  <si>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</si>
  <si>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</si>
  <si>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</si>
  <si>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</si>
  <si>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</si>
  <si>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</si>
  <si>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</si>
  <si>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</si>
  <si>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</si>
  <si>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</si>
  <si>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</si>
  <si>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</si>
  <si>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</si>
  <si>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</si>
  <si>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</si>
  <si>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</si>
  <si>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</si>
  <si>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</si>
  <si>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</si>
  <si>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</si>
  <si>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</si>
  <si>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</si>
  <si>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</si>
  <si>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</si>
  <si>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</si>
  <si>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</si>
  <si>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</si>
  <si>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</si>
  <si>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</si>
  <si>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</si>
  <si>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</si>
  <si>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</si>
  <si>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</si>
  <si>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</si>
  <si>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</si>
  <si>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</si>
  <si>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</si>
  <si>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</si>
  <si>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</si>
  <si>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</si>
  <si>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</si>
  <si>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</si>
  <si>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</si>
  <si>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</si>
  <si>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</si>
  <si>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</si>
  <si>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</si>
  <si>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</si>
  <si>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</si>
  <si>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</si>
  <si>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</si>
  <si>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</si>
  <si>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</si>
  <si>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</si>
  <si>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</si>
  <si>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</si>
  <si>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</si>
  <si>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</si>
  <si>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</si>
  <si>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</si>
  <si>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</si>
  <si>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</si>
  <si>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</si>
  <si>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</si>
  <si>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</si>
  <si>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</si>
  <si>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</si>
  <si>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</si>
  <si>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</si>
  <si>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</si>
  <si>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</si>
  <si>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</si>
  <si>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</si>
  <si>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</si>
  <si>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</si>
  <si>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</si>
  <si>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</si>
  <si>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</si>
  <si>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</si>
  <si>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</si>
  <si>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</si>
  <si>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</si>
  <si>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</si>
  <si>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</si>
  <si>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</si>
  <si>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</si>
  <si>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</si>
  <si>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</si>
  <si>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</si>
  <si>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</si>
  <si>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</si>
  <si>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</si>
  <si>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</si>
  <si>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</si>
  <si>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</si>
  <si>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</si>
  <si>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</si>
  <si>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</si>
  <si>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</si>
  <si>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</si>
  <si>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</si>
  <si>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</si>
  <si>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</si>
  <si>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</si>
  <si>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</si>
  <si>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</si>
  <si>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</si>
  <si>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</si>
  <si>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</si>
  <si>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</si>
  <si>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</si>
  <si>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</si>
  <si>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</si>
  <si>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</si>
  <si>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</si>
  <si>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</si>
  <si>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</si>
  <si>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</si>
  <si>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</si>
  <si>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</si>
  <si>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</si>
  <si>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</si>
  <si>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</si>
  <si>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</si>
  <si>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</si>
  <si>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</si>
  <si>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</si>
  <si>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</si>
  <si>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</si>
  <si>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</si>
  <si>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</si>
  <si>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</si>
  <si>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</si>
  <si>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</si>
  <si>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</si>
  <si>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</si>
  <si>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</si>
  <si>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</si>
  <si>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</si>
  <si>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</si>
  <si>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</si>
  <si>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</si>
  <si>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</si>
  <si>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</si>
  <si>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</si>
  <si>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</si>
  <si>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</si>
  <si>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</si>
  <si>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</si>
  <si>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</si>
  <si>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</si>
  <si>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</si>
  <si>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</si>
  <si>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</si>
  <si>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</si>
  <si>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</si>
  <si>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</si>
  <si>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</si>
  <si>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</si>
  <si>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</si>
  <si>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</si>
  <si>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</si>
  <si>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</si>
  <si>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</si>
  <si>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</si>
  <si>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</si>
  <si>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</si>
  <si>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</si>
  <si>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</si>
  <si>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</si>
  <si>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</si>
  <si>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</si>
  <si>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</si>
  <si>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</si>
  <si>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</si>
  <si>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</si>
  <si>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</si>
  <si>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</si>
  <si>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</si>
  <si>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</si>
  <si>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</si>
  <si>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</si>
  <si>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</si>
  <si>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</si>
  <si>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</si>
  <si>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</si>
  <si>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</si>
  <si>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</si>
  <si>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</si>
  <si>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</si>
  <si>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</si>
  <si>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</si>
  <si>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</si>
  <si>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</si>
  <si>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</si>
  <si>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</si>
  <si>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</si>
  <si>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</si>
  <si>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</si>
  <si>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</si>
  <si>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</si>
  <si>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</si>
  <si>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</si>
  <si>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</si>
  <si>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</si>
  <si>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</si>
  <si>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</si>
  <si>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</si>
  <si>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</si>
  <si>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</si>
  <si>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</si>
  <si>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</si>
  <si>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</si>
  <si>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</si>
  <si>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</si>
  <si>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</si>
  <si>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</si>
  <si>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</si>
  <si>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</si>
  <si>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</si>
  <si>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</si>
  <si>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</si>
  <si>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</si>
  <si>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</si>
  <si>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</si>
  <si>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</si>
  <si>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</si>
  <si>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</si>
  <si>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</si>
  <si>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</si>
  <si>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</si>
  <si>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</si>
  <si>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</si>
  <si>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</si>
  <si>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</si>
  <si>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</si>
  <si>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</si>
  <si>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</si>
  <si>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</si>
  <si>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</si>
  <si>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</si>
  <si>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</si>
  <si>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</si>
  <si>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</si>
  <si>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</si>
  <si>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</si>
  <si>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</si>
  <si>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</si>
  <si>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</si>
  <si>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</si>
  <si>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</si>
  <si>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</si>
  <si>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</si>
  <si>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</si>
  <si>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</si>
  <si>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</si>
  <si>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</si>
  <si>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</si>
  <si>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</si>
  <si>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</si>
  <si>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</si>
  <si>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</si>
  <si>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</si>
  <si>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</si>
  <si>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</si>
  <si>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</si>
  <si>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</si>
  <si>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</si>
  <si>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</si>
  <si>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</si>
  <si>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</si>
  <si>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</si>
  <si>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</si>
  <si>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</si>
  <si>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</si>
  <si>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</si>
  <si>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</si>
  <si>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</si>
  <si>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</si>
  <si>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</si>
  <si>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</si>
  <si>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</si>
  <si>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</si>
  <si>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</si>
  <si>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</si>
  <si>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</si>
  <si>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</si>
  <si>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</si>
  <si>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</si>
  <si>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</si>
  <si>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</si>
  <si>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</si>
  <si>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</si>
  <si>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</si>
  <si>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</si>
  <si>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</si>
  <si>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</si>
  <si>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</si>
  <si>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</si>
  <si>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</si>
  <si>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</si>
  <si>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</si>
  <si>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</si>
  <si>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</si>
  <si>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</si>
  <si>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</si>
  <si>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</si>
  <si>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</si>
  <si>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</si>
  <si>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</si>
  <si>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</si>
  <si>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</si>
  <si>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</si>
  <si>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</si>
  <si>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</si>
  <si>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</si>
  <si>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</si>
  <si>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</si>
  <si>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</si>
  <si>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</si>
  <si>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</si>
  <si>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</si>
  <si>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</si>
  <si>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</si>
  <si>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</si>
  <si>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</si>
  <si>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</si>
  <si>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</si>
  <si>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</si>
  <si>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</si>
  <si>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</si>
  <si>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</si>
  <si>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</si>
  <si>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</si>
  <si>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</si>
  <si>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</si>
  <si>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</si>
  <si>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</si>
  <si>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</si>
  <si>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</si>
  <si>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</si>
  <si>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</si>
  <si>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</si>
  <si>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</si>
  <si>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</si>
  <si>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</si>
  <si>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</si>
  <si>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</si>
  <si>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</si>
  <si>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</si>
  <si>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</si>
  <si>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</si>
  <si>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</si>
  <si>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</si>
  <si>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</si>
  <si>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</si>
  <si>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</si>
  <si>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</si>
  <si>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</si>
  <si>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</si>
  <si>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</si>
  <si>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</si>
  <si>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</si>
  <si>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</si>
  <si>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</si>
  <si>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</si>
  <si>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</si>
  <si>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</si>
  <si>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</si>
  <si>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</si>
  <si>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</si>
  <si>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</si>
  <si>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</si>
  <si>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</si>
  <si>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</si>
  <si>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</si>
  <si>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</si>
  <si>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</si>
  <si>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</si>
  <si>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</si>
  <si>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</si>
  <si>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</si>
  <si>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</si>
  <si>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</si>
  <si>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</si>
  <si>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</si>
  <si>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</si>
  <si>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</si>
  <si>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</si>
  <si>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</si>
  <si>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</si>
  <si>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</si>
  <si>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</si>
  <si>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</si>
  <si>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</si>
  <si>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</si>
  <si>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</si>
  <si>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</si>
  <si>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</si>
  <si>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</si>
  <si>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</si>
  <si>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</si>
  <si>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</si>
  <si>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</si>
  <si>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</si>
  <si>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</si>
  <si>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</si>
  <si>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</si>
  <si>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</si>
  <si>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</si>
  <si>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</si>
  <si>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</si>
  <si>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</si>
  <si>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</si>
  <si>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</si>
  <si>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</si>
  <si>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</si>
  <si>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</si>
  <si>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</si>
  <si>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</si>
  <si>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</si>
  <si>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</si>
  <si>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</si>
  <si>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</si>
  <si>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</si>
  <si>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</si>
  <si>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</si>
  <si>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</si>
  <si>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</si>
  <si>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</si>
  <si>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</si>
  <si>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</si>
  <si>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</si>
  <si>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</si>
  <si>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</si>
  <si>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</si>
  <si>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</si>
  <si>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</si>
  <si>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</si>
  <si>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</si>
  <si>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</si>
  <si>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</si>
  <si>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</si>
  <si>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</si>
  <si>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</si>
  <si>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</si>
  <si>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</si>
  <si>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</si>
  <si>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</si>
  <si>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</si>
  <si>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</si>
  <si>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</si>
  <si>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</si>
  <si>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</si>
  <si>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</si>
  <si>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</si>
  <si>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</si>
  <si>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</si>
  <si>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</si>
  <si>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</si>
  <si>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</si>
  <si>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</si>
  <si>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</si>
  <si>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</si>
  <si>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</si>
  <si>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</si>
  <si>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</si>
  <si>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</si>
  <si>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</si>
  <si>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</si>
  <si>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</si>
  <si>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</si>
  <si>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</si>
  <si>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</si>
  <si>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</si>
  <si>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</si>
  <si>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</si>
  <si>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</si>
  <si>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</si>
  <si>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</si>
  <si>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</si>
  <si>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</si>
  <si>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</si>
  <si>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</si>
  <si>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</si>
  <si>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</si>
  <si>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</si>
  <si>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</si>
  <si>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</si>
  <si>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</si>
  <si>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</si>
  <si>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</si>
  <si>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</si>
  <si>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</si>
  <si>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</si>
  <si>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</si>
  <si>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</si>
  <si>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</si>
  <si>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</si>
  <si>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</si>
  <si>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</si>
  <si>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</si>
  <si>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</si>
  <si>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</si>
  <si>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</si>
  <si>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</si>
  <si>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</si>
  <si>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</si>
  <si>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</si>
  <si>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</si>
  <si>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</si>
  <si>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</si>
  <si>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</si>
  <si>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</si>
  <si>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</si>
  <si>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</si>
  <si>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</si>
  <si>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</si>
  <si>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</si>
  <si>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</si>
  <si>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</si>
  <si>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</si>
  <si>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</si>
  <si>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</si>
  <si>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</si>
  <si>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</si>
  <si>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</si>
  <si>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</si>
  <si>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</si>
  <si>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</si>
  <si>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</si>
  <si>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</si>
  <si>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</si>
  <si>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</si>
  <si>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</si>
  <si>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</si>
  <si>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</si>
  <si>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</si>
  <si>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</si>
  <si>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</si>
  <si>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</si>
  <si>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</si>
  <si>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</si>
  <si>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</si>
  <si>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</si>
  <si>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</si>
  <si>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</si>
  <si>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</si>
  <si>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</si>
  <si>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</si>
  <si>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</si>
  <si>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</si>
  <si>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</si>
  <si>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</si>
  <si>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</si>
  <si>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</si>
  <si>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</si>
  <si>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</si>
  <si>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</si>
  <si>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</si>
  <si>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</si>
  <si>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</si>
  <si>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</si>
  <si>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</si>
  <si>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</si>
  <si>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</si>
  <si>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</si>
  <si>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</si>
  <si>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</si>
  <si>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</si>
  <si>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</si>
  <si>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</si>
  <si>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</si>
  <si>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</si>
  <si>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</si>
  <si>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</si>
  <si>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</si>
  <si>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</si>
  <si>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</si>
  <si>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</si>
  <si>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</si>
  <si>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</si>
  <si>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</si>
  <si>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</si>
  <si>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</si>
  <si>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</si>
  <si>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</si>
  <si>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</si>
  <si>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</si>
  <si>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</si>
  <si>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</si>
  <si>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</si>
  <si>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</si>
  <si>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</si>
  <si>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</si>
  <si>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</si>
  <si>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</si>
  <si>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</si>
  <si>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</si>
  <si>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</si>
  <si>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</si>
  <si>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</si>
  <si>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</si>
  <si>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</si>
  <si>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</si>
  <si>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</si>
  <si>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</si>
  <si>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</si>
  <si>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</si>
  <si>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</si>
  <si>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</si>
  <si>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</si>
  <si>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</si>
  <si>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</si>
  <si>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</si>
  <si>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</si>
  <si>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</si>
  <si>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</si>
  <si>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</si>
  <si>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</si>
  <si>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</si>
  <si>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</si>
  <si>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</si>
  <si>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</si>
  <si>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</si>
  <si>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</si>
  <si>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</si>
  <si>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</si>
  <si>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</si>
  <si>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</si>
  <si>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</si>
  <si>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</si>
  <si>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</si>
  <si>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</si>
  <si>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</si>
  <si>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</si>
  <si>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</si>
  <si>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</si>
  <si>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</si>
  <si>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</si>
  <si>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</si>
  <si>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</si>
  <si>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</si>
  <si>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</si>
  <si>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</si>
  <si>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</si>
  <si>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</si>
  <si>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</si>
  <si>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</si>
  <si>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</si>
  <si>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</si>
  <si>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</si>
  <si>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</si>
  <si>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</si>
  <si>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</si>
  <si>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</si>
  <si>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</si>
  <si>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</si>
  <si>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</si>
  <si>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</si>
  <si>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</si>
  <si>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</si>
  <si>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</si>
  <si>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</si>
  <si>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</si>
  <si>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</si>
  <si>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</si>
  <si>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</si>
  <si>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</si>
  <si>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</si>
  <si>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</si>
  <si>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</si>
  <si>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</si>
  <si>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</si>
  <si>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</si>
  <si>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</si>
  <si>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</si>
  <si>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</si>
  <si>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</si>
  <si>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</si>
  <si>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</si>
  <si>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</si>
  <si>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</si>
  <si>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</si>
  <si>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</si>
  <si>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</si>
  <si>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</si>
  <si>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</si>
  <si>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</si>
  <si>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</si>
  <si>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</si>
  <si>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</si>
  <si>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</si>
  <si>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</si>
  <si>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</si>
  <si>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</si>
  <si>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</si>
  <si>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</si>
  <si>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</si>
  <si>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</si>
  <si>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</si>
  <si>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</si>
  <si>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</si>
  <si>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</si>
  <si>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</si>
  <si>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</si>
  <si>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</si>
  <si>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</si>
  <si>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</si>
  <si>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</si>
  <si>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</si>
  <si>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</si>
  <si>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</si>
  <si>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</si>
  <si>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</si>
  <si>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</si>
  <si>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</si>
  <si>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</si>
  <si>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</si>
  <si>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</si>
  <si>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</si>
  <si>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</si>
  <si>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</si>
  <si>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</si>
  <si>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</si>
  <si>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</si>
  <si>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</si>
  <si>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</si>
  <si>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</si>
  <si>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</si>
  <si>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</si>
  <si>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</si>
  <si>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</si>
  <si>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</si>
  <si>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</si>
  <si>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</si>
  <si>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</si>
  <si>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</si>
  <si>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</si>
  <si>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</si>
  <si>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</si>
  <si>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</si>
  <si>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</si>
  <si>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</si>
  <si>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</si>
  <si>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</si>
  <si>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</si>
  <si>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</si>
  <si>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</si>
  <si>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</si>
  <si>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</si>
  <si>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</si>
  <si>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</si>
  <si>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</si>
  <si>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</si>
  <si>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</si>
  <si>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</si>
  <si>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</si>
  <si>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</si>
  <si>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</si>
  <si>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</si>
  <si>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</si>
  <si>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</si>
  <si>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</si>
  <si>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</si>
  <si>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</si>
  <si>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</si>
  <si>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</si>
  <si>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</si>
  <si>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</si>
  <si>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</si>
  <si>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</si>
  <si>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</si>
  <si>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</si>
  <si>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</si>
  <si>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</si>
  <si>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</si>
  <si>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</si>
  <si>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</si>
  <si>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</si>
  <si>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</si>
  <si>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</si>
  <si>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</si>
  <si>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</si>
  <si>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</si>
  <si>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</si>
  <si>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</si>
  <si>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</si>
  <si>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</si>
  <si>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</si>
  <si>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</si>
  <si>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</si>
  <si>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</si>
  <si>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</si>
  <si>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</si>
  <si>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</si>
  <si>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</si>
  <si>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</si>
  <si>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</si>
  <si>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</si>
  <si>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</si>
  <si>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</si>
  <si>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</si>
  <si>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</si>
  <si>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</si>
  <si>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</si>
  <si>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</si>
  <si>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</si>
  <si>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</si>
  <si>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</si>
  <si>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</si>
  <si>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</si>
  <si>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</si>
  <si>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</si>
  <si>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</si>
  <si>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</si>
  <si>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</si>
  <si>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</si>
  <si>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</si>
  <si>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</si>
  <si>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</si>
  <si>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</si>
  <si>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</si>
  <si>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</si>
  <si>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</si>
  <si>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</si>
  <si>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</si>
  <si>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</si>
  <si>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</si>
  <si>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</si>
  <si>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</si>
  <si>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</si>
  <si>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</si>
  <si>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</si>
  <si>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</si>
  <si>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</si>
  <si>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</si>
  <si>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</si>
  <si>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</si>
  <si>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</si>
  <si>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</si>
  <si>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</si>
  <si>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</si>
  <si>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</si>
  <si>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</si>
  <si>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</si>
  <si>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</si>
  <si>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</si>
  <si>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</si>
  <si>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</si>
  <si>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</si>
  <si>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</si>
  <si>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</si>
  <si>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</si>
  <si>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</si>
  <si>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</si>
  <si>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</si>
  <si>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</si>
  <si>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</si>
  <si>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</si>
  <si>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</si>
  <si>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</si>
  <si>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</si>
  <si>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</si>
  <si>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</si>
  <si>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</si>
  <si>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</si>
  <si>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</si>
  <si>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</si>
  <si>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</si>
  <si>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</si>
  <si>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</si>
  <si>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</si>
  <si>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</si>
  <si>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</si>
  <si>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</si>
  <si>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</si>
  <si>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</si>
  <si>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</si>
  <si>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</si>
  <si>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</si>
  <si>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</si>
  <si>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</si>
  <si>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</si>
  <si>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</si>
  <si>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</si>
  <si>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</si>
  <si>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</si>
  <si>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</si>
  <si>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</si>
  <si>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</si>
  <si>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</si>
  <si>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</si>
  <si>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</si>
  <si>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</si>
  <si>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</si>
  <si>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</si>
  <si>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</si>
  <si>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</si>
  <si>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</si>
  <si>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</si>
  <si>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</si>
  <si>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</si>
  <si>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</si>
  <si>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</si>
  <si>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</si>
  <si>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</si>
  <si>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</si>
  <si>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</si>
  <si>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</si>
  <si>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</si>
  <si>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</si>
  <si>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</si>
  <si>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</si>
  <si>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</si>
  <si>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</si>
  <si>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</si>
  <si>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</si>
  <si>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</si>
  <si>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</si>
  <si>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</si>
  <si>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</si>
  <si>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</si>
  <si>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</si>
  <si>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</si>
  <si>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</si>
  <si>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</si>
  <si>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</si>
  <si>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</si>
  <si>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</si>
  <si>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</si>
  <si>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</si>
  <si>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</si>
  <si>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</si>
  <si>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</si>
  <si>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</si>
  <si>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</si>
  <si>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</si>
  <si>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</si>
  <si>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</si>
  <si>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</si>
  <si>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</si>
  <si>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</si>
  <si>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</si>
  <si>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</si>
  <si>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</si>
  <si>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</si>
  <si>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</si>
  <si>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</si>
  <si>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</si>
  <si>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</si>
  <si>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</si>
  <si>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</si>
  <si>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</si>
  <si>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</si>
  <si>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</si>
  <si>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</si>
  <si>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</si>
  <si>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</si>
  <si>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</si>
  <si>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</si>
  <si>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</si>
  <si>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</si>
  <si>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</si>
  <si>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</si>
  <si>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</si>
  <si>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</si>
  <si>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</si>
  <si>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</si>
  <si>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</si>
  <si>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</si>
  <si>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</si>
  <si>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</si>
  <si>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</si>
  <si>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</si>
  <si>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</si>
  <si>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</si>
  <si>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</si>
  <si>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</si>
  <si>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</si>
  <si>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</si>
  <si>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</si>
  <si>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</si>
  <si>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</si>
  <si>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</si>
  <si>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</si>
  <si>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</si>
  <si>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</si>
  <si>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</si>
  <si>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</si>
  <si>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</si>
  <si>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</si>
  <si>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</si>
  <si>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</si>
  <si>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</si>
  <si>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</si>
  <si>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</si>
  <si>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</si>
  <si>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</si>
  <si>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</si>
  <si>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</si>
  <si>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</si>
  <si>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</si>
  <si>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</si>
  <si>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</si>
  <si>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</si>
  <si>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</si>
  <si>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</si>
  <si>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</si>
  <si>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</si>
  <si>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</si>
  <si>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</si>
  <si>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</si>
  <si>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</si>
  <si>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</si>
  <si>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</si>
  <si>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</si>
  <si>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</si>
  <si>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</si>
  <si>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</si>
  <si>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</si>
  <si>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</si>
  <si>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</si>
  <si>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</si>
  <si>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</si>
  <si>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</si>
  <si>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</si>
  <si>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</si>
  <si>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</si>
  <si>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</si>
  <si>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</si>
  <si>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</si>
  <si>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</si>
  <si>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</si>
  <si>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</si>
  <si>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</si>
  <si>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</si>
  <si>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</si>
  <si>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</si>
  <si>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</si>
  <si>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</si>
  <si>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</si>
  <si>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</si>
  <si>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</si>
  <si>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</si>
  <si>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</si>
  <si>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</si>
  <si>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</si>
  <si>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</si>
  <si>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</si>
  <si>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</si>
  <si>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</si>
  <si>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</si>
  <si>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</si>
  <si>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</si>
  <si>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</si>
  <si>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</si>
  <si>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</si>
  <si>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</si>
  <si>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</si>
  <si>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</si>
  <si>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</si>
  <si>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</si>
  <si>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</si>
  <si>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</si>
  <si>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</si>
  <si>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</si>
  <si>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</si>
  <si>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</si>
  <si>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</si>
  <si>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</si>
  <si>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</si>
  <si>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</si>
  <si>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</si>
  <si>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</si>
  <si>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</si>
  <si>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</si>
  <si>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</si>
  <si>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</si>
  <si>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</si>
  <si>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</si>
  <si>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</si>
  <si>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</si>
  <si>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</si>
  <si>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</si>
  <si>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</si>
  <si>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</si>
  <si>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</si>
  <si>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</si>
  <si>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</si>
  <si>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</si>
  <si>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</si>
  <si>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</si>
  <si>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</si>
  <si>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</si>
  <si>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</si>
  <si>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</si>
  <si>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</si>
  <si>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</si>
  <si>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</si>
  <si>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</si>
  <si>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</si>
  <si>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</si>
  <si>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</si>
  <si>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</si>
  <si>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</si>
  <si>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</si>
  <si>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</si>
  <si>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</si>
  <si>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</si>
  <si>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</si>
  <si>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</si>
  <si>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</si>
  <si>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</si>
  <si>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</si>
  <si>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</si>
  <si>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</si>
  <si>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</si>
  <si>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</si>
  <si>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</si>
  <si>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</si>
  <si>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</si>
  <si>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</si>
  <si>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</si>
  <si>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</si>
  <si>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</si>
  <si>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</si>
  <si>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</si>
  <si>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</si>
  <si>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</si>
  <si>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</si>
  <si>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</si>
  <si>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</si>
  <si>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</si>
  <si>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</si>
  <si>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</si>
  <si>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</si>
  <si>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</si>
  <si>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</si>
  <si>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</si>
  <si>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</si>
  <si>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</si>
  <si>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</si>
  <si>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</si>
  <si>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</si>
  <si>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</si>
  <si>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</si>
  <si>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</si>
  <si>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</si>
  <si>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</si>
  <si>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</si>
  <si>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</si>
  <si>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</si>
  <si>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</si>
  <si>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</si>
  <si>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</si>
  <si>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</si>
  <si>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</si>
  <si>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</si>
  <si>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</si>
  <si>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</si>
  <si>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</si>
  <si>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</si>
  <si>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</si>
  <si>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</si>
  <si>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</si>
  <si>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</si>
  <si>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</si>
  <si>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</si>
  <si>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</si>
  <si>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</si>
  <si>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</si>
  <si>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</si>
  <si>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</si>
  <si>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</si>
  <si>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</si>
  <si>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</si>
  <si>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</si>
  <si>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</si>
  <si>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</si>
  <si>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</si>
  <si>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</si>
  <si>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</si>
  <si>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</si>
  <si>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</si>
  <si>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</si>
  <si>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</si>
  <si>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</si>
  <si>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</si>
  <si>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</si>
  <si>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</si>
  <si>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</si>
  <si>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</si>
  <si>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</si>
  <si>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</si>
  <si>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</si>
  <si>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</si>
  <si>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</si>
  <si>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</si>
  <si>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</si>
  <si>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</si>
  <si>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</si>
  <si>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</si>
  <si>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</si>
  <si>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</si>
  <si>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</si>
  <si>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</si>
  <si>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</si>
  <si>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</si>
  <si>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</si>
  <si>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</si>
  <si>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</si>
  <si>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</si>
  <si>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</si>
  <si>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</si>
  <si>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</si>
  <si>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</si>
  <si>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</si>
  <si>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</si>
  <si>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</si>
  <si>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</si>
  <si>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</si>
  <si>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</si>
  <si>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</si>
  <si>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</si>
  <si>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</si>
  <si>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</si>
  <si>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</si>
  <si>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</si>
  <si>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</si>
  <si>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</si>
  <si>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</si>
  <si>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</si>
  <si>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</si>
  <si>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</si>
  <si>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</si>
  <si>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</si>
  <si>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</si>
  <si>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</si>
  <si>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</si>
  <si>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</si>
  <si>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</si>
  <si>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</si>
  <si>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</si>
  <si>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</si>
  <si>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</si>
  <si>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</si>
  <si>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</si>
  <si>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</si>
  <si>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</si>
  <si>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</si>
  <si>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</si>
  <si>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</si>
  <si>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</si>
  <si>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</si>
  <si>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</si>
  <si>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</si>
  <si>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</si>
  <si>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</si>
  <si>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</si>
  <si>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</si>
  <si>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</si>
  <si>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</si>
  <si>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</si>
  <si>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</si>
  <si>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</si>
  <si>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</si>
  <si>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</si>
  <si>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</si>
  <si>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</si>
  <si>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</si>
  <si>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</si>
  <si>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</si>
  <si>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</si>
  <si>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</si>
  <si>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</si>
  <si>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</si>
  <si>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</si>
  <si>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</si>
  <si>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</si>
  <si>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</si>
  <si>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</si>
  <si>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</si>
  <si>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</si>
  <si>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</si>
  <si>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</si>
  <si>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</si>
  <si>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</si>
  <si>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</si>
  <si>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</si>
  <si>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</si>
  <si>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</si>
  <si>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</si>
  <si>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</si>
  <si>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</si>
  <si>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</si>
  <si>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</si>
  <si>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</si>
  <si>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</si>
  <si>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</si>
  <si>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</si>
  <si>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</si>
  <si>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</si>
  <si>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</si>
  <si>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</si>
  <si>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</si>
  <si>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</si>
  <si>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</si>
  <si>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</si>
  <si>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</si>
  <si>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</si>
  <si>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</si>
  <si>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</si>
  <si>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</si>
  <si>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</si>
  <si>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</si>
  <si>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</si>
  <si>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</si>
  <si>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</si>
  <si>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</si>
  <si>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</si>
  <si>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</si>
  <si>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</si>
  <si>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</si>
  <si>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</si>
  <si>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</si>
  <si>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</si>
  <si>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</si>
  <si>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</si>
  <si>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</si>
  <si>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</si>
  <si>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</si>
  <si>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</si>
  <si>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</si>
  <si>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</si>
  <si>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</si>
  <si>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</si>
  <si>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</si>
  <si>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</si>
  <si>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</si>
  <si>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</si>
  <si>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</si>
  <si>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</si>
  <si>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</si>
  <si>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</si>
  <si>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</si>
  <si>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</si>
  <si>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</si>
  <si>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</si>
  <si>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</si>
  <si>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</si>
  <si>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</si>
  <si>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</si>
  <si>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</si>
  <si>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</si>
  <si>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</si>
  <si>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</si>
  <si>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</si>
  <si>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</si>
  <si>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</si>
  <si>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</si>
  <si>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</si>
  <si>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</si>
  <si>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</si>
  <si>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</si>
  <si>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</si>
  <si>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</si>
  <si>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</si>
  <si>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</si>
  <si>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</si>
  <si>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</si>
  <si>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</si>
  <si>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</si>
  <si>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</si>
  <si>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</si>
  <si>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</si>
  <si>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</si>
  <si>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</si>
  <si>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</si>
  <si>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</si>
  <si>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</si>
  <si>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</si>
  <si>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</si>
  <si>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</si>
  <si>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</si>
  <si>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</si>
  <si>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</si>
  <si>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</si>
  <si>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</si>
  <si>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</si>
  <si>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</si>
  <si>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</si>
  <si>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</si>
  <si>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</si>
  <si>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</si>
  <si>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</si>
  <si>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</si>
  <si>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</si>
  <si>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</si>
  <si>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</si>
  <si>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</si>
  <si>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</si>
  <si>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</si>
  <si>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</si>
  <si>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</si>
  <si>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</si>
  <si>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</si>
  <si>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</si>
  <si>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</si>
  <si>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</si>
  <si>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</si>
  <si>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</si>
  <si>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</si>
  <si>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</si>
  <si>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</si>
  <si>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</si>
  <si>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</si>
  <si>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</si>
  <si>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</si>
  <si>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</si>
  <si>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</si>
  <si>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</si>
  <si>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</si>
  <si>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</si>
  <si>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</si>
  <si>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</si>
  <si>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</si>
  <si>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</si>
  <si>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</si>
  <si>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</si>
  <si>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</si>
  <si>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</si>
  <si>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</si>
  <si>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</si>
  <si>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</si>
  <si>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</si>
  <si>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</si>
  <si>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</si>
  <si>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</si>
  <si>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</si>
  <si>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</si>
  <si>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</si>
  <si>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</si>
  <si>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</si>
  <si>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</si>
  <si>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</si>
  <si>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</si>
  <si>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</si>
  <si>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</si>
  <si>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</si>
  <si>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</si>
  <si>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</si>
  <si>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</si>
  <si>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</si>
  <si>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</si>
  <si>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</si>
  <si>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</si>
  <si>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</si>
  <si>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</si>
  <si>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</si>
  <si>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</si>
  <si>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</si>
  <si>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</si>
  <si>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</si>
  <si>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</si>
  <si>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</si>
  <si>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</si>
  <si>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</si>
  <si>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</si>
  <si>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</si>
  <si>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</si>
  <si>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</si>
  <si>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</si>
  <si>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</si>
  <si>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</si>
  <si>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</si>
  <si>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</si>
  <si>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</si>
  <si>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</si>
  <si>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</si>
  <si>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</si>
  <si>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</si>
  <si>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</si>
  <si>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</si>
  <si>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</si>
  <si>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</si>
  <si>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</si>
  <si>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</si>
  <si>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</si>
  <si>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</si>
  <si>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</si>
  <si>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</si>
  <si>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</si>
  <si>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</si>
  <si>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</si>
  <si>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</si>
  <si>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</si>
  <si>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</si>
  <si>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</si>
  <si>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</si>
  <si>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</si>
  <si>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</si>
  <si>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</si>
  <si>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</si>
  <si>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</si>
  <si>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</si>
  <si>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</si>
  <si>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</si>
  <si>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</si>
  <si>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</si>
  <si>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</si>
  <si>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</si>
  <si>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</si>
  <si>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</si>
  <si>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</si>
  <si>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</si>
  <si>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</si>
  <si>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</si>
  <si>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</si>
  <si>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</si>
  <si>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</si>
  <si>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</si>
  <si>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</si>
  <si>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</si>
  <si>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</si>
  <si>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</si>
  <si>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</si>
  <si>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</si>
  <si>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</si>
  <si>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</si>
  <si>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</si>
  <si>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</si>
  <si>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</si>
  <si>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</si>
  <si>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</si>
  <si>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</si>
  <si>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</si>
  <si>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</si>
  <si>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</si>
  <si>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</si>
  <si>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</si>
  <si>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</si>
  <si>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</si>
  <si>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</si>
  <si>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</si>
  <si>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</si>
  <si>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</si>
  <si>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</si>
  <si>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</si>
  <si>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</si>
  <si>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</si>
  <si>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</si>
  <si>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</si>
  <si>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</si>
  <si>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</si>
  <si>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</si>
  <si>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</si>
  <si>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</si>
  <si>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</si>
  <si>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</si>
  <si>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</si>
  <si>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</si>
  <si>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</si>
  <si>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</si>
  <si>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</si>
  <si>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</si>
  <si>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</si>
  <si>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</si>
  <si>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</si>
  <si>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</si>
  <si>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</si>
  <si>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</si>
  <si>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</si>
  <si>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</si>
  <si>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</si>
  <si>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</si>
  <si>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</si>
  <si>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</si>
  <si>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</si>
  <si>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</si>
  <si>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</si>
  <si>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</si>
  <si>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</si>
  <si>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</si>
  <si>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</si>
  <si>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</si>
  <si>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</si>
  <si>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</si>
  <si>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</si>
  <si>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</si>
  <si>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</si>
  <si>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</si>
  <si>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</si>
  <si>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</si>
  <si>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</si>
  <si>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</si>
  <si>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</si>
  <si>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</si>
  <si>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</si>
  <si>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</si>
  <si>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</si>
  <si>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</si>
  <si>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</si>
  <si>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</si>
  <si>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</si>
  <si>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</si>
  <si>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</si>
  <si>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</si>
  <si>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</si>
  <si>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</si>
  <si>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</si>
  <si>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</si>
  <si>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</si>
  <si>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</si>
  <si>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</si>
  <si>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</si>
  <si>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</si>
  <si>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</si>
  <si>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</si>
  <si>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</si>
  <si>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</si>
  <si>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</si>
  <si>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</si>
  <si>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</si>
  <si>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</si>
  <si>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</si>
  <si>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</si>
  <si>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</si>
  <si>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</si>
  <si>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</si>
  <si>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</si>
  <si>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</si>
  <si>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</si>
  <si>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</si>
  <si>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</si>
  <si>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</si>
  <si>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</si>
  <si>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</si>
  <si>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</si>
  <si>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</si>
  <si>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</si>
  <si>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</si>
  <si>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</si>
  <si>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</si>
  <si>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</si>
  <si>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</si>
  <si>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</si>
  <si>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</si>
  <si>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</si>
  <si>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</si>
  <si>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</si>
  <si>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</si>
  <si>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</si>
  <si>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</si>
  <si>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</si>
  <si>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</si>
  <si>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</si>
  <si>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</si>
  <si>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</si>
  <si>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</si>
  <si>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</si>
  <si>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</si>
  <si>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</si>
  <si>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</si>
  <si>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</si>
  <si>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</si>
  <si>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</si>
  <si>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</si>
  <si>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</si>
  <si>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</si>
  <si>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</si>
  <si>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</si>
  <si>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</si>
  <si>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</si>
  <si>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</si>
  <si>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</si>
  <si>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</si>
  <si>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</si>
  <si>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</si>
  <si>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</si>
  <si>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</si>
  <si>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</si>
  <si>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</si>
  <si>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</si>
  <si>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</si>
  <si>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</si>
  <si>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</si>
  <si>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</si>
  <si>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</si>
  <si>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</si>
  <si>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</si>
  <si>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</si>
  <si>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</si>
  <si>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</si>
  <si>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</si>
  <si>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</si>
  <si>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</si>
  <si>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</si>
  <si>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</si>
  <si>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</si>
  <si>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</si>
  <si>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</si>
  <si>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</si>
  <si>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</si>
  <si>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</si>
  <si>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</si>
  <si>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</si>
  <si>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</si>
  <si>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</si>
  <si>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</si>
  <si>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</si>
  <si>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</si>
  <si>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</si>
  <si>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</si>
  <si>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</si>
  <si>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</si>
  <si>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</si>
  <si>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</si>
  <si>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</si>
  <si>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</si>
  <si>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</si>
  <si>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</si>
  <si>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</si>
  <si>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</si>
  <si>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</si>
  <si>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</si>
  <si>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</si>
  <si>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</si>
  <si>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</si>
  <si>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</si>
  <si>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</si>
  <si>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</si>
  <si>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</si>
  <si>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</si>
  <si>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</si>
  <si>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</si>
  <si>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</si>
  <si>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</si>
  <si>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</si>
  <si>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</si>
  <si>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</si>
  <si>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</si>
  <si>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</si>
  <si>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</si>
  <si>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</si>
  <si>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</si>
  <si>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</si>
  <si>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</si>
  <si>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</si>
  <si>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</si>
  <si>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</si>
  <si>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</si>
  <si>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</si>
  <si>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</si>
  <si>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</si>
  <si>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</si>
  <si>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</si>
  <si>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</si>
  <si>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</si>
  <si>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</si>
  <si>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</si>
  <si>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</si>
  <si>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</si>
  <si>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</si>
  <si>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</si>
  <si>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</si>
  <si>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</si>
  <si>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</si>
  <si>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</si>
  <si>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</si>
  <si>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</si>
  <si>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</si>
  <si>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</si>
  <si>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</si>
  <si>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</si>
  <si>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</si>
  <si>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</si>
  <si>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</si>
  <si>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</si>
  <si>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</si>
  <si>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</si>
  <si>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</si>
  <si>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</si>
  <si>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</si>
  <si>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</si>
  <si>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</si>
  <si>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</si>
  <si>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</si>
  <si>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</si>
  <si>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</si>
  <si>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</si>
  <si>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</si>
  <si>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</si>
  <si>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</si>
  <si>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</si>
  <si>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</si>
  <si>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</si>
  <si>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</si>
  <si>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</si>
  <si>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</si>
  <si>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</si>
  <si>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</si>
  <si>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</si>
  <si>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</si>
  <si>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</si>
  <si>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</si>
  <si>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</si>
  <si>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</si>
  <si>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</si>
  <si>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</si>
  <si>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</si>
  <si>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</si>
  <si>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</si>
  <si>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</si>
  <si>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</si>
  <si>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</si>
  <si>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</si>
  <si>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</si>
  <si>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</si>
  <si>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</si>
  <si>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</si>
  <si>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</si>
  <si>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</si>
  <si>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</si>
  <si>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</si>
  <si>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</si>
  <si>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</si>
  <si>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</si>
  <si>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</si>
  <si>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</si>
  <si>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</si>
  <si>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</si>
  <si>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</si>
  <si>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</si>
  <si>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</si>
  <si>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</si>
  <si>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</si>
  <si>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</si>
  <si>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</si>
  <si>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</si>
  <si>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</si>
  <si>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</si>
  <si>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</si>
  <si>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</si>
  <si>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</si>
  <si>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</si>
  <si>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</si>
  <si>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</si>
  <si>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</si>
  <si>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</si>
  <si>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</si>
  <si>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</si>
  <si>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</si>
  <si>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</si>
  <si>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</si>
  <si>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</si>
  <si>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</si>
  <si>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</si>
  <si>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</si>
  <si>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</si>
  <si>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</si>
  <si>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</si>
  <si>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</si>
  <si>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</si>
  <si>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</si>
  <si>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</si>
  <si>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</si>
  <si>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</si>
  <si>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</si>
  <si>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</si>
  <si>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</si>
  <si>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</si>
  <si>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</si>
  <si>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</si>
  <si>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</si>
  <si>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</si>
  <si>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</si>
  <si>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</si>
  <si>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</si>
  <si>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</si>
  <si>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</si>
  <si>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</si>
  <si>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</si>
  <si>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</si>
  <si>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</si>
  <si>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</si>
  <si>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</si>
  <si>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</si>
  <si>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</si>
  <si>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</si>
  <si>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</si>
  <si>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</si>
  <si>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</si>
  <si>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</si>
  <si>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</si>
  <si>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</si>
  <si>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</si>
  <si>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</si>
  <si>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</si>
  <si>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</si>
  <si>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</si>
  <si>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</si>
  <si>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</si>
  <si>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</si>
  <si>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</si>
  <si>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</si>
  <si>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</si>
  <si>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</si>
  <si>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</si>
  <si>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</si>
  <si>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</si>
  <si>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</si>
  <si>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</si>
  <si>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</si>
  <si>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</si>
  <si>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</si>
  <si>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</si>
  <si>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</si>
  <si>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</si>
  <si>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</si>
  <si>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</si>
  <si>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</si>
  <si>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</si>
  <si>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</si>
  <si>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</si>
  <si>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</si>
  <si>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</si>
  <si>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</si>
  <si>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</si>
  <si>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</si>
  <si>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</si>
  <si>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</si>
  <si>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</si>
  <si>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</si>
  <si>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</si>
  <si>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</si>
  <si>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</si>
  <si>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</si>
  <si>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</si>
  <si>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</si>
  <si>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</si>
  <si>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</si>
  <si>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</si>
  <si>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</si>
  <si>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</si>
  <si>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</si>
  <si>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</si>
  <si>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</si>
  <si>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</si>
  <si>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</si>
  <si>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</si>
  <si>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</si>
  <si>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</si>
  <si>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</si>
  <si>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</si>
  <si>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</si>
  <si>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</si>
  <si>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</si>
  <si>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</si>
  <si>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</si>
  <si>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</si>
  <si>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</si>
  <si>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</si>
  <si>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</si>
  <si>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</si>
  <si>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</si>
  <si>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</si>
  <si>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</si>
  <si>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</si>
  <si>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</si>
  <si>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</si>
  <si>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</si>
  <si>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</si>
  <si>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</si>
  <si>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</si>
  <si>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</si>
  <si>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</si>
  <si>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 xml:space="preserve">Percent Funded </t>
  </si>
  <si>
    <t>Average Donation</t>
  </si>
  <si>
    <t>Sub-Category</t>
  </si>
  <si>
    <t>film &amp; video</t>
  </si>
  <si>
    <t>theater/play</t>
  </si>
  <si>
    <t>s</t>
  </si>
  <si>
    <t>technology/w</t>
  </si>
  <si>
    <t>publishing/n</t>
  </si>
  <si>
    <t>publishing/f</t>
  </si>
  <si>
    <t>music/indie</t>
  </si>
  <si>
    <t>music/electr</t>
  </si>
  <si>
    <t>journalism/a</t>
  </si>
  <si>
    <t>games/video</t>
  </si>
  <si>
    <t>games</t>
  </si>
  <si>
    <t>games/mobile</t>
  </si>
  <si>
    <t>food/food tr</t>
  </si>
  <si>
    <t>photography/</t>
  </si>
  <si>
    <t>music/world</t>
  </si>
  <si>
    <t>publishing/t</t>
  </si>
  <si>
    <t>publishing/r</t>
  </si>
  <si>
    <t>publishing/a</t>
  </si>
  <si>
    <t>technology/g</t>
  </si>
  <si>
    <t>technology/h</t>
  </si>
  <si>
    <t>games/tablet</t>
  </si>
  <si>
    <t>food/small b</t>
  </si>
  <si>
    <t>food/restaur</t>
  </si>
  <si>
    <t>music/classi</t>
  </si>
  <si>
    <t>technology/s</t>
  </si>
  <si>
    <t>technology/m</t>
  </si>
  <si>
    <t>theater/spac</t>
  </si>
  <si>
    <t>publishing/c</t>
  </si>
  <si>
    <t>theater/musi</t>
  </si>
  <si>
    <t>television</t>
  </si>
  <si>
    <t>shorts</t>
  </si>
  <si>
    <t>science fiction</t>
  </si>
  <si>
    <t>drama</t>
  </si>
  <si>
    <t>documentary</t>
  </si>
  <si>
    <t>animation</t>
  </si>
  <si>
    <t>b</t>
  </si>
  <si>
    <t>arables</t>
  </si>
  <si>
    <t>nfiction</t>
  </si>
  <si>
    <t>ction</t>
  </si>
  <si>
    <t>ock</t>
  </si>
  <si>
    <t>nic music</t>
  </si>
  <si>
    <t>dio</t>
  </si>
  <si>
    <t>ames</t>
  </si>
  <si>
    <t>cks</t>
  </si>
  <si>
    <t>hotobooks</t>
  </si>
  <si>
    <t>usic</t>
  </si>
  <si>
    <t>anslations</t>
  </si>
  <si>
    <t>dio &amp; podcasts</t>
  </si>
  <si>
    <t>ature</t>
  </si>
  <si>
    <t>t books</t>
  </si>
  <si>
    <t>laces</t>
  </si>
  <si>
    <t>dgets</t>
  </si>
  <si>
    <t>rdware</t>
  </si>
  <si>
    <t>eople</t>
  </si>
  <si>
    <t>p games</t>
  </si>
  <si>
    <t>tch</t>
  </si>
  <si>
    <t>nts</t>
  </si>
  <si>
    <t>al music</t>
  </si>
  <si>
    <t>ace exploration</t>
  </si>
  <si>
    <t>kerspaces</t>
  </si>
  <si>
    <t>ildren's books</t>
  </si>
  <si>
    <t>al</t>
  </si>
  <si>
    <t>(All)</t>
  </si>
  <si>
    <t xml:space="preserve">Category </t>
  </si>
  <si>
    <t>Row Labels</t>
  </si>
  <si>
    <t>Grand Total</t>
  </si>
  <si>
    <t>Count of state</t>
  </si>
  <si>
    <t>Column Labels</t>
  </si>
  <si>
    <t>(blank)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</si>
  <si>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</si>
  <si>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</si>
  <si>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</si>
  <si>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</si>
  <si>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</si>
  <si>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</si>
  <si>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</si>
  <si>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</si>
  <si>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</si>
  <si>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</si>
  <si>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</si>
  <si>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</si>
  <si>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</si>
  <si>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</si>
  <si>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</si>
  <si>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play</t>
  </si>
  <si>
    <t>theater</t>
  </si>
  <si>
    <t>technology</t>
  </si>
  <si>
    <t>web</t>
  </si>
  <si>
    <t>wearables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</si>
</sst>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2">
    <cellStyle name="Normal" xfId="0" builtinId="0"/>
    <cellStyle name="Percent" xfId="1" builtinId="5"/>
  </cellStyles>
  <dxfs count="8"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3300"/>
        </patternFill>
      </fill>
    </dxf>
    <dxf>
      <fill>
        <patternFill>
          <bgColor theme="4" tint="0.39994506668294322"/>
        </patternFill>
      </fill>
    </dxf>
  </dxfs>
  <tableStyles count="0" defaultTableStyle="TableStyleMedium2" defaultPivotStyle="PivotStyleLight16"/>
  <colors>
    <mruColors>
      <color rgb="FFFF33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[StarterBook.xlsx]Categories!PivotTable4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Categories!$B$3:$B$4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Categories!$A$5:$A$37</c:f>
              <c:strCache>
                <c:ptCount val="32"/>
                <c:pt idx="0">
                  <c:v>film &amp; video</c:v>
                </c:pt>
                <c:pt idx="1">
                  <c:v>food/food tr</c:v>
                </c:pt>
                <c:pt idx="2">
                  <c:v>food/restaur</c:v>
                </c:pt>
                <c:pt idx="3">
                  <c:v>food/small b</c:v>
                </c:pt>
                <c:pt idx="4">
                  <c:v>games/mobile</c:v>
                </c:pt>
                <c:pt idx="5">
                  <c:v>games/tablet</c:v>
                </c:pt>
                <c:pt idx="6">
                  <c:v>games/video</c:v>
                </c:pt>
                <c:pt idx="7">
                  <c:v>journalism/a</c:v>
                </c:pt>
                <c:pt idx="8">
                  <c:v>music/classi</c:v>
                </c:pt>
                <c:pt idx="9">
                  <c:v>music/electr</c:v>
                </c:pt>
                <c:pt idx="10">
                  <c:v>music/faith</c:v>
                </c:pt>
                <c:pt idx="11">
                  <c:v>music/indie</c:v>
                </c:pt>
                <c:pt idx="12">
                  <c:v>music/jazz</c:v>
                </c:pt>
                <c:pt idx="13">
                  <c:v>music/metal</c:v>
                </c:pt>
                <c:pt idx="14">
                  <c:v>music/pop</c:v>
                </c:pt>
                <c:pt idx="15">
                  <c:v>music/rock</c:v>
                </c:pt>
                <c:pt idx="16">
                  <c:v>music/world</c:v>
                </c:pt>
                <c:pt idx="17">
                  <c:v>photography/</c:v>
                </c:pt>
                <c:pt idx="18">
                  <c:v>publishing/a</c:v>
                </c:pt>
                <c:pt idx="19">
                  <c:v>publishing/c</c:v>
                </c:pt>
                <c:pt idx="20">
                  <c:v>publishing/f</c:v>
                </c:pt>
                <c:pt idx="21">
                  <c:v>publishing/n</c:v>
                </c:pt>
                <c:pt idx="22">
                  <c:v>publishing/r</c:v>
                </c:pt>
                <c:pt idx="23">
                  <c:v>publishing/t</c:v>
                </c:pt>
                <c:pt idx="24">
                  <c:v>technology/g</c:v>
                </c:pt>
                <c:pt idx="25">
                  <c:v>technology/h</c:v>
                </c:pt>
                <c:pt idx="26">
                  <c:v>technology/m</c:v>
                </c:pt>
                <c:pt idx="27">
                  <c:v>technology/s</c:v>
                </c:pt>
                <c:pt idx="28">
                  <c:v>technology/w</c:v>
                </c:pt>
                <c:pt idx="29">
                  <c:v>theater/musi</c:v>
                </c:pt>
                <c:pt idx="30">
                  <c:v>theater/play</c:v>
                </c:pt>
                <c:pt idx="31">
                  <c:v>theater/spac</c:v>
                </c:pt>
              </c:strCache>
            </c:strRef>
          </c:cat>
          <c:val>
            <c:numRef>
              <c:f>Categories!$B$5:$B$37</c:f>
              <c:numCache>
                <c:formatCode>General</c:formatCode>
                <c:ptCount val="32"/>
                <c:pt idx="0">
                  <c:v>40</c:v>
                </c:pt>
                <c:pt idx="1">
                  <c:v>20</c:v>
                </c:pt>
                <c:pt idx="7">
                  <c:v>24</c:v>
                </c:pt>
                <c:pt idx="16">
                  <c:v>20</c:v>
                </c:pt>
                <c:pt idx="18">
                  <c:v>20</c:v>
                </c:pt>
                <c:pt idx="23">
                  <c:v>10</c:v>
                </c:pt>
                <c:pt idx="27">
                  <c:v>18</c:v>
                </c:pt>
                <c:pt idx="28">
                  <c:v>120</c:v>
                </c:pt>
                <c:pt idx="29">
                  <c:v>20</c:v>
                </c:pt>
                <c:pt idx="31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1B8-4AAD-9F88-2642CC214476}"/>
            </c:ext>
          </c:extLst>
        </c:ser>
        <c:ser>
          <c:idx val="1"/>
          <c:order val="1"/>
          <c:tx>
            <c:strRef>
              <c:f>Categories!$C$3:$C$4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Categories!$A$5:$A$37</c:f>
              <c:strCache>
                <c:ptCount val="32"/>
                <c:pt idx="0">
                  <c:v>film &amp; video</c:v>
                </c:pt>
                <c:pt idx="1">
                  <c:v>food/food tr</c:v>
                </c:pt>
                <c:pt idx="2">
                  <c:v>food/restaur</c:v>
                </c:pt>
                <c:pt idx="3">
                  <c:v>food/small b</c:v>
                </c:pt>
                <c:pt idx="4">
                  <c:v>games/mobile</c:v>
                </c:pt>
                <c:pt idx="5">
                  <c:v>games/tablet</c:v>
                </c:pt>
                <c:pt idx="6">
                  <c:v>games/video</c:v>
                </c:pt>
                <c:pt idx="7">
                  <c:v>journalism/a</c:v>
                </c:pt>
                <c:pt idx="8">
                  <c:v>music/classi</c:v>
                </c:pt>
                <c:pt idx="9">
                  <c:v>music/electr</c:v>
                </c:pt>
                <c:pt idx="10">
                  <c:v>music/faith</c:v>
                </c:pt>
                <c:pt idx="11">
                  <c:v>music/indie</c:v>
                </c:pt>
                <c:pt idx="12">
                  <c:v>music/jazz</c:v>
                </c:pt>
                <c:pt idx="13">
                  <c:v>music/metal</c:v>
                </c:pt>
                <c:pt idx="14">
                  <c:v>music/pop</c:v>
                </c:pt>
                <c:pt idx="15">
                  <c:v>music/rock</c:v>
                </c:pt>
                <c:pt idx="16">
                  <c:v>music/world</c:v>
                </c:pt>
                <c:pt idx="17">
                  <c:v>photography/</c:v>
                </c:pt>
                <c:pt idx="18">
                  <c:v>publishing/a</c:v>
                </c:pt>
                <c:pt idx="19">
                  <c:v>publishing/c</c:v>
                </c:pt>
                <c:pt idx="20">
                  <c:v>publishing/f</c:v>
                </c:pt>
                <c:pt idx="21">
                  <c:v>publishing/n</c:v>
                </c:pt>
                <c:pt idx="22">
                  <c:v>publishing/r</c:v>
                </c:pt>
                <c:pt idx="23">
                  <c:v>publishing/t</c:v>
                </c:pt>
                <c:pt idx="24">
                  <c:v>technology/g</c:v>
                </c:pt>
                <c:pt idx="25">
                  <c:v>technology/h</c:v>
                </c:pt>
                <c:pt idx="26">
                  <c:v>technology/m</c:v>
                </c:pt>
                <c:pt idx="27">
                  <c:v>technology/s</c:v>
                </c:pt>
                <c:pt idx="28">
                  <c:v>technology/w</c:v>
                </c:pt>
                <c:pt idx="29">
                  <c:v>theater/musi</c:v>
                </c:pt>
                <c:pt idx="30">
                  <c:v>theater/play</c:v>
                </c:pt>
                <c:pt idx="31">
                  <c:v>theater/spac</c:v>
                </c:pt>
              </c:strCache>
            </c:strRef>
          </c:cat>
          <c:val>
            <c:numRef>
              <c:f>Categories!$C$5:$C$37</c:f>
              <c:numCache>
                <c:formatCode>General</c:formatCode>
                <c:ptCount val="32"/>
                <c:pt idx="0">
                  <c:v>180</c:v>
                </c:pt>
                <c:pt idx="1">
                  <c:v>120</c:v>
                </c:pt>
                <c:pt idx="2">
                  <c:v>20</c:v>
                </c:pt>
                <c:pt idx="4">
                  <c:v>40</c:v>
                </c:pt>
                <c:pt idx="6">
                  <c:v>100</c:v>
                </c:pt>
                <c:pt idx="10">
                  <c:v>40</c:v>
                </c:pt>
                <c:pt idx="11">
                  <c:v>20</c:v>
                </c:pt>
                <c:pt idx="12">
                  <c:v>60</c:v>
                </c:pt>
                <c:pt idx="17">
                  <c:v>117</c:v>
                </c:pt>
                <c:pt idx="19">
                  <c:v>40</c:v>
                </c:pt>
                <c:pt idx="20">
                  <c:v>40</c:v>
                </c:pt>
                <c:pt idx="23">
                  <c:v>47</c:v>
                </c:pt>
                <c:pt idx="24">
                  <c:v>20</c:v>
                </c:pt>
                <c:pt idx="26">
                  <c:v>11</c:v>
                </c:pt>
                <c:pt idx="27">
                  <c:v>2</c:v>
                </c:pt>
                <c:pt idx="28">
                  <c:v>151</c:v>
                </c:pt>
                <c:pt idx="29">
                  <c:v>60</c:v>
                </c:pt>
                <c:pt idx="30">
                  <c:v>353</c:v>
                </c:pt>
                <c:pt idx="31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1B8-4AAD-9F88-2642CC214476}"/>
            </c:ext>
          </c:extLst>
        </c:ser>
        <c:ser>
          <c:idx val="2"/>
          <c:order val="2"/>
          <c:tx>
            <c:strRef>
              <c:f>Categories!$D$3:$D$4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Categories!$A$5:$A$37</c:f>
              <c:strCache>
                <c:ptCount val="32"/>
                <c:pt idx="0">
                  <c:v>film &amp; video</c:v>
                </c:pt>
                <c:pt idx="1">
                  <c:v>food/food tr</c:v>
                </c:pt>
                <c:pt idx="2">
                  <c:v>food/restaur</c:v>
                </c:pt>
                <c:pt idx="3">
                  <c:v>food/small b</c:v>
                </c:pt>
                <c:pt idx="4">
                  <c:v>games/mobile</c:v>
                </c:pt>
                <c:pt idx="5">
                  <c:v>games/tablet</c:v>
                </c:pt>
                <c:pt idx="6">
                  <c:v>games/video</c:v>
                </c:pt>
                <c:pt idx="7">
                  <c:v>journalism/a</c:v>
                </c:pt>
                <c:pt idx="8">
                  <c:v>music/classi</c:v>
                </c:pt>
                <c:pt idx="9">
                  <c:v>music/electr</c:v>
                </c:pt>
                <c:pt idx="10">
                  <c:v>music/faith</c:v>
                </c:pt>
                <c:pt idx="11">
                  <c:v>music/indie</c:v>
                </c:pt>
                <c:pt idx="12">
                  <c:v>music/jazz</c:v>
                </c:pt>
                <c:pt idx="13">
                  <c:v>music/metal</c:v>
                </c:pt>
                <c:pt idx="14">
                  <c:v>music/pop</c:v>
                </c:pt>
                <c:pt idx="15">
                  <c:v>music/rock</c:v>
                </c:pt>
                <c:pt idx="16">
                  <c:v>music/world</c:v>
                </c:pt>
                <c:pt idx="17">
                  <c:v>photography/</c:v>
                </c:pt>
                <c:pt idx="18">
                  <c:v>publishing/a</c:v>
                </c:pt>
                <c:pt idx="19">
                  <c:v>publishing/c</c:v>
                </c:pt>
                <c:pt idx="20">
                  <c:v>publishing/f</c:v>
                </c:pt>
                <c:pt idx="21">
                  <c:v>publishing/n</c:v>
                </c:pt>
                <c:pt idx="22">
                  <c:v>publishing/r</c:v>
                </c:pt>
                <c:pt idx="23">
                  <c:v>publishing/t</c:v>
                </c:pt>
                <c:pt idx="24">
                  <c:v>technology/g</c:v>
                </c:pt>
                <c:pt idx="25">
                  <c:v>technology/h</c:v>
                </c:pt>
                <c:pt idx="26">
                  <c:v>technology/m</c:v>
                </c:pt>
                <c:pt idx="27">
                  <c:v>technology/s</c:v>
                </c:pt>
                <c:pt idx="28">
                  <c:v>technology/w</c:v>
                </c:pt>
                <c:pt idx="29">
                  <c:v>theater/musi</c:v>
                </c:pt>
                <c:pt idx="30">
                  <c:v>theater/play</c:v>
                </c:pt>
                <c:pt idx="31">
                  <c:v>theater/spac</c:v>
                </c:pt>
              </c:strCache>
            </c:strRef>
          </c:cat>
          <c:val>
            <c:numRef>
              <c:f>Categories!$D$5:$D$37</c:f>
              <c:numCache>
                <c:formatCode>General</c:formatCode>
                <c:ptCount val="32"/>
                <c:pt idx="3">
                  <c:v>6</c:v>
                </c:pt>
                <c:pt idx="10">
                  <c:v>20</c:v>
                </c:pt>
                <c:pt idx="30">
                  <c:v>19</c:v>
                </c:pt>
                <c:pt idx="31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1B8-4AAD-9F88-2642CC214476}"/>
            </c:ext>
          </c:extLst>
        </c:ser>
        <c:ser>
          <c:idx val="3"/>
          <c:order val="3"/>
          <c:tx>
            <c:strRef>
              <c:f>Categories!$E$3:$E$4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Categories!$A$5:$A$37</c:f>
              <c:strCache>
                <c:ptCount val="32"/>
                <c:pt idx="0">
                  <c:v>film &amp; video</c:v>
                </c:pt>
                <c:pt idx="1">
                  <c:v>food/food tr</c:v>
                </c:pt>
                <c:pt idx="2">
                  <c:v>food/restaur</c:v>
                </c:pt>
                <c:pt idx="3">
                  <c:v>food/small b</c:v>
                </c:pt>
                <c:pt idx="4">
                  <c:v>games/mobile</c:v>
                </c:pt>
                <c:pt idx="5">
                  <c:v>games/tablet</c:v>
                </c:pt>
                <c:pt idx="6">
                  <c:v>games/video</c:v>
                </c:pt>
                <c:pt idx="7">
                  <c:v>journalism/a</c:v>
                </c:pt>
                <c:pt idx="8">
                  <c:v>music/classi</c:v>
                </c:pt>
                <c:pt idx="9">
                  <c:v>music/electr</c:v>
                </c:pt>
                <c:pt idx="10">
                  <c:v>music/faith</c:v>
                </c:pt>
                <c:pt idx="11">
                  <c:v>music/indie</c:v>
                </c:pt>
                <c:pt idx="12">
                  <c:v>music/jazz</c:v>
                </c:pt>
                <c:pt idx="13">
                  <c:v>music/metal</c:v>
                </c:pt>
                <c:pt idx="14">
                  <c:v>music/pop</c:v>
                </c:pt>
                <c:pt idx="15">
                  <c:v>music/rock</c:v>
                </c:pt>
                <c:pt idx="16">
                  <c:v>music/world</c:v>
                </c:pt>
                <c:pt idx="17">
                  <c:v>photography/</c:v>
                </c:pt>
                <c:pt idx="18">
                  <c:v>publishing/a</c:v>
                </c:pt>
                <c:pt idx="19">
                  <c:v>publishing/c</c:v>
                </c:pt>
                <c:pt idx="20">
                  <c:v>publishing/f</c:v>
                </c:pt>
                <c:pt idx="21">
                  <c:v>publishing/n</c:v>
                </c:pt>
                <c:pt idx="22">
                  <c:v>publishing/r</c:v>
                </c:pt>
                <c:pt idx="23">
                  <c:v>publishing/t</c:v>
                </c:pt>
                <c:pt idx="24">
                  <c:v>technology/g</c:v>
                </c:pt>
                <c:pt idx="25">
                  <c:v>technology/h</c:v>
                </c:pt>
                <c:pt idx="26">
                  <c:v>technology/m</c:v>
                </c:pt>
                <c:pt idx="27">
                  <c:v>technology/s</c:v>
                </c:pt>
                <c:pt idx="28">
                  <c:v>technology/w</c:v>
                </c:pt>
                <c:pt idx="29">
                  <c:v>theater/musi</c:v>
                </c:pt>
                <c:pt idx="30">
                  <c:v>theater/play</c:v>
                </c:pt>
                <c:pt idx="31">
                  <c:v>theater/spac</c:v>
                </c:pt>
              </c:strCache>
            </c:strRef>
          </c:cat>
          <c:val>
            <c:numRef>
              <c:f>Categories!$E$5:$E$37</c:f>
              <c:numCache>
                <c:formatCode>General</c:formatCode>
                <c:ptCount val="32"/>
                <c:pt idx="0">
                  <c:v>300</c:v>
                </c:pt>
                <c:pt idx="3">
                  <c:v>34</c:v>
                </c:pt>
                <c:pt idx="5">
                  <c:v>80</c:v>
                </c:pt>
                <c:pt idx="8">
                  <c:v>40</c:v>
                </c:pt>
                <c:pt idx="9">
                  <c:v>40</c:v>
                </c:pt>
                <c:pt idx="11">
                  <c:v>140</c:v>
                </c:pt>
                <c:pt idx="13">
                  <c:v>20</c:v>
                </c:pt>
                <c:pt idx="14">
                  <c:v>40</c:v>
                </c:pt>
                <c:pt idx="15">
                  <c:v>260</c:v>
                </c:pt>
                <c:pt idx="17">
                  <c:v>103</c:v>
                </c:pt>
                <c:pt idx="21">
                  <c:v>60</c:v>
                </c:pt>
                <c:pt idx="22">
                  <c:v>20</c:v>
                </c:pt>
                <c:pt idx="25">
                  <c:v>140</c:v>
                </c:pt>
                <c:pt idx="26">
                  <c:v>9</c:v>
                </c:pt>
                <c:pt idx="27">
                  <c:v>40</c:v>
                </c:pt>
                <c:pt idx="28">
                  <c:v>89</c:v>
                </c:pt>
                <c:pt idx="29">
                  <c:v>60</c:v>
                </c:pt>
                <c:pt idx="30">
                  <c:v>694</c:v>
                </c:pt>
                <c:pt idx="31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1B8-4AAD-9F88-2642CC2144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65431935"/>
        <c:axId val="1565425903"/>
      </c:barChart>
      <c:catAx>
        <c:axId val="1565431935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5425903"/>
        <c:crosses val="autoZero"/>
        <c:auto val="0"/>
        <c:lblAlgn val="ctr"/>
        <c:lblOffset val="100"/>
        <c:noMultiLvlLbl val="0"/>
      </c:catAx>
      <c:valAx>
        <c:axId val="1565425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5431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[StarterBook.xlsx]Sub-Categories 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'Sub-Categories 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'Sub-Categories '!$A$5:$A$41</c:f>
              <c:strCache>
                <c:ptCount val="36"/>
                <c:pt idx="0">
                  <c:v>ace exploration</c:v>
                </c:pt>
                <c:pt idx="1">
                  <c:v>al</c:v>
                </c:pt>
                <c:pt idx="2">
                  <c:v>al music</c:v>
                </c:pt>
                <c:pt idx="3">
                  <c:v>ames</c:v>
                </c:pt>
                <c:pt idx="4">
                  <c:v>animation</c:v>
                </c:pt>
                <c:pt idx="5">
                  <c:v>anslations</c:v>
                </c:pt>
                <c:pt idx="6">
                  <c:v>arables</c:v>
                </c:pt>
                <c:pt idx="7">
                  <c:v>ature</c:v>
                </c:pt>
                <c:pt idx="8">
                  <c:v>b</c:v>
                </c:pt>
                <c:pt idx="9">
                  <c:v>cks</c:v>
                </c:pt>
                <c:pt idx="10">
                  <c:v>ction</c:v>
                </c:pt>
                <c:pt idx="11">
                  <c:v>dgets</c:v>
                </c:pt>
                <c:pt idx="12">
                  <c:v>dio</c:v>
                </c:pt>
                <c:pt idx="13">
                  <c:v>dio &amp; podcasts</c:v>
                </c:pt>
                <c:pt idx="14">
                  <c:v>documentary</c:v>
                </c:pt>
                <c:pt idx="15">
                  <c:v>drama</c:v>
                </c:pt>
                <c:pt idx="16">
                  <c:v>eople</c:v>
                </c:pt>
                <c:pt idx="17">
                  <c:v>games</c:v>
                </c:pt>
                <c:pt idx="18">
                  <c:v>hotobooks</c:v>
                </c:pt>
                <c:pt idx="19">
                  <c:v>ildren's books</c:v>
                </c:pt>
                <c:pt idx="20">
                  <c:v>kerspaces</c:v>
                </c:pt>
                <c:pt idx="21">
                  <c:v>laces</c:v>
                </c:pt>
                <c:pt idx="22">
                  <c:v>nfiction</c:v>
                </c:pt>
                <c:pt idx="23">
                  <c:v>nic music</c:v>
                </c:pt>
                <c:pt idx="24">
                  <c:v>nts</c:v>
                </c:pt>
                <c:pt idx="25">
                  <c:v>ock</c:v>
                </c:pt>
                <c:pt idx="26">
                  <c:v>p games</c:v>
                </c:pt>
                <c:pt idx="27">
                  <c:v>rdware</c:v>
                </c:pt>
                <c:pt idx="28">
                  <c:v>s</c:v>
                </c:pt>
                <c:pt idx="29">
                  <c:v>science fiction</c:v>
                </c:pt>
                <c:pt idx="30">
                  <c:v>shorts</c:v>
                </c:pt>
                <c:pt idx="31">
                  <c:v>t books</c:v>
                </c:pt>
                <c:pt idx="32">
                  <c:v>tch</c:v>
                </c:pt>
                <c:pt idx="33">
                  <c:v>television</c:v>
                </c:pt>
                <c:pt idx="34">
                  <c:v>usic</c:v>
                </c:pt>
                <c:pt idx="35">
                  <c:v>(blank)</c:v>
                </c:pt>
              </c:strCache>
            </c:strRef>
          </c:cat>
          <c:val>
            <c:numRef>
              <c:f>'Sub-Categories '!$B$5:$B$41</c:f>
              <c:numCache>
                <c:formatCode>General</c:formatCode>
                <c:ptCount val="36"/>
                <c:pt idx="0">
                  <c:v>18</c:v>
                </c:pt>
                <c:pt idx="1">
                  <c:v>20</c:v>
                </c:pt>
                <c:pt idx="5">
                  <c:v>10</c:v>
                </c:pt>
                <c:pt idx="6">
                  <c:v>60</c:v>
                </c:pt>
                <c:pt idx="8">
                  <c:v>60</c:v>
                </c:pt>
                <c:pt idx="9">
                  <c:v>20</c:v>
                </c:pt>
                <c:pt idx="12">
                  <c:v>24</c:v>
                </c:pt>
                <c:pt idx="28">
                  <c:v>17</c:v>
                </c:pt>
                <c:pt idx="29">
                  <c:v>40</c:v>
                </c:pt>
                <c:pt idx="31">
                  <c:v>20</c:v>
                </c:pt>
                <c:pt idx="34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BEF-445F-B540-14A315BC6E68}"/>
            </c:ext>
          </c:extLst>
        </c:ser>
        <c:ser>
          <c:idx val="1"/>
          <c:order val="1"/>
          <c:tx>
            <c:strRef>
              <c:f>'Sub-Categories 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'Sub-Categories '!$A$5:$A$41</c:f>
              <c:strCache>
                <c:ptCount val="36"/>
                <c:pt idx="0">
                  <c:v>ace exploration</c:v>
                </c:pt>
                <c:pt idx="1">
                  <c:v>al</c:v>
                </c:pt>
                <c:pt idx="2">
                  <c:v>al music</c:v>
                </c:pt>
                <c:pt idx="3">
                  <c:v>ames</c:v>
                </c:pt>
                <c:pt idx="4">
                  <c:v>animation</c:v>
                </c:pt>
                <c:pt idx="5">
                  <c:v>anslations</c:v>
                </c:pt>
                <c:pt idx="6">
                  <c:v>arables</c:v>
                </c:pt>
                <c:pt idx="7">
                  <c:v>ature</c:v>
                </c:pt>
                <c:pt idx="8">
                  <c:v>b</c:v>
                </c:pt>
                <c:pt idx="9">
                  <c:v>cks</c:v>
                </c:pt>
                <c:pt idx="10">
                  <c:v>ction</c:v>
                </c:pt>
                <c:pt idx="11">
                  <c:v>dgets</c:v>
                </c:pt>
                <c:pt idx="12">
                  <c:v>dio</c:v>
                </c:pt>
                <c:pt idx="13">
                  <c:v>dio &amp; podcasts</c:v>
                </c:pt>
                <c:pt idx="14">
                  <c:v>documentary</c:v>
                </c:pt>
                <c:pt idx="15">
                  <c:v>drama</c:v>
                </c:pt>
                <c:pt idx="16">
                  <c:v>eople</c:v>
                </c:pt>
                <c:pt idx="17">
                  <c:v>games</c:v>
                </c:pt>
                <c:pt idx="18">
                  <c:v>hotobooks</c:v>
                </c:pt>
                <c:pt idx="19">
                  <c:v>ildren's books</c:v>
                </c:pt>
                <c:pt idx="20">
                  <c:v>kerspaces</c:v>
                </c:pt>
                <c:pt idx="21">
                  <c:v>laces</c:v>
                </c:pt>
                <c:pt idx="22">
                  <c:v>nfiction</c:v>
                </c:pt>
                <c:pt idx="23">
                  <c:v>nic music</c:v>
                </c:pt>
                <c:pt idx="24">
                  <c:v>nts</c:v>
                </c:pt>
                <c:pt idx="25">
                  <c:v>ock</c:v>
                </c:pt>
                <c:pt idx="26">
                  <c:v>p games</c:v>
                </c:pt>
                <c:pt idx="27">
                  <c:v>rdware</c:v>
                </c:pt>
                <c:pt idx="28">
                  <c:v>s</c:v>
                </c:pt>
                <c:pt idx="29">
                  <c:v>science fiction</c:v>
                </c:pt>
                <c:pt idx="30">
                  <c:v>shorts</c:v>
                </c:pt>
                <c:pt idx="31">
                  <c:v>t books</c:v>
                </c:pt>
                <c:pt idx="32">
                  <c:v>tch</c:v>
                </c:pt>
                <c:pt idx="33">
                  <c:v>television</c:v>
                </c:pt>
                <c:pt idx="34">
                  <c:v>usic</c:v>
                </c:pt>
                <c:pt idx="35">
                  <c:v>(blank)</c:v>
                </c:pt>
              </c:strCache>
            </c:strRef>
          </c:cat>
          <c:val>
            <c:numRef>
              <c:f>'Sub-Categories '!$C$5:$C$41</c:f>
              <c:numCache>
                <c:formatCode>General</c:formatCode>
                <c:ptCount val="36"/>
                <c:pt idx="0">
                  <c:v>2</c:v>
                </c:pt>
                <c:pt idx="1">
                  <c:v>60</c:v>
                </c:pt>
                <c:pt idx="3">
                  <c:v>100</c:v>
                </c:pt>
                <c:pt idx="4">
                  <c:v>100</c:v>
                </c:pt>
                <c:pt idx="5">
                  <c:v>47</c:v>
                </c:pt>
                <c:pt idx="6">
                  <c:v>120</c:v>
                </c:pt>
                <c:pt idx="7">
                  <c:v>20</c:v>
                </c:pt>
                <c:pt idx="8">
                  <c:v>31</c:v>
                </c:pt>
                <c:pt idx="9">
                  <c:v>120</c:v>
                </c:pt>
                <c:pt idx="10">
                  <c:v>40</c:v>
                </c:pt>
                <c:pt idx="11">
                  <c:v>20</c:v>
                </c:pt>
                <c:pt idx="15">
                  <c:v>80</c:v>
                </c:pt>
                <c:pt idx="16">
                  <c:v>20</c:v>
                </c:pt>
                <c:pt idx="17">
                  <c:v>40</c:v>
                </c:pt>
                <c:pt idx="18">
                  <c:v>57</c:v>
                </c:pt>
                <c:pt idx="19">
                  <c:v>40</c:v>
                </c:pt>
                <c:pt idx="20">
                  <c:v>11</c:v>
                </c:pt>
                <c:pt idx="21">
                  <c:v>20</c:v>
                </c:pt>
                <c:pt idx="24">
                  <c:v>20</c:v>
                </c:pt>
                <c:pt idx="25">
                  <c:v>20</c:v>
                </c:pt>
                <c:pt idx="28">
                  <c:v>80</c:v>
                </c:pt>
                <c:pt idx="35">
                  <c:v>453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BEF-445F-B540-14A315BC6E68}"/>
            </c:ext>
          </c:extLst>
        </c:ser>
        <c:ser>
          <c:idx val="2"/>
          <c:order val="2"/>
          <c:tx>
            <c:strRef>
              <c:f>'Sub-Categories 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'Sub-Categories '!$A$5:$A$41</c:f>
              <c:strCache>
                <c:ptCount val="36"/>
                <c:pt idx="0">
                  <c:v>ace exploration</c:v>
                </c:pt>
                <c:pt idx="1">
                  <c:v>al</c:v>
                </c:pt>
                <c:pt idx="2">
                  <c:v>al music</c:v>
                </c:pt>
                <c:pt idx="3">
                  <c:v>ames</c:v>
                </c:pt>
                <c:pt idx="4">
                  <c:v>animation</c:v>
                </c:pt>
                <c:pt idx="5">
                  <c:v>anslations</c:v>
                </c:pt>
                <c:pt idx="6">
                  <c:v>arables</c:v>
                </c:pt>
                <c:pt idx="7">
                  <c:v>ature</c:v>
                </c:pt>
                <c:pt idx="8">
                  <c:v>b</c:v>
                </c:pt>
                <c:pt idx="9">
                  <c:v>cks</c:v>
                </c:pt>
                <c:pt idx="10">
                  <c:v>ction</c:v>
                </c:pt>
                <c:pt idx="11">
                  <c:v>dgets</c:v>
                </c:pt>
                <c:pt idx="12">
                  <c:v>dio</c:v>
                </c:pt>
                <c:pt idx="13">
                  <c:v>dio &amp; podcasts</c:v>
                </c:pt>
                <c:pt idx="14">
                  <c:v>documentary</c:v>
                </c:pt>
                <c:pt idx="15">
                  <c:v>drama</c:v>
                </c:pt>
                <c:pt idx="16">
                  <c:v>eople</c:v>
                </c:pt>
                <c:pt idx="17">
                  <c:v>games</c:v>
                </c:pt>
                <c:pt idx="18">
                  <c:v>hotobooks</c:v>
                </c:pt>
                <c:pt idx="19">
                  <c:v>ildren's books</c:v>
                </c:pt>
                <c:pt idx="20">
                  <c:v>kerspaces</c:v>
                </c:pt>
                <c:pt idx="21">
                  <c:v>laces</c:v>
                </c:pt>
                <c:pt idx="22">
                  <c:v>nfiction</c:v>
                </c:pt>
                <c:pt idx="23">
                  <c:v>nic music</c:v>
                </c:pt>
                <c:pt idx="24">
                  <c:v>nts</c:v>
                </c:pt>
                <c:pt idx="25">
                  <c:v>ock</c:v>
                </c:pt>
                <c:pt idx="26">
                  <c:v>p games</c:v>
                </c:pt>
                <c:pt idx="27">
                  <c:v>rdware</c:v>
                </c:pt>
                <c:pt idx="28">
                  <c:v>s</c:v>
                </c:pt>
                <c:pt idx="29">
                  <c:v>science fiction</c:v>
                </c:pt>
                <c:pt idx="30">
                  <c:v>shorts</c:v>
                </c:pt>
                <c:pt idx="31">
                  <c:v>t books</c:v>
                </c:pt>
                <c:pt idx="32">
                  <c:v>tch</c:v>
                </c:pt>
                <c:pt idx="33">
                  <c:v>television</c:v>
                </c:pt>
                <c:pt idx="34">
                  <c:v>usic</c:v>
                </c:pt>
                <c:pt idx="35">
                  <c:v>(blank)</c:v>
                </c:pt>
              </c:strCache>
            </c:strRef>
          </c:cat>
          <c:val>
            <c:numRef>
              <c:f>'Sub-Categories '!$D$5:$D$41</c:f>
              <c:numCache>
                <c:formatCode>General</c:formatCode>
                <c:ptCount val="36"/>
                <c:pt idx="28">
                  <c:v>5</c:v>
                </c:pt>
                <c:pt idx="32">
                  <c:v>6</c:v>
                </c:pt>
                <c:pt idx="35">
                  <c:v>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BEF-445F-B540-14A315BC6E68}"/>
            </c:ext>
          </c:extLst>
        </c:ser>
        <c:ser>
          <c:idx val="3"/>
          <c:order val="3"/>
          <c:tx>
            <c:strRef>
              <c:f>'Sub-Categories 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'Sub-Categories '!$A$5:$A$41</c:f>
              <c:strCache>
                <c:ptCount val="36"/>
                <c:pt idx="0">
                  <c:v>ace exploration</c:v>
                </c:pt>
                <c:pt idx="1">
                  <c:v>al</c:v>
                </c:pt>
                <c:pt idx="2">
                  <c:v>al music</c:v>
                </c:pt>
                <c:pt idx="3">
                  <c:v>ames</c:v>
                </c:pt>
                <c:pt idx="4">
                  <c:v>animation</c:v>
                </c:pt>
                <c:pt idx="5">
                  <c:v>anslations</c:v>
                </c:pt>
                <c:pt idx="6">
                  <c:v>arables</c:v>
                </c:pt>
                <c:pt idx="7">
                  <c:v>ature</c:v>
                </c:pt>
                <c:pt idx="8">
                  <c:v>b</c:v>
                </c:pt>
                <c:pt idx="9">
                  <c:v>cks</c:v>
                </c:pt>
                <c:pt idx="10">
                  <c:v>ction</c:v>
                </c:pt>
                <c:pt idx="11">
                  <c:v>dgets</c:v>
                </c:pt>
                <c:pt idx="12">
                  <c:v>dio</c:v>
                </c:pt>
                <c:pt idx="13">
                  <c:v>dio &amp; podcasts</c:v>
                </c:pt>
                <c:pt idx="14">
                  <c:v>documentary</c:v>
                </c:pt>
                <c:pt idx="15">
                  <c:v>drama</c:v>
                </c:pt>
                <c:pt idx="16">
                  <c:v>eople</c:v>
                </c:pt>
                <c:pt idx="17">
                  <c:v>games</c:v>
                </c:pt>
                <c:pt idx="18">
                  <c:v>hotobooks</c:v>
                </c:pt>
                <c:pt idx="19">
                  <c:v>ildren's books</c:v>
                </c:pt>
                <c:pt idx="20">
                  <c:v>kerspaces</c:v>
                </c:pt>
                <c:pt idx="21">
                  <c:v>laces</c:v>
                </c:pt>
                <c:pt idx="22">
                  <c:v>nfiction</c:v>
                </c:pt>
                <c:pt idx="23">
                  <c:v>nic music</c:v>
                </c:pt>
                <c:pt idx="24">
                  <c:v>nts</c:v>
                </c:pt>
                <c:pt idx="25">
                  <c:v>ock</c:v>
                </c:pt>
                <c:pt idx="26">
                  <c:v>p games</c:v>
                </c:pt>
                <c:pt idx="27">
                  <c:v>rdware</c:v>
                </c:pt>
                <c:pt idx="28">
                  <c:v>s</c:v>
                </c:pt>
                <c:pt idx="29">
                  <c:v>science fiction</c:v>
                </c:pt>
                <c:pt idx="30">
                  <c:v>shorts</c:v>
                </c:pt>
                <c:pt idx="31">
                  <c:v>t books</c:v>
                </c:pt>
                <c:pt idx="32">
                  <c:v>tch</c:v>
                </c:pt>
                <c:pt idx="33">
                  <c:v>television</c:v>
                </c:pt>
                <c:pt idx="34">
                  <c:v>usic</c:v>
                </c:pt>
                <c:pt idx="35">
                  <c:v>(blank)</c:v>
                </c:pt>
              </c:strCache>
            </c:strRef>
          </c:cat>
          <c:val>
            <c:numRef>
              <c:f>'Sub-Categories '!$E$5:$E$41</c:f>
              <c:numCache>
                <c:formatCode>General</c:formatCode>
                <c:ptCount val="36"/>
                <c:pt idx="0">
                  <c:v>40</c:v>
                </c:pt>
                <c:pt idx="1">
                  <c:v>60</c:v>
                </c:pt>
                <c:pt idx="2">
                  <c:v>40</c:v>
                </c:pt>
                <c:pt idx="6">
                  <c:v>20</c:v>
                </c:pt>
                <c:pt idx="8">
                  <c:v>69</c:v>
                </c:pt>
                <c:pt idx="13">
                  <c:v>20</c:v>
                </c:pt>
                <c:pt idx="14">
                  <c:v>180</c:v>
                </c:pt>
                <c:pt idx="18">
                  <c:v>103</c:v>
                </c:pt>
                <c:pt idx="20">
                  <c:v>9</c:v>
                </c:pt>
                <c:pt idx="22">
                  <c:v>60</c:v>
                </c:pt>
                <c:pt idx="23">
                  <c:v>40</c:v>
                </c:pt>
                <c:pt idx="25">
                  <c:v>140</c:v>
                </c:pt>
                <c:pt idx="26">
                  <c:v>80</c:v>
                </c:pt>
                <c:pt idx="27">
                  <c:v>140</c:v>
                </c:pt>
                <c:pt idx="28">
                  <c:v>85</c:v>
                </c:pt>
                <c:pt idx="30">
                  <c:v>60</c:v>
                </c:pt>
                <c:pt idx="32">
                  <c:v>34</c:v>
                </c:pt>
                <c:pt idx="33">
                  <c:v>60</c:v>
                </c:pt>
                <c:pt idx="35">
                  <c:v>1014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BEF-445F-B540-14A315BC6E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30447951"/>
        <c:axId val="1330434495"/>
      </c:barChart>
      <c:catAx>
        <c:axId val="133044795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0434495"/>
        <c:crosses val="autoZero"/>
        <c:auto val="0"/>
        <c:lblAlgn val="ctr"/>
        <c:lblOffset val="100"/>
        <c:noMultiLvlLbl val="0"/>
      </c:catAx>
      <c:valAx>
        <c:axId val="13304344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04479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 anchor="b" anchorCtr="1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[StarterBook.xlsx]Launch Date!PivotTable1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'Launch Date'!$B$5:$B$6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Date'!$B$7:$B$19</c:f>
              <c:numCache>
                <c:formatCode>General</c:formatCode>
                <c:ptCount val="12"/>
                <c:pt idx="0">
                  <c:v>29</c:v>
                </c:pt>
                <c:pt idx="1">
                  <c:v>26</c:v>
                </c:pt>
                <c:pt idx="2">
                  <c:v>24</c:v>
                </c:pt>
                <c:pt idx="3">
                  <c:v>22</c:v>
                </c:pt>
                <c:pt idx="4">
                  <c:v>21</c:v>
                </c:pt>
                <c:pt idx="5">
                  <c:v>24</c:v>
                </c:pt>
                <c:pt idx="6">
                  <c:v>38</c:v>
                </c:pt>
                <c:pt idx="7">
                  <c:v>28</c:v>
                </c:pt>
                <c:pt idx="8">
                  <c:v>23</c:v>
                </c:pt>
                <c:pt idx="9">
                  <c:v>17</c:v>
                </c:pt>
                <c:pt idx="10">
                  <c:v>34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34A-473B-913C-6C82EBB153CA}"/>
            </c:ext>
          </c:extLst>
        </c:ser>
        <c:ser>
          <c:idx val="1"/>
          <c:order val="1"/>
          <c:tx>
            <c:strRef>
              <c:f>'Launch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Date'!$C$7:$C$19</c:f>
              <c:numCache>
                <c:formatCode>General</c:formatCode>
                <c:ptCount val="12"/>
                <c:pt idx="0">
                  <c:v>146</c:v>
                </c:pt>
                <c:pt idx="1">
                  <c:v>102</c:v>
                </c:pt>
                <c:pt idx="2">
                  <c:v>103</c:v>
                </c:pt>
                <c:pt idx="3">
                  <c:v>102</c:v>
                </c:pt>
                <c:pt idx="4">
                  <c:v>125</c:v>
                </c:pt>
                <c:pt idx="5">
                  <c:v>144</c:v>
                </c:pt>
                <c:pt idx="6">
                  <c:v>148</c:v>
                </c:pt>
                <c:pt idx="7">
                  <c:v>132</c:v>
                </c:pt>
                <c:pt idx="8">
                  <c:v>125</c:v>
                </c:pt>
                <c:pt idx="9">
                  <c:v>146</c:v>
                </c:pt>
                <c:pt idx="10">
                  <c:v>110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34A-473B-913C-6C82EBB153CA}"/>
            </c:ext>
          </c:extLst>
        </c:ser>
        <c:ser>
          <c:idx val="2"/>
          <c:order val="2"/>
          <c:tx>
            <c:strRef>
              <c:f>'Launch Date'!$D$5:$D$6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Date'!$D$7:$D$19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34A-473B-913C-6C82EBB153CA}"/>
            </c:ext>
          </c:extLst>
        </c:ser>
        <c:ser>
          <c:idx val="3"/>
          <c:order val="3"/>
          <c:tx>
            <c:strRef>
              <c:f>'Launch Date'!$E$5:$E$6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Date'!$E$7:$E$19</c:f>
              <c:numCache>
                <c:formatCode>General</c:formatCode>
                <c:ptCount val="12"/>
                <c:pt idx="0">
                  <c:v>190</c:v>
                </c:pt>
                <c:pt idx="1">
                  <c:v>207</c:v>
                </c:pt>
                <c:pt idx="2">
                  <c:v>189</c:v>
                </c:pt>
                <c:pt idx="3">
                  <c:v>197</c:v>
                </c:pt>
                <c:pt idx="4">
                  <c:v>240</c:v>
                </c:pt>
                <c:pt idx="5">
                  <c:v>217</c:v>
                </c:pt>
                <c:pt idx="6">
                  <c:v>201</c:v>
                </c:pt>
                <c:pt idx="7">
                  <c:v>173</c:v>
                </c:pt>
                <c:pt idx="8">
                  <c:v>150</c:v>
                </c:pt>
                <c:pt idx="9">
                  <c:v>189</c:v>
                </c:pt>
                <c:pt idx="10">
                  <c:v>190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34A-473B-913C-6C82EBB153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48145807"/>
        <c:axId val="1148144879"/>
      </c:lineChart>
      <c:catAx>
        <c:axId val="11481458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8144879"/>
        <c:crosses val="autoZero"/>
        <c:auto val="1"/>
        <c:lblAlgn val="ctr"/>
        <c:lblOffset val="100"/>
        <c:noMultiLvlLbl val="0"/>
      </c:catAx>
      <c:valAx>
        <c:axId val="1148144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81458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428624</xdr:colOff>
      <xdr:row>23</xdr:row>
      <xdr:rowOff>123831</xdr:rowOff>
    </xdr:from>
    <xdr:to>
      <xdr:col>15</xdr:col>
      <xdr:colOff>352425</xdr:colOff>
      <xdr:row>38</xdr:row>
      <xdr:rowOff>9531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8913BF5-64FC-47E1-A555-329B1205E4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533400</xdr:colOff>
      <xdr:row>4</xdr:row>
      <xdr:rowOff>42862</xdr:rowOff>
    </xdr:from>
    <xdr:to>
      <xdr:col>16</xdr:col>
      <xdr:colOff>390525</xdr:colOff>
      <xdr:row>24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9C6D28E-A2A9-47CF-B46C-D95224D526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209549</xdr:colOff>
      <xdr:row>3</xdr:row>
      <xdr:rowOff>61911</xdr:rowOff>
    </xdr:from>
    <xdr:to>
      <xdr:col>19</xdr:col>
      <xdr:colOff>447675</xdr:colOff>
      <xdr:row>20</xdr:row>
      <xdr:rowOff>123824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D7C0E0A-3CBA-4FA5-BE80-50B1667D1B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esli" refreshedDate="44106.989553125" createdVersion="6" refreshedVersion="6" minRefreshableVersion="3" recordCount="4114" xr:uid="{03E487E8-9605-42F3-9C40-0C538C3AFB65}">
  <cacheSource type="worksheet">
    <worksheetSource ref="A1:R4115" sheet="Source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 " numFmtId="9">
      <sharedItems containsSemiMixedTypes="0" containsString="0" containsNumber="1" minValue="0" maxValue="22603"/>
    </cacheField>
    <cacheField name="Average Donation" numFmtId="0">
      <sharedItems containsSemiMixedTypes="0" containsString="0" containsNumber="1" minValue="2" maxValue="133.83156925908881"/>
    </cacheField>
    <cacheField name="Category " numFmtId="0">
      <sharedItems count="32">
        <s v="film &amp; video"/>
        <s v="theater/play"/>
        <s v="technology/w"/>
        <s v="publishing/n"/>
        <s v="publishing/f"/>
        <s v="music/rock"/>
        <s v="music/metal"/>
        <s v="music/jazz"/>
        <s v="music/indie"/>
        <s v="music/electr"/>
        <s v="journalism/a"/>
        <s v="games/video"/>
        <s v="games/mobile"/>
        <s v="food/food tr"/>
        <s v="photography/"/>
        <s v="music/world"/>
        <s v="publishing/t"/>
        <s v="publishing/r"/>
        <s v="publishing/a"/>
        <s v="music/pop"/>
        <s v="music/faith"/>
        <s v="technology/g"/>
        <s v="technology/h"/>
        <s v="games/tablet"/>
        <s v="food/small b"/>
        <s v="food/restaur"/>
        <s v="music/classi"/>
        <s v="technology/s"/>
        <s v="technology/m"/>
        <s v="theater/spac"/>
        <s v="publishing/c"/>
        <s v="theater/musi"/>
      </sharedItems>
    </cacheField>
    <cacheField name="Sub-Category" numFmtId="0">
      <sharedItems containsBlank="1" count="36">
        <s v="television"/>
        <s v="shorts"/>
        <s v="science fiction"/>
        <s v="drama"/>
        <s v="documentary"/>
        <s v="animation"/>
        <m/>
        <s v="b"/>
        <s v="arables"/>
        <s v="nfiction"/>
        <s v="ction"/>
        <s v="ock"/>
        <s v="nic music"/>
        <s v="dio"/>
        <s v="ames"/>
        <s v="games"/>
        <s v="cks"/>
        <s v="hotobooks"/>
        <s v="usic"/>
        <s v="anslations"/>
        <s v="dio &amp; podcasts"/>
        <s v="ature"/>
        <s v="t books"/>
        <s v="laces"/>
        <s v="dgets"/>
        <s v="rdware"/>
        <s v="eople"/>
        <s v="p games"/>
        <s v="tch"/>
        <s v="nts"/>
        <s v="al music"/>
        <s v="ace exploration"/>
        <s v="kerspaces"/>
        <s v="s"/>
        <s v="ildren's books"/>
        <s v="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esli" refreshedDate="44107.947078356483" createdVersion="6" refreshedVersion="6" minRefreshableVersion="3" recordCount="4114" xr:uid="{89E04C9B-DE3E-4D73-A9A3-8CC7C09D52E4}">
  <cacheSource type="worksheet">
    <worksheetSource ref="A1:T4115" sheet="Source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 " numFmtId="9">
      <sharedItems containsSemiMixedTypes="0" containsString="0" containsNumber="1" minValue="0" maxValue="22603"/>
    </cacheField>
    <cacheField name="Average Donation" numFmtId="0">
      <sharedItems containsSemiMixedTypes="0" containsString="0" containsNumber="1" minValue="2" maxValue="133.83156925908881"/>
    </cacheField>
    <cacheField name="Category " numFmtId="0">
      <sharedItems count="32">
        <s v="film &amp; video"/>
        <s v="theater/play"/>
        <s v="technology/w"/>
        <s v="publishing/n"/>
        <s v="publishing/f"/>
        <s v="music/rock"/>
        <s v="music/metal"/>
        <s v="music/jazz"/>
        <s v="music/indie"/>
        <s v="music/electr"/>
        <s v="journalism/a"/>
        <s v="games/video"/>
        <s v="games/mobile"/>
        <s v="food/food tr"/>
        <s v="photography/"/>
        <s v="music/world"/>
        <s v="publishing/t"/>
        <s v="publishing/r"/>
        <s v="publishing/a"/>
        <s v="music/pop"/>
        <s v="music/faith"/>
        <s v="technology/g"/>
        <s v="technology/h"/>
        <s v="games/tablet"/>
        <s v="food/small b"/>
        <s v="food/restaur"/>
        <s v="music/classi"/>
        <s v="technology/s"/>
        <s v="technology/m"/>
        <s v="theater/spac"/>
        <s v="publishing/c"/>
        <s v="theater/musi"/>
      </sharedItems>
    </cacheField>
    <cacheField name="Sub-Category" numFmtId="0">
      <sharedItems containsBlank="1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112.60233349538163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12.58546073425724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12.59362840466926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112.61250304062271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12.60340632603406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112.5616938427841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12.57765335929894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12.590942293645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112.60448124695567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112.62898903775883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12.65155945419103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112.67438459663661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112.68356899073622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12.50938795415752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12.52439024390245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112.5418394730422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12.54538799414348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112.55577251647547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112.574462890625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112.51843711843712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112.5405471421592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12.56193501099438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112.56476050830889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12.59032021510633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112.6122249388753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112.49938860357055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12.52348336594912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12.54636652801565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12.5372001957905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112.54736842105264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112.54627815866797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12.56086211119275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112.58819206271436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112.59397206567017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112.6058823529411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112.61681784751164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12.63756743501716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12.65440274711798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112.61997055937194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12.6314110429447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12.60579283259696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12.62951141664621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2.65250491159135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2.63866371898797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12.6017199017199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112.6257065618088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12.63839724680433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112.6550282763707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112.66551893753075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12.68388683886839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112.69020669291339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2.71252768889983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112.71097981290005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112.72592957399655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12.72487684729064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12.73983739837398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112.74642681123706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112.73132856790733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12.74211045364892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112.7514180024661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112.77109028120375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112.77226745620528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112.79442250740375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112.810417180942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112.82246913580246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12.8444060261793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112.85820158102767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2.87966394860391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112.90261987147801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112.92163164400495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112.90553907022749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112.92926045016077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112.94928253339931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112.96708735461519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12.99059405940594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113.0113889576627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113.02773650321942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113.0520188258607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113.0735877106045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113.09293680297398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113.1108081308874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113.127200595090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113.14831349206349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13.15157529149094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113.17642679900744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113.20277984611566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113.22567030784508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13.2495654333250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113.27148534525584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13.28472049689441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113.2989562624254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113.32314193388019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13.33988065638985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113.35737378761502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113.3818407960199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113.40706643443643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113.4300647088103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113.44983818770227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113.47609561752988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113.48941469489415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13.507972097658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13.52977822078246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3.5493519441675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113.56145599601096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113.57755610972569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113.60339236717385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13.61676646706587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3.63838283004742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113.64952571143284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113.66616729088639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113.68281718281719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13.7047214589058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113.71989005497251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113.72806798300425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113.7369999999999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113.75668917229308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113.7796398199099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13.79384538403802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13.81556556556556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113.83429286608261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13.85353029544316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13.88179313799148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113.91007014028057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113.93861187672263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113.965664160401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3.99423414389571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14.02131394182548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114.04665161775772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114.0742599096838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114.10138017565872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114.13002008032129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114.15867436605573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114.18734304369663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114.19567947751821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114.22437185929648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114.2530786629806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114.28054298642535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114.30927835051547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114.33802816901408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114.35220125786164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114.38072471061902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114.4095142209917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14.43126888217523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114.45983379501385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114.4886649874055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114.50818846056941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114.53477822580645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114.56289387446434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114.59178013111448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14.62017654476671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114.64757820383451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114.65960131213727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14.68727915194346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114.71572835142641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14.74217171717171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114.77039656478908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4.79838302172814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114.82360374020723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114.85212335692619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14.88116308470291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114.9099645928174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114.93903364533266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114.96786437246963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114.9944317894204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115.02354430379746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115.05089896176247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115.08004052684903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115.10894350139347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15.13760770400405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115.1660329531052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115.19269776876268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15.21937610956125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115.24835109081684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115.27759451915757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115.30685279187817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115.33612592028433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115.35881157948197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115.3881127762255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115.41565040650407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15.44498094027955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115.47381799694966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15.4998728705822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115.52822990844354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115.55761892648181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115.5839694656488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115.61287859506236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115.63976578411405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15.66921313980137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115.69740193581254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115.72687898089173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115.75509683995922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115.78434871271986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115.8131055583885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115.84187707217546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15.87142857142857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115.90022965042102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115.9298111281266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115.95455705897371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115.98212461695607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116.01021711366539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116.03985692386306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116.0649118323536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116.09279141104294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116.12247507031449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6.15012787723785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115.84906625735482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115.87436028659161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15.9040184284617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115.93036354326676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115.96005121638925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115.98975409836065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16.011017166282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16.03767298821117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116.06716226608562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16.09666666666666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16.12618620159014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116.1557208825038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116.16397228637413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16.18403490759754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6.2136071887034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16.22393425783257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116.25301823786283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116.28288797533402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116.31225905936778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116.34215938303342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116.37207508356904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16.40200617283951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116.4314381270903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116.46139989706639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116.49137709137709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116.52136972193615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116.55086273499872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16.5808861411643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116.60912136047411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116.63917525773196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116.66795565867491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116.69804022692109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116.7281403146763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116.75799793601651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116.78812903225807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6.81698502839443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16.81177381874515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116.7448347107438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116.72281064324464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116.6682170542635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116.67666063582321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116.68200620475697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16.6545125420222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116.6686497672012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116.6610608020698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116.6304347826087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116.5475019414962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116.55774210253755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116.5599585599585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116.58834196891192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116.53718579942991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116.51866251944013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116.4775732434534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116.36255186721992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16.2142671854734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16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116.00726706462497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115.9802699896157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115.9727343547130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115.75272727272727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115.75915822291505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115.774168399168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115.79490512087341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115.78211128445137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115.7833550065019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115.3982830385015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15.412438199323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115.36777719937533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115.38089039312679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115.38020833333333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115.3808283407137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115.32438770192809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115.33828511858222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115.12043795620438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115.0422425032594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114.99269692227439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114.46464909992173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114.47390396659708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14.4570608196293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114.43420365535248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114.2656045965004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14.14838035527691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114.14293180036582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4.0969681129116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114.0099346405228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113.97907949790795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113.9649489929374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13.96127681841968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113.86207799005496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13.85759162303665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13.87431264728987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113.72996333158721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13.72596279800891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113.71855345911949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113.1098296199213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113.07551127425275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113.02701285077367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112.99081846799581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112.99212805038047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13.0002624671916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113.01050144394854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112.9905462184874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112.99921197793539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112.87756174461377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112.8541392904073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112.82124079915879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12.8414409676571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112.83166754339821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112.8229413312286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112.79421052631579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112.79231376678074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12.78883622959452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112.77692915459573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112.72339304531086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2.6782608695652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12.6945176594623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12.68257316108621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12.62341772151899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2.60406225270377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12.61846965699209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112.62655054103985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12.46198521647307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12.18774755743333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12.20839936608557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112.10647291941876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12.09196617336153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112.03172085646312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111.94553146483342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11.82835228775457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11.78756613756613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11.79888859486637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111.80730545262044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111.70638072544348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111.72775423728814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111.69483443708609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11.70084790673026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111.65120593692022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11.6662248144220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111.60965261203924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1.5002652519893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111.45423189174848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111.43630573248407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1.4159808866472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111.3449283058948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111.34289508632138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11.3281083953241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111.29896359287802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111.07230196703881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11.0257910130284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10.89228723404256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110.91407289172652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110.89968068121341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110.90338035666755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10.85223642172524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110.81065246338216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10.75972296217368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10.76605382360778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10.70122601279317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110.7078112503332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110.7304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110.72979461189651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110.74199573105656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110.73578863090472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110.7335824879871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110.72069425901202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110.7056623931624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10.7237510018701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110.4695350080171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110.49665864742047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110.5024064171123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110.485423910136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110.5112359550561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10.52796360717153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110.52194860813705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0.5293172690763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0.51901446170326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10.5354942405572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110.497856377277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110.5215759849906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110.53833780160858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0.46527219093591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110.43133047210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10.45747249798765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110.33628556092324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110.3468456375839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109.97099892588615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9.996776792908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109.97447608812466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09.94866971244289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9.88387096774194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109.89997311105135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109.88004303388919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109.85687382297552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09.82481162540365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109.8363391655450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09.84033387183629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109.85321842176138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109.86314655172414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109.88116410670978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09.89191374663073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109.84847667834995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109.86326860841424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109.8834637172916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09.9071775499190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109.92658569500675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09.95221382289417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09.98001620307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109.944624527282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109.95947041340179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109.94297297297297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109.91646390916463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109.94050838290968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109.9634839058696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109.97916666666667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09.980784844384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109.99079588521927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110.01976712699702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110.04794149512459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0.07450555405039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110.10081300813007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110.12930333423692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10.1586225596529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110.18633034987795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110.21622354856213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110.242605156038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110.2725298588490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110.3011132229161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110.32889733840304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110.35669654985058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110.3866847826087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10.41614569176407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110.44535073409462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110.47538754419364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10.50544069640914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110.53251700680272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110.5626020685901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110.59243125510481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110.62254901960785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110.64805230182512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110.67765667574932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10.70754974107386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110.737186477644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110.7630215434960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110.7929623567921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110.82210095497953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110.8509825327510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110.87933387933388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110.90961223375204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10.93662933624692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10.96639344262294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110.99535392183657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111.02515035538546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111.05468963631392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11.0850656455142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111.10205198358413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11.13218390804597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111.16205858198741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111.19249726177436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1.22295261572172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11.2504109589041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11.28062482872019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11.30893640350877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1.33808609816288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111.35792649478881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111.38847736625515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111.41904500548847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111.44908042821851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111.43300384404174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111.46223564954683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11.48901098901099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111.51937345424567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111.550027487630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111.54660434423975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111.57728272827283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111.60797799174691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111.62355531095211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111.61574456372145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11.64069383259911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111.67116496832828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11.6614325068870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111.689170570405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111.68550165380375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111.71601874827681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111.74682846111418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111.77765517241379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111.80767108167771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111.83853160364339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111.86940916620651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111.90030378348523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11.93121546961326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111.96131528046422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11.99226091763406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12.02294719380703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12.05309734513274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112.07800829875519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112.10182623132263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112.13174647107667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112.16279069767442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12.19274439213514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112.22132963988919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112.25103906899417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112.27827050997783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112.309121153313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12.33749306711037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12.36782246879335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112.39872364039955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112.42991951151818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112.45974458634092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12.490419327964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12.5027777777777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112.53320366768547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112.5550305725403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112.5863219349457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112.61679644048944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112.64812239221141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12.65998887033946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112.6818814361258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2.69766146993318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112.72041214146478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112.728412256267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12.72359988854834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112.75167224080268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112.77669361583496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112.76408254322365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112.78716875871687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12.81361607142857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12.83700809377616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112.85985482970408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2.84306059759844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112.86983240223464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112.88795753003632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12.90301844605925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112.92367906066536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112.93875838926175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112.95356643356644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12.97957470621152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113.01091519731318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13.0422732362822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113.0736488378605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113.1047619047619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113.13589240683665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113.15807174887892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113.18923465096719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113.22097588334267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113.25245441795231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113.28198653198653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13.31265787257929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113.33660864682763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113.36843583263128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113.39859550561798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113.42427648215791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113.45615514333896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113.48777059319652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113.5140607424072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113.54599156118144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113.57765897580191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113.60878131156768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113.64020270270271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113.67220501267249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13.70366197183098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113.73541842772612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13.76747463359639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113.79926698618551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113.83135927805978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113.8620592383639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13.89390519187359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0"/>
    <x v="0"/>
    <s v="USD"/>
    <n v="1437969540"/>
    <n v="1436297723"/>
    <b v="0"/>
    <n v="2"/>
    <b v="0"/>
    <s v="technology/web"/>
    <n v="4.2399999999999998E-3"/>
    <n v="113.92576912221281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0"/>
    <x v="0"/>
    <s v="USD"/>
    <n v="1446660688"/>
    <n v="1444065088"/>
    <b v="0"/>
    <n v="0"/>
    <b v="0"/>
    <s v="technology/web"/>
    <n v="0"/>
    <n v="113.95736871823829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0"/>
    <x v="0"/>
    <s v="USD"/>
    <n v="1421543520"/>
    <n v="1416445931"/>
    <b v="0"/>
    <n v="9"/>
    <b v="0"/>
    <s v="technology/web"/>
    <n v="3.892538925389254E-3"/>
    <n v="113.9895509743010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0"/>
    <x v="1"/>
    <s v="GBP"/>
    <n v="1476873507"/>
    <n v="1474281507"/>
    <b v="0"/>
    <n v="4"/>
    <b v="0"/>
    <s v="technology/web"/>
    <n v="7.1556350626118068E-3"/>
    <n v="114.01920903954802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0"/>
    <x v="12"/>
    <s v="EUR"/>
    <n v="1434213443"/>
    <n v="1431621443"/>
    <b v="0"/>
    <n v="4"/>
    <b v="0"/>
    <s v="technology/web"/>
    <n v="4.3166666666666666E-3"/>
    <n v="114.05029669398135"/>
    <x v="2"/>
    <x v="7"/>
  </r>
  <r>
    <n v="576"/>
    <s v="Uthtopia"/>
    <s v="UthTopia Is a social media organization that believes in positive online usage, youth mentorship, and youth empowerment."/>
    <n v="80000"/>
    <n v="1"/>
    <x v="0"/>
    <x v="0"/>
    <s v="USD"/>
    <n v="1427537952"/>
    <n v="1422357552"/>
    <b v="0"/>
    <n v="1"/>
    <b v="0"/>
    <s v="technology/web"/>
    <n v="1.2500000000000001E-5"/>
    <n v="114.08140192198982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0"/>
    <x v="0"/>
    <s v="USD"/>
    <n v="1463753302"/>
    <n v="1458569302"/>
    <b v="0"/>
    <n v="1"/>
    <b v="0"/>
    <s v="technology/web"/>
    <n v="2E-3"/>
    <n v="114.11337291489963"/>
    <x v="2"/>
    <x v="7"/>
  </r>
  <r>
    <n v="578"/>
    <s v="weBuy Crowdsourced Shopping"/>
    <s v="weBuy trade built on technology and Crowd Sourced Power"/>
    <n v="125000"/>
    <n v="14"/>
    <x v="0"/>
    <x v="1"/>
    <s v="GBP"/>
    <n v="1441633993"/>
    <n v="1439560393"/>
    <b v="0"/>
    <n v="7"/>
    <b v="0"/>
    <s v="technology/web"/>
    <n v="1.12E-4"/>
    <n v="114.14536199095022"/>
    <x v="2"/>
    <x v="7"/>
  </r>
  <r>
    <n v="579"/>
    <s v="Course: Learn Cryptography"/>
    <s v="Learn classic and public key cryptography with a full proof-of-concept system in JavaScript."/>
    <n v="12000"/>
    <n v="175"/>
    <x v="0"/>
    <x v="0"/>
    <s v="USD"/>
    <n v="1419539223"/>
    <n v="1416947223"/>
    <b v="0"/>
    <n v="5"/>
    <b v="0"/>
    <s v="technology/web"/>
    <n v="1.4583333333333334E-2"/>
    <n v="114.17567185289957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0"/>
    <x v="0"/>
    <s v="USD"/>
    <n v="1474580867"/>
    <n v="1471988867"/>
    <b v="0"/>
    <n v="1"/>
    <b v="0"/>
    <s v="technology/web"/>
    <n v="3.3333333333333332E-4"/>
    <n v="114.2065647990945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0"/>
    <x v="0"/>
    <s v="USD"/>
    <n v="1438474704"/>
    <n v="1435882704"/>
    <b v="0"/>
    <n v="0"/>
    <b v="0"/>
    <s v="technology/web"/>
    <n v="0"/>
    <n v="114.23860741579394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0"/>
    <x v="0"/>
    <s v="USD"/>
    <n v="1426442400"/>
    <n v="1424454319"/>
    <b v="0"/>
    <n v="0"/>
    <b v="0"/>
    <s v="technology/web"/>
    <n v="0"/>
    <n v="114.27095130237825"/>
    <x v="2"/>
    <x v="7"/>
  </r>
  <r>
    <n v="583"/>
    <s v="HackersArchive.com"/>
    <s v="HackersArchive.com will help rid the web of viruses and scams found everywhere else you look!"/>
    <n v="9000"/>
    <n v="1"/>
    <x v="0"/>
    <x v="0"/>
    <s v="USD"/>
    <n v="1426800687"/>
    <n v="1424212287"/>
    <b v="0"/>
    <n v="1"/>
    <b v="0"/>
    <s v="technology/web"/>
    <n v="1.1111111111111112E-4"/>
    <n v="114.30331350892098"/>
    <x v="2"/>
    <x v="7"/>
  </r>
  <r>
    <n v="584"/>
    <s v="scriptCall - The Personal Presentation Platform"/>
    <s v="Script Call takes your presentation from the wall to your audience; from your device to theirs."/>
    <n v="1000"/>
    <n v="10"/>
    <x v="0"/>
    <x v="0"/>
    <s v="USD"/>
    <n v="1426522316"/>
    <n v="1423933916"/>
    <b v="0"/>
    <n v="2"/>
    <b v="0"/>
    <s v="technology/web"/>
    <n v="0.01"/>
    <n v="114.33541076487252"/>
    <x v="2"/>
    <x v="7"/>
  </r>
  <r>
    <n v="585"/>
    <s v="Link Card"/>
    <s v="SAVE UP TO 40% WHEN YOU SPEND!_x000a__x000a_PRE-ORDER YOUR LINK CARD TODAY"/>
    <n v="9000"/>
    <n v="0"/>
    <x v="0"/>
    <x v="1"/>
    <s v="GBP"/>
    <n v="1448928000"/>
    <n v="1444123377"/>
    <b v="0"/>
    <n v="0"/>
    <b v="0"/>
    <s v="technology/web"/>
    <n v="0"/>
    <n v="114.36724284499859"/>
    <x v="2"/>
    <x v="7"/>
  </r>
  <r>
    <n v="586"/>
    <s v="Employ College 2K"/>
    <s v="Employ College is a movement for companies to hire college graduates from their respected institutions."/>
    <n v="10000"/>
    <n v="56"/>
    <x v="0"/>
    <x v="0"/>
    <s v="USD"/>
    <n v="1424032207"/>
    <n v="1421440207"/>
    <b v="0"/>
    <n v="4"/>
    <b v="0"/>
    <s v="technology/web"/>
    <n v="5.5999999999999999E-3"/>
    <n v="114.39965986394557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0"/>
    <x v="5"/>
    <s v="CAD"/>
    <n v="1429207833"/>
    <n v="1426615833"/>
    <b v="0"/>
    <n v="7"/>
    <b v="0"/>
    <s v="technology/web"/>
    <n v="9.0833333333333335E-2"/>
    <n v="114.43096115679047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0"/>
    <x v="13"/>
    <s v="EUR"/>
    <n v="1479410886"/>
    <n v="1474223286"/>
    <b v="0"/>
    <n v="2"/>
    <b v="0"/>
    <s v="technology/web"/>
    <n v="3.3444444444444443E-2"/>
    <n v="114.46142938173568"/>
    <x v="2"/>
    <x v="7"/>
  </r>
  <r>
    <n v="589"/>
    <s v="Get Neighborly"/>
    <s v="Services closer than you think..."/>
    <n v="7500"/>
    <n v="1"/>
    <x v="0"/>
    <x v="0"/>
    <s v="USD"/>
    <n v="1436366699"/>
    <n v="1435070699"/>
    <b v="0"/>
    <n v="1"/>
    <b v="0"/>
    <s v="technology/web"/>
    <n v="1.3333333333333334E-4"/>
    <n v="114.49333333333334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0"/>
    <x v="1"/>
    <s v="GBP"/>
    <n v="1454936460"/>
    <n v="1452259131"/>
    <b v="0"/>
    <n v="9"/>
    <b v="0"/>
    <s v="technology/web"/>
    <n v="4.4600000000000001E-2"/>
    <n v="114.5255391600454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0"/>
    <x v="0"/>
    <s v="USD"/>
    <n v="1437570130"/>
    <n v="1434978130"/>
    <b v="0"/>
    <n v="2"/>
    <b v="0"/>
    <s v="technology/web"/>
    <n v="6.0999999999999997E-4"/>
    <n v="114.5554924780017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0"/>
    <x v="0"/>
    <s v="USD"/>
    <n v="1417584860"/>
    <n v="1414992860"/>
    <b v="0"/>
    <n v="1"/>
    <b v="0"/>
    <s v="technology/web"/>
    <n v="3.3333333333333333E-2"/>
    <n v="114.58745031232255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0"/>
    <x v="1"/>
    <s v="GBP"/>
    <n v="1428333345"/>
    <n v="1425744945"/>
    <b v="0"/>
    <n v="7"/>
    <b v="0"/>
    <s v="technology/web"/>
    <n v="0.23"/>
    <n v="114.61971030957115"/>
    <x v="2"/>
    <x v="7"/>
  </r>
  <r>
    <n v="594"/>
    <s v="Unleashed Fitness"/>
    <s v="Creating a fitness site that will change the fitness game forever!"/>
    <n v="25000"/>
    <n v="26"/>
    <x v="0"/>
    <x v="0"/>
    <s v="USD"/>
    <n v="1460832206"/>
    <n v="1458240206"/>
    <b v="0"/>
    <n v="2"/>
    <b v="0"/>
    <s v="technology/web"/>
    <n v="1.0399999999999999E-3"/>
    <n v="114.6502840909091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0"/>
    <x v="0"/>
    <s v="USD"/>
    <n v="1430703638"/>
    <n v="1426815638"/>
    <b v="0"/>
    <n v="8"/>
    <b v="0"/>
    <s v="technology/web"/>
    <n v="4.2599999999999999E-3"/>
    <n v="114.68229610684854"/>
    <x v="2"/>
    <x v="7"/>
  </r>
  <r>
    <n v="596"/>
    <s v="DigitaliBook free library"/>
    <s v="We present digitaibook,com site which can become a free electronic library with your help,"/>
    <n v="20000"/>
    <n v="6"/>
    <x v="0"/>
    <x v="0"/>
    <s v="USD"/>
    <n v="1478122292"/>
    <n v="1475530292"/>
    <b v="0"/>
    <n v="2"/>
    <b v="0"/>
    <s v="technology/web"/>
    <n v="2.9999999999999997E-4"/>
    <n v="114.71262080727686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0"/>
    <x v="0"/>
    <s v="USD"/>
    <n v="1469980800"/>
    <n v="1466787335"/>
    <b v="0"/>
    <n v="2"/>
    <b v="0"/>
    <s v="technology/web"/>
    <n v="2.6666666666666666E-3"/>
    <n v="114.74466875177708"/>
    <x v="2"/>
    <x v="7"/>
  </r>
  <r>
    <n v="598"/>
    <s v="Goals not creeds"/>
    <s v="This is a project to create a crowd-funding site for Urantia Book readers worldwide."/>
    <n v="2500"/>
    <n v="850"/>
    <x v="0"/>
    <x v="0"/>
    <s v="USD"/>
    <n v="1417737781"/>
    <n v="1415145781"/>
    <b v="0"/>
    <n v="7"/>
    <b v="0"/>
    <s v="technology/web"/>
    <n v="0.34"/>
    <n v="114.77673492605233"/>
    <x v="2"/>
    <x v="7"/>
  </r>
  <r>
    <n v="599"/>
    <s v="Mail 4 Jail"/>
    <s v="We send care packages to incarcerated individuals throughout the country that include specific items hand picked by the sender."/>
    <n v="50000"/>
    <n v="31"/>
    <x v="0"/>
    <x v="0"/>
    <s v="USD"/>
    <n v="1425827760"/>
    <n v="1423769402"/>
    <b v="0"/>
    <n v="2"/>
    <b v="0"/>
    <s v="technology/web"/>
    <n v="6.2E-4"/>
    <n v="114.80739687055477"/>
    <x v="2"/>
    <x v="7"/>
  </r>
  <r>
    <n v="600"/>
    <s v="Anaheim California here we come but we need your help."/>
    <s v="Science Technology Engineering and Math + youth = a brighter tomorrow."/>
    <n v="5000"/>
    <n v="100"/>
    <x v="0"/>
    <x v="0"/>
    <s v="USD"/>
    <n v="1431198562"/>
    <n v="1426014562"/>
    <b v="0"/>
    <n v="1"/>
    <b v="0"/>
    <s v="technology/web"/>
    <n v="0.02"/>
    <n v="114.83949914627206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5"/>
    <s v="CAD"/>
    <n v="1419626139"/>
    <n v="1417034139"/>
    <b v="0"/>
    <n v="6"/>
    <b v="0"/>
    <s v="technology/web"/>
    <n v="1.4E-2"/>
    <n v="114.8719043552519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0"/>
    <s v="USD"/>
    <n v="1434654215"/>
    <n v="1432062215"/>
    <b v="0"/>
    <n v="0"/>
    <b v="0"/>
    <s v="technology/web"/>
    <n v="0"/>
    <n v="114.90290432801822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0"/>
    <s v="USD"/>
    <n v="1408029623"/>
    <n v="1405437623"/>
    <b v="0"/>
    <n v="13"/>
    <b v="0"/>
    <s v="technology/web"/>
    <n v="3.9334666666666664E-2"/>
    <n v="114.9356308743947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0"/>
    <s v="USD"/>
    <n v="1409187056"/>
    <n v="1406595056"/>
    <b v="0"/>
    <n v="0"/>
    <b v="0"/>
    <s v="technology/web"/>
    <n v="0"/>
    <n v="114.96467236467237"/>
    <x v="2"/>
    <x v="7"/>
  </r>
  <r>
    <n v="605"/>
    <s v="Teach Your Parents iPad (Canceled)"/>
    <s v="An iPad support care package for your parents / seniors."/>
    <n v="5000"/>
    <n v="131"/>
    <x v="0"/>
    <x v="0"/>
    <s v="USD"/>
    <n v="1440318908"/>
    <n v="1436430908"/>
    <b v="0"/>
    <n v="8"/>
    <b v="0"/>
    <s v="technology/web"/>
    <n v="2.6200000000000001E-2"/>
    <n v="114.99743516671417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9"/>
    <s v="EUR"/>
    <n v="1432479600"/>
    <n v="1428507409"/>
    <b v="0"/>
    <n v="1"/>
    <b v="0"/>
    <s v="technology/web"/>
    <n v="2E-3"/>
    <n v="115.02793614595211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0"/>
    <s v="USD"/>
    <n v="1448225336"/>
    <n v="1445629736"/>
    <b v="0"/>
    <n v="0"/>
    <b v="0"/>
    <s v="technology/web"/>
    <n v="0"/>
    <n v="115.06045052751639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0"/>
    <s v="USD"/>
    <n v="1434405980"/>
    <n v="1431813980"/>
    <b v="0"/>
    <n v="5"/>
    <b v="0"/>
    <s v="technology/web"/>
    <n v="9.7400000000000004E-3"/>
    <n v="115.09326868225898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0"/>
    <x v="1"/>
    <s v="GBP"/>
    <n v="1448761744"/>
    <n v="1446166144"/>
    <b v="0"/>
    <n v="1"/>
    <b v="0"/>
    <s v="technology/web"/>
    <n v="6.41025641025641E-3"/>
    <n v="115.12467902995721"/>
    <x v="2"/>
    <x v="7"/>
  </r>
  <r>
    <n v="610"/>
    <s v="UniteChrist (Canceled)"/>
    <s v="We are creating a Christian social network to empower, educate, and connect Christians all over the world."/>
    <n v="13803"/>
    <n v="0"/>
    <x v="0"/>
    <x v="0"/>
    <s v="USD"/>
    <n v="1429732586"/>
    <n v="1427140586"/>
    <b v="0"/>
    <n v="0"/>
    <b v="0"/>
    <s v="technology/web"/>
    <n v="0"/>
    <n v="115.15724885844749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6"/>
    <s v="EUR"/>
    <n v="1453210037"/>
    <n v="1448026037"/>
    <b v="0"/>
    <n v="0"/>
    <b v="0"/>
    <s v="technology/web"/>
    <n v="0"/>
    <n v="115.19012275192692"/>
    <x v="2"/>
    <x v="7"/>
  </r>
  <r>
    <n v="612"/>
    <s v="Web Streaming 2.0 (Canceled)"/>
    <s v="A Fast and Reliable new Web platform to stream videos from Internet"/>
    <n v="10000"/>
    <n v="0"/>
    <x v="0"/>
    <x v="13"/>
    <s v="EUR"/>
    <n v="1472777146"/>
    <n v="1470185146"/>
    <b v="0"/>
    <n v="0"/>
    <b v="0"/>
    <s v="technology/web"/>
    <n v="0"/>
    <n v="115.22301541976013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0"/>
    <s v="USD"/>
    <n v="1443675540"/>
    <n v="1441022120"/>
    <b v="0"/>
    <n v="121"/>
    <b v="0"/>
    <s v="technology/web"/>
    <n v="0.21363333333333334"/>
    <n v="115.25592687803484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0"/>
    <s v="USD"/>
    <n v="1466731740"/>
    <n v="1464139740"/>
    <b v="0"/>
    <n v="0"/>
    <b v="0"/>
    <s v="technology/web"/>
    <n v="0"/>
    <n v="115.25428571428571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4"/>
    <s v="NZD"/>
    <n v="1443149759"/>
    <n v="1440557759"/>
    <b v="0"/>
    <n v="0"/>
    <b v="0"/>
    <s v="technology/web"/>
    <n v="0"/>
    <n v="115.28722492140612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6"/>
    <s v="EUR"/>
    <n v="1488013307"/>
    <n v="1485421307"/>
    <b v="0"/>
    <n v="0"/>
    <b v="0"/>
    <s v="technology/web"/>
    <n v="0"/>
    <n v="115.3201829616924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1"/>
    <s v="GBP"/>
    <n v="1431072843"/>
    <n v="1427184843"/>
    <b v="0"/>
    <n v="3"/>
    <b v="0"/>
    <s v="technology/web"/>
    <n v="0.03"/>
    <n v="115.35315985130111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0"/>
    <x v="0"/>
    <s v="USD"/>
    <n v="1449689203"/>
    <n v="1447097203"/>
    <b v="0"/>
    <n v="0"/>
    <b v="0"/>
    <s v="technology/web"/>
    <n v="0"/>
    <n v="115.38529748283753"/>
    <x v="2"/>
    <x v="7"/>
  </r>
  <r>
    <n v="619"/>
    <s v="Big Data (Canceled)"/>
    <s v="Big Data Sets for researchers interested in improving the quality of life."/>
    <n v="2500000"/>
    <n v="1"/>
    <x v="0"/>
    <x v="0"/>
    <s v="USD"/>
    <n v="1416933390"/>
    <n v="1411745790"/>
    <b v="0"/>
    <n v="1"/>
    <b v="0"/>
    <s v="technology/web"/>
    <n v="3.9999999999999998E-7"/>
    <n v="115.41831187410587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5"/>
    <s v="CAD"/>
    <n v="1408986738"/>
    <n v="1405098738"/>
    <b v="0"/>
    <n v="1"/>
    <b v="0"/>
    <s v="technology/web"/>
    <n v="0.01"/>
    <n v="115.45105895821408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0"/>
    <s v="USD"/>
    <n v="1467934937"/>
    <n v="1465342937"/>
    <b v="0"/>
    <n v="3"/>
    <b v="0"/>
    <s v="technology/web"/>
    <n v="1.044E-2"/>
    <n v="115.48382479244202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0"/>
    <s v="USD"/>
    <n v="1467398138"/>
    <n v="1465670138"/>
    <b v="0"/>
    <n v="9"/>
    <b v="0"/>
    <s v="technology/web"/>
    <n v="5.6833333333333333E-2"/>
    <n v="115.51603665521192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2"/>
    <s v="AUD"/>
    <n v="1432771997"/>
    <n v="1430179997"/>
    <b v="0"/>
    <n v="0"/>
    <b v="0"/>
    <s v="technology/web"/>
    <n v="0"/>
    <n v="115.54654826697221"/>
    <x v="2"/>
    <x v="7"/>
  </r>
  <r>
    <n v="624"/>
    <s v="NeedSomeLoven.com (Canceled)"/>
    <s v="I am designing a fun, high tech dating website, with over 25 cool features. It is innovate as well as user friendly."/>
    <n v="5000"/>
    <n v="0"/>
    <x v="0"/>
    <x v="0"/>
    <s v="USD"/>
    <n v="1431647041"/>
    <n v="1429055041"/>
    <b v="0"/>
    <n v="0"/>
    <b v="0"/>
    <s v="technology/web"/>
    <n v="0"/>
    <n v="115.57965616045846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5"/>
    <s v="CAD"/>
    <n v="1490560177"/>
    <n v="1487971777"/>
    <b v="0"/>
    <n v="0"/>
    <b v="0"/>
    <s v="technology/web"/>
    <n v="0"/>
    <n v="115.6127830323875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0"/>
    <s v="USD"/>
    <n v="1439644920"/>
    <n v="1436793939"/>
    <b v="0"/>
    <n v="39"/>
    <b v="0"/>
    <s v="technology/web"/>
    <n v="0.17380000000000001"/>
    <n v="115.64592889908256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11"/>
    <s v="SEK"/>
    <n v="1457996400"/>
    <n v="1452842511"/>
    <b v="0"/>
    <n v="1"/>
    <b v="0"/>
    <s v="technology/web"/>
    <n v="2.0000000000000001E-4"/>
    <n v="115.66790937768856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0"/>
    <s v="USD"/>
    <n v="1405269457"/>
    <n v="1402677457"/>
    <b v="0"/>
    <n v="0"/>
    <b v="0"/>
    <s v="technology/web"/>
    <n v="0"/>
    <n v="115.70080321285141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2"/>
    <s v="AUD"/>
    <n v="1463239108"/>
    <n v="1460647108"/>
    <b v="0"/>
    <n v="3"/>
    <b v="0"/>
    <s v="technology/web"/>
    <n v="1.75E-3"/>
    <n v="115.73400286944046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0"/>
    <x v="0"/>
    <s v="USD"/>
    <n v="1441516200"/>
    <n v="1438959121"/>
    <b v="0"/>
    <n v="1"/>
    <b v="0"/>
    <s v="technology/web"/>
    <n v="8.3340278356529708E-4"/>
    <n v="115.76636050516647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0"/>
    <x v="5"/>
    <s v="CAD"/>
    <n v="1464460329"/>
    <n v="1461954729"/>
    <b v="0"/>
    <n v="9"/>
    <b v="0"/>
    <s v="technology/web"/>
    <n v="1.38E-2"/>
    <n v="115.79931093884582"/>
    <x v="2"/>
    <x v="7"/>
  </r>
  <r>
    <n v="632"/>
    <s v="UniWherse.com - Bring students future (Canceled)"/>
    <s v="Our goal is to create a system, students can find universities that best match their interests."/>
    <n v="20000"/>
    <n v="0"/>
    <x v="0"/>
    <x v="9"/>
    <s v="EUR"/>
    <n v="1448470165"/>
    <n v="1445874565"/>
    <b v="0"/>
    <n v="0"/>
    <b v="0"/>
    <s v="technology/web"/>
    <n v="0"/>
    <n v="115.82998276852383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0"/>
    <s v="USD"/>
    <n v="1466204400"/>
    <n v="1463469062"/>
    <b v="0"/>
    <n v="25"/>
    <b v="0"/>
    <s v="technology/web"/>
    <n v="0.1245"/>
    <n v="115.8632576845734"/>
    <x v="2"/>
    <x v="7"/>
  </r>
  <r>
    <n v="634"/>
    <s v="pitchtograndma (Canceled)"/>
    <s v="We help companies to explain what they do in simple, grandma-would-understand terms."/>
    <n v="5000"/>
    <n v="1"/>
    <x v="0"/>
    <x v="0"/>
    <s v="USD"/>
    <n v="1424989029"/>
    <n v="1422397029"/>
    <b v="0"/>
    <n v="1"/>
    <b v="0"/>
    <s v="technology/web"/>
    <n v="2.0000000000000001E-4"/>
    <n v="115.88936781609195"/>
    <x v="2"/>
    <x v="7"/>
  </r>
  <r>
    <n v="635"/>
    <s v="Pleero, A Technology Team Building Website (Canceled)"/>
    <s v="Network used for building technology development teams."/>
    <n v="25000"/>
    <n v="2"/>
    <x v="0"/>
    <x v="0"/>
    <s v="USD"/>
    <n v="1428804762"/>
    <n v="1426212762"/>
    <b v="0"/>
    <n v="1"/>
    <b v="0"/>
    <s v="technology/web"/>
    <n v="8.0000000000000007E-5"/>
    <n v="115.92239149180799"/>
    <x v="2"/>
    <x v="7"/>
  </r>
  <r>
    <n v="636"/>
    <s v="Keto Advice (Canceled)"/>
    <s v="With no central location for keto knowledge, keto advice will be a community run knowledge base."/>
    <n v="2000"/>
    <n v="4"/>
    <x v="0"/>
    <x v="1"/>
    <s v="GBP"/>
    <n v="1433587620"/>
    <n v="1430996150"/>
    <b v="0"/>
    <n v="1"/>
    <b v="0"/>
    <s v="technology/web"/>
    <n v="2E-3"/>
    <n v="115.95543415756181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1"/>
    <s v="GBP"/>
    <n v="1488063840"/>
    <n v="1485558318"/>
    <b v="0"/>
    <n v="0"/>
    <b v="0"/>
    <s v="technology/web"/>
    <n v="0"/>
    <n v="115.98849582973828"/>
    <x v="2"/>
    <x v="7"/>
  </r>
  <r>
    <n v="638"/>
    <s v="W (Canceled)"/>
    <s v="O0"/>
    <n v="200000"/>
    <n v="18"/>
    <x v="0"/>
    <x v="12"/>
    <s v="EUR"/>
    <n v="1490447662"/>
    <n v="1485267262"/>
    <b v="0"/>
    <n v="6"/>
    <b v="0"/>
    <s v="technology/web"/>
    <n v="9.0000000000000006E-5"/>
    <n v="116.02186421173764"/>
    <x v="2"/>
    <x v="7"/>
  </r>
  <r>
    <n v="639"/>
    <s v="Kids Educational Social Media Site (Canceled)"/>
    <s v="Development of a Safe and Educational Social Media site for kids."/>
    <n v="1000000"/>
    <n v="1"/>
    <x v="0"/>
    <x v="0"/>
    <s v="USD"/>
    <n v="1413208795"/>
    <n v="1408024795"/>
    <b v="0"/>
    <n v="1"/>
    <b v="0"/>
    <s v="technology/web"/>
    <n v="9.9999999999999995E-7"/>
    <n v="116.0535251798561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116.0866436384571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16.1194932335157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16.06221198156682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15.46931719965428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115.45878962536023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115.19775151340444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115.1626297577854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15.18805884049611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15.2163877668782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115.2418470418470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115.25144341801386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115.27086341322553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15.2738301559792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115.299046518347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115.0124277456647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114.75281873373808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14.7067669172932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14.71478160254556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14.71932870370371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14.6726483357452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114.69976838448176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14.7277729510570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114.75840092699885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14.79049550854825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114.8217391304347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14.84662220933603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114.87645011600928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14.90861618798955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114.93383633197911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14.9599419448476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114.98519163763066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114.928550682544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114.95758280069727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114.92850915431561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114.96104651162791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114.99389357371329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115.01977894124491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15.04626127436718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115.05180442374855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115.08034934497816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15.08648806057076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15.08243518788233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15.115675990676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115.1480617895657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15.18075801749271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115.17497812773404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115.20565927654609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115.23927633498687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115.27116170461179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115.29430656934306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115.2298481308411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115.25357873210633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115.28433664523671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5.2592809120140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115.20643274853801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115.2380813103246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15.26974839087185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115.30318993268949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115.30357142857143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15.32884333821376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15.10193321616872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115.12657486082625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15.15416178194607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5.17707417179713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15.20879765395894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15.2414197711939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115.27376760563381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5.3076019958908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115.20757486788021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115.13303964757709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115.16627497062279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115.20011754334411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115.13462669018224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15.16730373419583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115.20088235294118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22653721682848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115.2569158328428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115.2861348248454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115.31890459363957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15.3516936671575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115.38273423688862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115.40465664603596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115.4035966981132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115.39250958419345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115.39705014749262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15.38890528179404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115.38164108618655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115.40537348686154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115.39545186060248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115.39113737075333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115.38977541371159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115.34555128584097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115.35866351271437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15.38893818396924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15.37307692307692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115.39035217519977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15.3567199526346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115.35889843055966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115.36107819905213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115.38311111111111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15.376111440426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15.40468425733768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115.41103202846975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115.43844556511421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115.4682492581602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115.48411991688928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115.49643705463183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15.5019305019305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115.51990493166964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115.54115898959881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115.5428061831153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115.55961938745168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115.5755502676977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115.57869681642369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115.60535714285714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115.62518606728193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115.63936867182846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115.66726243669943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15.69636471990465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115.72518628912071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115.73017292784735"/>
    <x v="4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115.76468833880108"/>
    <x v="4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115.79743436754177"/>
    <x v="4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115.83199045061176"/>
    <x v="4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115.86626865671641"/>
    <x v="4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115.90086593012839"/>
    <x v="4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115.92234169653524"/>
    <x v="4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115.95697639677323"/>
    <x v="4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115.99073520621637"/>
    <x v="4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116.0254110612855"/>
    <x v="4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116.04455741626795"/>
    <x v="4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16.07927011666168"/>
    <x v="4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116.11370436864154"/>
    <x v="4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16.14815923376234"/>
    <x v="4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116.18233532934131"/>
    <x v="4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116.21443545971847"/>
    <x v="4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116.24775314559616"/>
    <x v="4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116.26550794126462"/>
    <x v="4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116.29946043165468"/>
    <x v="4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116.33403298350825"/>
    <x v="4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116.36712657468506"/>
    <x v="5"/>
    <x v="6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116.39393939393939"/>
    <x v="5"/>
    <x v="6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116.42136854741896"/>
    <x v="5"/>
    <x v="6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116.45211648153708"/>
    <x v="5"/>
    <x v="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16.47657657657658"/>
    <x v="5"/>
    <x v="6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116.5085611294683"/>
    <x v="5"/>
    <x v="6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16.53485576923077"/>
    <x v="5"/>
    <x v="6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116.55665764953412"/>
    <x v="5"/>
    <x v="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116.58659049909802"/>
    <x v="5"/>
    <x v="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16.61142857142858"/>
    <x v="5"/>
    <x v="6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116.64229843561974"/>
    <x v="5"/>
    <x v="6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116.63045440866686"/>
    <x v="5"/>
    <x v="6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116.62703190848886"/>
    <x v="5"/>
    <x v="6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116.64408310749774"/>
    <x v="5"/>
    <x v="6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16.66957831325301"/>
    <x v="5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116.68876167520338"/>
    <x v="5"/>
    <x v="6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6.66847498493068"/>
    <x v="5"/>
    <x v="6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116.67651492312331"/>
    <x v="5"/>
    <x v="6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116.69028950542823"/>
    <x v="5"/>
    <x v="6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16.69924585218703"/>
    <x v="5"/>
    <x v="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116.72601086300543"/>
    <x v="5"/>
    <x v="6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116.74434047690914"/>
    <x v="5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116.76419082125604"/>
    <x v="5"/>
    <x v="6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116.77680459075808"/>
    <x v="5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116.80060422960725"/>
    <x v="5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116.83046237533998"/>
    <x v="5"/>
    <x v="6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6.84945586457074"/>
    <x v="5"/>
    <x v="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116.86332022981554"/>
    <x v="5"/>
    <x v="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16.88142770719904"/>
    <x v="5"/>
    <x v="6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116.90378214826021"/>
    <x v="5"/>
    <x v="6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116.92342615012106"/>
    <x v="5"/>
    <x v="6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116.95065092340296"/>
    <x v="5"/>
    <x v="6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116.9824348879467"/>
    <x v="5"/>
    <x v="6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117.00787640109058"/>
    <x v="5"/>
    <x v="6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117.01424242424243"/>
    <x v="5"/>
    <x v="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117.04122461351925"/>
    <x v="5"/>
    <x v="6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117.06367495451789"/>
    <x v="5"/>
    <x v="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117.0370033363664"/>
    <x v="5"/>
    <x v="6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117.06553398058253"/>
    <x v="5"/>
    <x v="6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117.09529590288315"/>
    <x v="5"/>
    <x v="6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117.12659380692168"/>
    <x v="5"/>
    <x v="6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117.150622532645"/>
    <x v="5"/>
    <x v="6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117.16251518833536"/>
    <x v="5"/>
    <x v="6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117.17714980249164"/>
    <x v="5"/>
    <x v="6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117.20273556231002"/>
    <x v="5"/>
    <x v="6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17.2219519610824"/>
    <x v="5"/>
    <x v="6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7.22749391727494"/>
    <x v="5"/>
    <x v="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117.24825068451476"/>
    <x v="5"/>
    <x v="6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117.28058429701765"/>
    <x v="5"/>
    <x v="6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117.30471841704718"/>
    <x v="5"/>
    <x v="6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117.33556638246041"/>
    <x v="5"/>
    <x v="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17.3615595491928"/>
    <x v="5"/>
    <x v="6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117.39122486288848"/>
    <x v="5"/>
    <x v="6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17.38006705272782"/>
    <x v="5"/>
    <x v="6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117.40335365853659"/>
    <x v="5"/>
    <x v="6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117.41628545288198"/>
    <x v="5"/>
    <x v="6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17.4399023794997"/>
    <x v="5"/>
    <x v="6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117.46170277693012"/>
    <x v="5"/>
    <x v="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117.47863247863248"/>
    <x v="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117.49587786259542"/>
    <x v="5"/>
    <x v="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117.5024434941967"/>
    <x v="6"/>
    <x v="6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117.48029330889092"/>
    <x v="6"/>
    <x v="6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117.48746943765281"/>
    <x v="6"/>
    <x v="6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117.51146438398044"/>
    <x v="6"/>
    <x v="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117.5085626911315"/>
    <x v="6"/>
    <x v="6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117.49587029672682"/>
    <x v="6"/>
    <x v="6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117.47766217870257"/>
    <x v="6"/>
    <x v="6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17.49923477196205"/>
    <x v="6"/>
    <x v="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17.53490508266994"/>
    <x v="6"/>
    <x v="6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117.56600306278713"/>
    <x v="6"/>
    <x v="6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117.56678921568627"/>
    <x v="6"/>
    <x v="6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117.56205945448973"/>
    <x v="6"/>
    <x v="6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117.57664009809933"/>
    <x v="6"/>
    <x v="6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117.59368291934989"/>
    <x v="6"/>
    <x v="6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117.62668711656441"/>
    <x v="6"/>
    <x v="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117.50966554157718"/>
    <x v="6"/>
    <x v="6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17.53130755064457"/>
    <x v="6"/>
    <x v="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117.55879643844028"/>
    <x v="6"/>
    <x v="6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117.58753071253071"/>
    <x v="6"/>
    <x v="6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117.60030721966206"/>
    <x v="6"/>
    <x v="6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117.60633066994468"/>
    <x v="7"/>
    <x v="6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117.62772825084538"/>
    <x v="7"/>
    <x v="6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117.66328413284133"/>
    <x v="7"/>
    <x v="6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17.69824669332513"/>
    <x v="7"/>
    <x v="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117.73292307692307"/>
    <x v="7"/>
    <x v="6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117.74484456755926"/>
    <x v="7"/>
    <x v="6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117.78048029556651"/>
    <x v="7"/>
    <x v="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17.81336618417001"/>
    <x v="7"/>
    <x v="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117.84627233518177"/>
    <x v="7"/>
    <x v="6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117.88228043143297"/>
    <x v="7"/>
    <x v="6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17.91769420468557"/>
    <x v="7"/>
    <x v="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117.95251310514955"/>
    <x v="7"/>
    <x v="6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117.98519432449106"/>
    <x v="7"/>
    <x v="6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118.02098117864857"/>
    <x v="7"/>
    <x v="6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118.05586419753087"/>
    <x v="7"/>
    <x v="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118.08582895955541"/>
    <x v="7"/>
    <x v="6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118.12229771463866"/>
    <x v="7"/>
    <x v="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118.14488724127278"/>
    <x v="7"/>
    <x v="6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118.17243510506799"/>
    <x v="7"/>
    <x v="6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118.20834621329212"/>
    <x v="7"/>
    <x v="6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18.2356215213358"/>
    <x v="8"/>
    <x v="11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118.26971852768327"/>
    <x v="8"/>
    <x v="1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118.30600247524752"/>
    <x v="8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118.33828536056949"/>
    <x v="8"/>
    <x v="11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18.36749226006192"/>
    <x v="8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118.40353050480024"/>
    <x v="8"/>
    <x v="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118.43370508054522"/>
    <x v="8"/>
    <x v="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118.46823675240161"/>
    <x v="8"/>
    <x v="11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18.50495970241785"/>
    <x v="8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118.54046511627907"/>
    <x v="8"/>
    <x v="1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118.56730769230769"/>
    <x v="8"/>
    <x v="1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118.60285448340056"/>
    <x v="8"/>
    <x v="1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18.63687150837988"/>
    <x v="8"/>
    <x v="11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118.66842595467246"/>
    <x v="8"/>
    <x v="1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18.70372670807454"/>
    <x v="8"/>
    <x v="1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118.72413793103448"/>
    <x v="8"/>
    <x v="11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118.75885643256682"/>
    <x v="8"/>
    <x v="11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118.77339135840846"/>
    <x v="8"/>
    <x v="11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118.81032338308458"/>
    <x v="8"/>
    <x v="11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118.84665629860031"/>
    <x v="8"/>
    <x v="11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18.88114499066583"/>
    <x v="7"/>
    <x v="6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118.91752256458139"/>
    <x v="7"/>
    <x v="6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118.95454545454545"/>
    <x v="7"/>
    <x v="6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118.99065711616319"/>
    <x v="7"/>
    <x v="6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119.02647975077882"/>
    <x v="7"/>
    <x v="6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119.06263633530695"/>
    <x v="7"/>
    <x v="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119.09788029925187"/>
    <x v="7"/>
    <x v="6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119.13501714998441"/>
    <x v="7"/>
    <x v="6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119.17217716781036"/>
    <x v="7"/>
    <x v="6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119.20936037441497"/>
    <x v="7"/>
    <x v="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119.24406991260923"/>
    <x v="7"/>
    <x v="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119.27973774586326"/>
    <x v="7"/>
    <x v="6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19.31698938163647"/>
    <x v="7"/>
    <x v="6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119.3536394876601"/>
    <x v="7"/>
    <x v="6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119.3834375"/>
    <x v="7"/>
    <x v="6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119.420756486402"/>
    <x v="7"/>
    <x v="6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119.45528455284553"/>
    <x v="7"/>
    <x v="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119.49264935877385"/>
    <x v="7"/>
    <x v="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19.52972465581978"/>
    <x v="7"/>
    <x v="6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19.56400625978091"/>
    <x v="7"/>
    <x v="6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119.60112711333751"/>
    <x v="7"/>
    <x v="6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119.6385844033824"/>
    <x v="7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19.66979949874687"/>
    <x v="7"/>
    <x v="6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119.69790034471953"/>
    <x v="7"/>
    <x v="6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119.73354231974922"/>
    <x v="7"/>
    <x v="6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119.76638444653496"/>
    <x v="7"/>
    <x v="6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119.80238393977416"/>
    <x v="7"/>
    <x v="6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119.83997489802321"/>
    <x v="7"/>
    <x v="6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119.87758945386064"/>
    <x v="7"/>
    <x v="6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119.90643642072213"/>
    <x v="7"/>
    <x v="6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119.94409547738694"/>
    <x v="7"/>
    <x v="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19.98020735155514"/>
    <x v="7"/>
    <x v="6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120.01571338780641"/>
    <x v="7"/>
    <x v="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120.04401131719585"/>
    <x v="7"/>
    <x v="6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120.0811320754717"/>
    <x v="7"/>
    <x v="6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120.109468386285"/>
    <x v="7"/>
    <x v="6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120.14663310258024"/>
    <x v="7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120.18445073969153"/>
    <x v="7"/>
    <x v="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120.22166246851386"/>
    <x v="7"/>
    <x v="6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120.25921259842519"/>
    <x v="7"/>
    <x v="6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20.29647132955262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120.32997163567602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120.35813366960907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120.39104383475244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120.42523659305994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20.43294414641844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120.46590909090909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120.50236817177139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120.54042956411877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120.57598736176935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120.61188369152971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20.64242807461271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120.64231499051233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120.61847516608668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120.65506329113924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20.6701487812599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120.67891070297657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120.71175166297118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120.74778200253485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20.780665610142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20.7647431832593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120.7434189660640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20.7468274111675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120.77340526816883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120.80888888888889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120.83804382343601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120.87452350698857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120.9034000635526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120.91608391608392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0.95325914149444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20.9882315521628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121.02227171492206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21.05919796308083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121.083412925819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121.11942675159236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21.15705638738451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21.18801784576164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121.22091169907554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121.2557397959183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121.2551834130781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121.26324186343331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121.2920523459942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21.32950191570882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21.36729479399553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121.34888178913738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121.386705017577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21.41815856777494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21.44963223536936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121.47536788227767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121.51424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21.54289372599231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121.58117195004803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21.6178731582319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121.65555911566805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121.63173076923077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121.66720102596986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21.70333547145606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121.74077638755213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21.77727856225931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121.74285714285715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121.76910725754657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21.80629617732092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21.84415167095116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121.8762455801993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121.91061093247589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121.91926664522354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121.9066924066924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21.94335371741229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121.95814552479072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121.99710144927536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122.00386597938144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122.04189494038027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22.08091553836235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121.87036439858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21.88064516129032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121.91481122942885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121.9522272433828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21.97933484016791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121.90406976744185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121.94119547657512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21.85132514544279"/>
    <x v="9"/>
    <x v="12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121.881021661817"/>
    <x v="9"/>
    <x v="12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121.76584734799482"/>
    <x v="9"/>
    <x v="12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121.78130054998383"/>
    <x v="9"/>
    <x v="12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121.77831715210355"/>
    <x v="9"/>
    <x v="12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121.79799287795403"/>
    <x v="9"/>
    <x v="1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121.49060880829016"/>
    <x v="9"/>
    <x v="1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121.49044379656624"/>
    <x v="9"/>
    <x v="12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121.49384316267012"/>
    <x v="9"/>
    <x v="12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121.45056726094003"/>
    <x v="9"/>
    <x v="12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121.44422827496757"/>
    <x v="9"/>
    <x v="1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21.43204670775219"/>
    <x v="9"/>
    <x v="12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121.43932511356262"/>
    <x v="9"/>
    <x v="1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121.44758195391107"/>
    <x v="9"/>
    <x v="1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121.47824675324675"/>
    <x v="9"/>
    <x v="1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121.46378694381292"/>
    <x v="9"/>
    <x v="12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121.47855750487329"/>
    <x v="9"/>
    <x v="1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121.44946376340592"/>
    <x v="9"/>
    <x v="1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121.48211963589077"/>
    <x v="9"/>
    <x v="1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121.50178861788618"/>
    <x v="9"/>
    <x v="1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121.53155497722837"/>
    <x v="10"/>
    <x v="13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121.57077774162056"/>
    <x v="10"/>
    <x v="13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21.6103515625"/>
    <x v="10"/>
    <x v="13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121.64962552914361"/>
    <x v="10"/>
    <x v="13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121.59413680781759"/>
    <x v="10"/>
    <x v="1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121.63310524600847"/>
    <x v="10"/>
    <x v="1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121.67014341590613"/>
    <x v="10"/>
    <x v="13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21.70981415063581"/>
    <x v="10"/>
    <x v="1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121.74918460534899"/>
    <x v="10"/>
    <x v="13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121.78760195758565"/>
    <x v="10"/>
    <x v="13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121.82734986945169"/>
    <x v="10"/>
    <x v="13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121.86712373490043"/>
    <x v="10"/>
    <x v="1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121.9069235793599"/>
    <x v="10"/>
    <x v="13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21.94674942829141"/>
    <x v="10"/>
    <x v="1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121.98627450980392"/>
    <x v="10"/>
    <x v="1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122.02615233736515"/>
    <x v="10"/>
    <x v="13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122.06605624591236"/>
    <x v="10"/>
    <x v="13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122.10598626104023"/>
    <x v="10"/>
    <x v="1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122.14594240837697"/>
    <x v="10"/>
    <x v="13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122.18592471358428"/>
    <x v="10"/>
    <x v="1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122.22593320235757"/>
    <x v="10"/>
    <x v="1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122.26564035375041"/>
    <x v="10"/>
    <x v="13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122.30570117955439"/>
    <x v="10"/>
    <x v="1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122.34447722058341"/>
    <x v="10"/>
    <x v="1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122.38459016393442"/>
    <x v="11"/>
    <x v="1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22.38438832404067"/>
    <x v="11"/>
    <x v="14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122.42290026246719"/>
    <x v="11"/>
    <x v="1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22.41450607154579"/>
    <x v="11"/>
    <x v="14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22.45141168745896"/>
    <x v="11"/>
    <x v="1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122.49031198686372"/>
    <x v="11"/>
    <x v="1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122.52365308804205"/>
    <x v="11"/>
    <x v="14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122.56325994084784"/>
    <x v="11"/>
    <x v="14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2.60355029585799"/>
    <x v="11"/>
    <x v="14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22.64255179217362"/>
    <x v="11"/>
    <x v="14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22.68256578947368"/>
    <x v="11"/>
    <x v="1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22.71306350773281"/>
    <x v="11"/>
    <x v="14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122.75246872942725"/>
    <x v="11"/>
    <x v="14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122.471847217649"/>
    <x v="11"/>
    <x v="14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122.45718050065877"/>
    <x v="11"/>
    <x v="14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122.49588138385502"/>
    <x v="11"/>
    <x v="14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22.53032300593276"/>
    <x v="11"/>
    <x v="14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122.53841081437521"/>
    <x v="11"/>
    <x v="14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22.57750659630607"/>
    <x v="11"/>
    <x v="14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122.61695809963709"/>
    <x v="11"/>
    <x v="14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122.65709570957095"/>
    <x v="11"/>
    <x v="1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22.69758996368438"/>
    <x v="11"/>
    <x v="14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122.73513870541612"/>
    <x v="11"/>
    <x v="14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122.77502477700693"/>
    <x v="11"/>
    <x v="1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122.81559814937211"/>
    <x v="11"/>
    <x v="14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122.80760330578512"/>
    <x v="11"/>
    <x v="14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122.83201058201058"/>
    <x v="11"/>
    <x v="1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2.87231227257691"/>
    <x v="11"/>
    <x v="14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122.91230972865652"/>
    <x v="11"/>
    <x v="14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22.95067858325058"/>
    <x v="11"/>
    <x v="14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99006622516556"/>
    <x v="11"/>
    <x v="14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123.02186154355746"/>
    <x v="11"/>
    <x v="1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123.03147779986746"/>
    <x v="11"/>
    <x v="14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123.06264501160094"/>
    <x v="11"/>
    <x v="14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123.1011273209549"/>
    <x v="11"/>
    <x v="14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123.13466003316749"/>
    <x v="11"/>
    <x v="14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23.17518248175182"/>
    <x v="11"/>
    <x v="14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123.21274477265185"/>
    <x v="11"/>
    <x v="14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23.25166002656043"/>
    <x v="11"/>
    <x v="14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23.28462304882099"/>
    <x v="11"/>
    <x v="14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123.32059800664452"/>
    <x v="11"/>
    <x v="1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123.34928547690262"/>
    <x v="11"/>
    <x v="14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123.38364361702128"/>
    <x v="11"/>
    <x v="14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123.42234785500499"/>
    <x v="11"/>
    <x v="1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123.46340652029275"/>
    <x v="11"/>
    <x v="1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23.49750415973378"/>
    <x v="11"/>
    <x v="14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123.53761651131825"/>
    <x v="11"/>
    <x v="14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23.57509157509158"/>
    <x v="11"/>
    <x v="1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23.61592271818787"/>
    <x v="11"/>
    <x v="14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123.55314895034988"/>
    <x v="11"/>
    <x v="14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123.59399999999999"/>
    <x v="11"/>
    <x v="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23.63421140380127"/>
    <x v="11"/>
    <x v="14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23.67411607738492"/>
    <x v="11"/>
    <x v="14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23.71204537871205"/>
    <x v="11"/>
    <x v="14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123.75066755674233"/>
    <x v="11"/>
    <x v="14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123.79098497495826"/>
    <x v="11"/>
    <x v="1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123.83199732798931"/>
    <x v="11"/>
    <x v="14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123.87337119946542"/>
    <x v="11"/>
    <x v="14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123.91310160427807"/>
    <x v="11"/>
    <x v="14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123.95453025743899"/>
    <x v="11"/>
    <x v="14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123.99498327759197"/>
    <x v="12"/>
    <x v="15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124.03412512546002"/>
    <x v="12"/>
    <x v="15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124.07563587684069"/>
    <x v="12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124.11650485436893"/>
    <x v="12"/>
    <x v="15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24.15036838580041"/>
    <x v="12"/>
    <x v="15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24.19162479061977"/>
    <x v="12"/>
    <x v="1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124.23257372654156"/>
    <x v="12"/>
    <x v="15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124.27321488434463"/>
    <x v="12"/>
    <x v="15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24.31488933601609"/>
    <x v="12"/>
    <x v="15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124.35223079503523"/>
    <x v="12"/>
    <x v="15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24.39362416107383"/>
    <x v="12"/>
    <x v="15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124.43504531722054"/>
    <x v="12"/>
    <x v="1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124.47649429147079"/>
    <x v="12"/>
    <x v="1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124.51629156869332"/>
    <x v="12"/>
    <x v="15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124.54502688172043"/>
    <x v="12"/>
    <x v="15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124.58554621848739"/>
    <x v="12"/>
    <x v="15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124.6271015467384"/>
    <x v="12"/>
    <x v="15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124.66902119071645"/>
    <x v="12"/>
    <x v="15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124.71096904441454"/>
    <x v="12"/>
    <x v="15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124.75294513631773"/>
    <x v="12"/>
    <x v="15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124.79225589225589"/>
    <x v="13"/>
    <x v="16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24.83428763893566"/>
    <x v="13"/>
    <x v="16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124.87601078167116"/>
    <x v="13"/>
    <x v="16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124.91405460060668"/>
    <x v="13"/>
    <x v="16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124.95616992582603"/>
    <x v="13"/>
    <x v="16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124.99730185497471"/>
    <x v="13"/>
    <x v="1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125.03879892037787"/>
    <x v="13"/>
    <x v="16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125.07897401282484"/>
    <x v="13"/>
    <x v="16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125.12120189061444"/>
    <x v="13"/>
    <x v="16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125.15839243498817"/>
    <x v="13"/>
    <x v="16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25.20033783783784"/>
    <x v="13"/>
    <x v="1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125.24163568773234"/>
    <x v="13"/>
    <x v="16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125.28127112914132"/>
    <x v="13"/>
    <x v="1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125.32363882313155"/>
    <x v="13"/>
    <x v="1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25.36502029769959"/>
    <x v="13"/>
    <x v="16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125.40642978003385"/>
    <x v="13"/>
    <x v="16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125.44888287068382"/>
    <x v="13"/>
    <x v="1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125.48493057907213"/>
    <x v="13"/>
    <x v="16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25.52743902439025"/>
    <x v="13"/>
    <x v="16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125.56929854286682"/>
    <x v="13"/>
    <x v="16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125.61186440677966"/>
    <x v="13"/>
    <x v="16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125.65445913869108"/>
    <x v="13"/>
    <x v="16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125.68860244233379"/>
    <x v="13"/>
    <x v="16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125.7285374957584"/>
    <x v="13"/>
    <x v="16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125.76578411405295"/>
    <x v="13"/>
    <x v="16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125.80747028862478"/>
    <x v="13"/>
    <x v="16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125.8491847826087"/>
    <x v="13"/>
    <x v="16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125.8912674142032"/>
    <x v="13"/>
    <x v="16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125.93371855880353"/>
    <x v="13"/>
    <x v="16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125.97653859231553"/>
    <x v="13"/>
    <x v="16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126.01904761904763"/>
    <x v="13"/>
    <x v="16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126.05546104117046"/>
    <x v="13"/>
    <x v="16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26.09530292716133"/>
    <x v="13"/>
    <x v="16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126.13789581205312"/>
    <x v="13"/>
    <x v="1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126.1808583106267"/>
    <x v="13"/>
    <x v="16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126.22350936967632"/>
    <x v="13"/>
    <x v="16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126.26482617586912"/>
    <x v="13"/>
    <x v="1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26.27889532901466"/>
    <x v="13"/>
    <x v="16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26.32094133697134"/>
    <x v="13"/>
    <x v="16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126.36267485499829"/>
    <x v="13"/>
    <x v="16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126.40477815699658"/>
    <x v="14"/>
    <x v="17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26.31990440423353"/>
    <x v="14"/>
    <x v="17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126.32513661202186"/>
    <x v="14"/>
    <x v="17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26.32627263409634"/>
    <x v="14"/>
    <x v="17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126.34552289815447"/>
    <x v="14"/>
    <x v="17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26.35965811965812"/>
    <x v="14"/>
    <x v="17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126.37346101231191"/>
    <x v="14"/>
    <x v="17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126.41224769072871"/>
    <x v="14"/>
    <x v="17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26.44421629021218"/>
    <x v="14"/>
    <x v="17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126.48236905169462"/>
    <x v="14"/>
    <x v="1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126.43219178082192"/>
    <x v="14"/>
    <x v="17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126.23090099349092"/>
    <x v="14"/>
    <x v="17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126.21590130226183"/>
    <x v="14"/>
    <x v="17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6.08364758313336"/>
    <x v="14"/>
    <x v="1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126.01920438957475"/>
    <x v="14"/>
    <x v="17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126.00514579759863"/>
    <x v="14"/>
    <x v="17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126.04529855868222"/>
    <x v="14"/>
    <x v="17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126.05320974939924"/>
    <x v="14"/>
    <x v="1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26.05837912087912"/>
    <x v="14"/>
    <x v="17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26.00858811405016"/>
    <x v="14"/>
    <x v="1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126.01718213058419"/>
    <x v="14"/>
    <x v="17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126.04090752836026"/>
    <x v="14"/>
    <x v="17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126.06292984869326"/>
    <x v="14"/>
    <x v="17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6.0952872377021"/>
    <x v="14"/>
    <x v="17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126.09015829318651"/>
    <x v="14"/>
    <x v="1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26.10774526678141"/>
    <x v="14"/>
    <x v="17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126.1353305785124"/>
    <x v="14"/>
    <x v="17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26.14330003444712"/>
    <x v="14"/>
    <x v="17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126.18470020675396"/>
    <x v="14"/>
    <x v="1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126.19958634953464"/>
    <x v="14"/>
    <x v="17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26.20586206896552"/>
    <x v="14"/>
    <x v="17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126.24077268023457"/>
    <x v="14"/>
    <x v="17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126.09489302967563"/>
    <x v="14"/>
    <x v="17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26.06178805661028"/>
    <x v="14"/>
    <x v="1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26.0421270718232"/>
    <x v="14"/>
    <x v="17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26.05492227979275"/>
    <x v="14"/>
    <x v="17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26.01105736005529"/>
    <x v="14"/>
    <x v="17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126.00622191496716"/>
    <x v="14"/>
    <x v="17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126.01417704011065"/>
    <x v="14"/>
    <x v="17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26.01003113109651"/>
    <x v="14"/>
    <x v="17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125.98754325259516"/>
    <x v="15"/>
    <x v="18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126.02492211838006"/>
    <x v="15"/>
    <x v="1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126.06752077562327"/>
    <x v="15"/>
    <x v="18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126.0973328714929"/>
    <x v="15"/>
    <x v="18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126.14102564102564"/>
    <x v="15"/>
    <x v="1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126.17642980935875"/>
    <x v="15"/>
    <x v="18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126.21983356449375"/>
    <x v="15"/>
    <x v="18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126.26361429066944"/>
    <x v="15"/>
    <x v="18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126.30742539902845"/>
    <x v="15"/>
    <x v="18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26.35091981950711"/>
    <x v="15"/>
    <x v="18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126.39270833333333"/>
    <x v="15"/>
    <x v="18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126.43660993400486"/>
    <x v="15"/>
    <x v="18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126.47845726198749"/>
    <x v="15"/>
    <x v="18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126.52241918665277"/>
    <x v="15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126.56641168289291"/>
    <x v="15"/>
    <x v="18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126.60939130434782"/>
    <x v="15"/>
    <x v="18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126.65344467640918"/>
    <x v="15"/>
    <x v="18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126.69474416985729"/>
    <x v="15"/>
    <x v="18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126.72701949860725"/>
    <x v="15"/>
    <x v="18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126.77081156391502"/>
    <x v="15"/>
    <x v="18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126.80174216027875"/>
    <x v="5"/>
    <x v="6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26.83025444405716"/>
    <x v="5"/>
    <x v="6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126.86854951185495"/>
    <x v="5"/>
    <x v="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126.90198814091384"/>
    <x v="5"/>
    <x v="6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126.9288206559665"/>
    <x v="5"/>
    <x v="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126.95253054101222"/>
    <x v="5"/>
    <x v="6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26.96857541899442"/>
    <x v="5"/>
    <x v="6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126.83548725113518"/>
    <x v="5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126.85394828791055"/>
    <x v="5"/>
    <x v="6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126.8490038448095"/>
    <x v="5"/>
    <x v="6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126.64475524475525"/>
    <x v="5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126.63973417278768"/>
    <x v="5"/>
    <x v="6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126.64590622813157"/>
    <x v="5"/>
    <x v="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126.5638781939097"/>
    <x v="5"/>
    <x v="6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126.54656862745098"/>
    <x v="5"/>
    <x v="6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126.35621716287216"/>
    <x v="5"/>
    <x v="6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126.36685353889278"/>
    <x v="5"/>
    <x v="6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126.38520855240098"/>
    <x v="5"/>
    <x v="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126.41129032258064"/>
    <x v="5"/>
    <x v="6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126.41880042090494"/>
    <x v="5"/>
    <x v="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126.44877192982456"/>
    <x v="5"/>
    <x v="6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126.48122148122148"/>
    <x v="5"/>
    <x v="6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26.50245786516854"/>
    <x v="5"/>
    <x v="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26.52932911837021"/>
    <x v="5"/>
    <x v="6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126.51791988756149"/>
    <x v="5"/>
    <x v="6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126.49841827768014"/>
    <x v="5"/>
    <x v="6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126.4704641350211"/>
    <x v="5"/>
    <x v="6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126.45550474850511"/>
    <x v="5"/>
    <x v="6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26.48909218859957"/>
    <x v="5"/>
    <x v="6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126.52375923970433"/>
    <x v="5"/>
    <x v="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126.54929577464789"/>
    <x v="5"/>
    <x v="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126.42937654103558"/>
    <x v="5"/>
    <x v="6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126.3368569415081"/>
    <x v="5"/>
    <x v="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126.35741980965808"/>
    <x v="5"/>
    <x v="6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126.25634696755995"/>
    <x v="5"/>
    <x v="6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126.23386243386243"/>
    <x v="5"/>
    <x v="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6.21171489061398"/>
    <x v="5"/>
    <x v="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26.21037769149312"/>
    <x v="5"/>
    <x v="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126.22881355932203"/>
    <x v="5"/>
    <x v="6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126.17661603673614"/>
    <x v="5"/>
    <x v="6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126.21342756183745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126.24708377518557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126.26944837340876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126.3070392642377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126.34288747346072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126.36601769911505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126.39235127478753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26.40665958200496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126.43656980864635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6.4629563984402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126.46524822695035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126.50230578219227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126.52448545067423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126.56123535676251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126.52166193181819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26.55488454706928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26.5884861407249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126.62495556345539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126.65967283072547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126.68694414799003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26.69359430604982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126.70167319330723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126.71616809116809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6.63448521553259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126.66357804704205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126.6951871657753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6.7278887303851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126.76453799500536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126.77408993576017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26.8189932167083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26.82071428571429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26.86209360485888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26.81879914224446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126.86378262424026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126.90236051502146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126.899463327370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26.94166070150322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126.98603651987111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127.0290114613180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127.07309208169114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127.10286738351255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127.11617067049121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27.15889526542324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127.2005740940078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27.23151471643934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127.27181328545781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27.3142959770115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27.34207689543658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127.37562904385334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127.42143113987774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127.46726618705036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127.4138179201151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127.45392368610511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27.4191573640619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127.41462536023054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127.45513513513514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127.48774333093006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127.53371799495132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27.56313131313131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27.60880548538434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127.53826714801444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127.5341278439869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127.57767341040463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127.56993133357427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127.60484454085322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127.64159132007234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127.62554269175108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27.64350343829172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127.64627081824764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127.6102861282144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127.64130434782609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127.66437114896702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127.66678752719362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127.6815379035183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127.704281567489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127.73284936479129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127.7723311546841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127.789320741009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127.73982558139535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127.77717193747728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127.82181818181819"/>
    <x v="5"/>
    <x v="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127.81593306656966"/>
    <x v="5"/>
    <x v="6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127.82896652110625"/>
    <x v="5"/>
    <x v="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127.8219876228613"/>
    <x v="5"/>
    <x v="6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127.83576110706483"/>
    <x v="5"/>
    <x v="6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127.85063752276866"/>
    <x v="5"/>
    <x v="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127.74927113702624"/>
    <x v="5"/>
    <x v="6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27.78855267954793"/>
    <x v="5"/>
    <x v="6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127.80962800875274"/>
    <x v="5"/>
    <x v="6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127.85041955490696"/>
    <x v="5"/>
    <x v="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127.87810218978102"/>
    <x v="5"/>
    <x v="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127.90069368382622"/>
    <x v="5"/>
    <x v="6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127.90759678597516"/>
    <x v="5"/>
    <x v="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127.89294848374132"/>
    <x v="5"/>
    <x v="6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127.92836257309942"/>
    <x v="5"/>
    <x v="6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127.92650822669104"/>
    <x v="5"/>
    <x v="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127.91806876371616"/>
    <x v="5"/>
    <x v="6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127.96304427369192"/>
    <x v="5"/>
    <x v="6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127.98316251830161"/>
    <x v="5"/>
    <x v="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127.9758330281948"/>
    <x v="5"/>
    <x v="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127.98864468864468"/>
    <x v="5"/>
    <x v="6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128.01245877610847"/>
    <x v="5"/>
    <x v="6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128.01026392961876"/>
    <x v="5"/>
    <x v="6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128.05207187385406"/>
    <x v="5"/>
    <x v="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128.07043286867204"/>
    <x v="5"/>
    <x v="6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128.07633027522937"/>
    <x v="5"/>
    <x v="6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28.11086637298092"/>
    <x v="5"/>
    <x v="6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128.15093646713183"/>
    <x v="5"/>
    <x v="6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128.19324026451139"/>
    <x v="5"/>
    <x v="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28.20213156927599"/>
    <x v="5"/>
    <x v="6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128.23014705882352"/>
    <x v="5"/>
    <x v="6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128.2710555351232"/>
    <x v="5"/>
    <x v="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128.28807947019868"/>
    <x v="5"/>
    <x v="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128.30842841369156"/>
    <x v="5"/>
    <x v="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128.29749631811487"/>
    <x v="5"/>
    <x v="6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128.3208103130755"/>
    <x v="5"/>
    <x v="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28.3002947678703"/>
    <x v="5"/>
    <x v="6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128.33505344636933"/>
    <x v="5"/>
    <x v="6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128.29387905604719"/>
    <x v="5"/>
    <x v="6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128.2995204721505"/>
    <x v="5"/>
    <x v="6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128.32250922509226"/>
    <x v="16"/>
    <x v="19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128.36803248431156"/>
    <x v="16"/>
    <x v="19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128.40915805022158"/>
    <x v="16"/>
    <x v="19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128.4554857776136"/>
    <x v="16"/>
    <x v="19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8.50221729490022"/>
    <x v="16"/>
    <x v="19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128.54750462107208"/>
    <x v="16"/>
    <x v="1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28.59504437869822"/>
    <x v="16"/>
    <x v="1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128.64224935257121"/>
    <x v="16"/>
    <x v="1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128.68874907475944"/>
    <x v="16"/>
    <x v="1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28.73158089596447"/>
    <x v="16"/>
    <x v="19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28.7788888888889"/>
    <x v="16"/>
    <x v="19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128.82623193775473"/>
    <x v="16"/>
    <x v="19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128.87064492216456"/>
    <x v="16"/>
    <x v="1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128.91842788283279"/>
    <x v="16"/>
    <x v="19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128.96550445103858"/>
    <x v="16"/>
    <x v="19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129.01298701298703"/>
    <x v="16"/>
    <x v="1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29.05716406829993"/>
    <x v="16"/>
    <x v="19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29.10397326401781"/>
    <x v="16"/>
    <x v="1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29.15118870728082"/>
    <x v="16"/>
    <x v="1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29.1984392419175"/>
    <x v="16"/>
    <x v="19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29.24609665427511"/>
    <x v="16"/>
    <x v="1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129.28895500185942"/>
    <x v="16"/>
    <x v="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129.33705357142858"/>
    <x v="16"/>
    <x v="19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29.38518794194269"/>
    <x v="16"/>
    <x v="1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29.43186895011169"/>
    <x v="16"/>
    <x v="19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129.47895716945996"/>
    <x v="16"/>
    <x v="19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129.52719821162444"/>
    <x v="16"/>
    <x v="1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29.57361162877376"/>
    <x v="16"/>
    <x v="19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129.60439970171512"/>
    <x v="16"/>
    <x v="19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129.65274151436032"/>
    <x v="16"/>
    <x v="19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129.6973880597015"/>
    <x v="16"/>
    <x v="19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129.74169466218737"/>
    <x v="16"/>
    <x v="19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129.78939507094847"/>
    <x v="16"/>
    <x v="19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129.83713111692194"/>
    <x v="16"/>
    <x v="1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129.87742899850522"/>
    <x v="16"/>
    <x v="1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129.92299065420562"/>
    <x v="16"/>
    <x v="1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29.96933433059087"/>
    <x v="16"/>
    <x v="19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130.01758323980548"/>
    <x v="16"/>
    <x v="1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130.06511976047904"/>
    <x v="16"/>
    <x v="1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130.11381505054285"/>
    <x v="16"/>
    <x v="1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130.16254681647939"/>
    <x v="16"/>
    <x v="19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130.21131509928813"/>
    <x v="16"/>
    <x v="19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130.26011994002999"/>
    <x v="16"/>
    <x v="19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130.30896137982751"/>
    <x v="16"/>
    <x v="19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130.35671417854465"/>
    <x v="16"/>
    <x v="1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130.40562851782363"/>
    <x v="16"/>
    <x v="19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30.45457957957959"/>
    <x v="16"/>
    <x v="19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30.50319188884717"/>
    <x v="16"/>
    <x v="1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130.55146506386177"/>
    <x v="16"/>
    <x v="19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130.60052611800074"/>
    <x v="16"/>
    <x v="1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30.64962406015039"/>
    <x v="16"/>
    <x v="19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130.69838285069574"/>
    <x v="16"/>
    <x v="19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130.74492099322799"/>
    <x v="16"/>
    <x v="19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130.79299962363567"/>
    <x v="16"/>
    <x v="1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130.84224397590361"/>
    <x v="16"/>
    <x v="19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130.89152542372881"/>
    <x v="16"/>
    <x v="1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130.94084400904296"/>
    <x v="16"/>
    <x v="19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130.99019977384094"/>
    <x v="17"/>
    <x v="2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130.91138763197586"/>
    <x v="17"/>
    <x v="2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130.90418709920786"/>
    <x v="17"/>
    <x v="20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130.94415094339624"/>
    <x v="17"/>
    <x v="2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130.90524726311816"/>
    <x v="17"/>
    <x v="2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129.97205438066464"/>
    <x v="17"/>
    <x v="2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129.92746505477899"/>
    <x v="17"/>
    <x v="2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129.74981103552531"/>
    <x v="17"/>
    <x v="20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29.68809073724009"/>
    <x v="17"/>
    <x v="2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129.61573373676248"/>
    <x v="17"/>
    <x v="2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129.63412788497919"/>
    <x v="17"/>
    <x v="2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29.55336866010597"/>
    <x v="17"/>
    <x v="20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129.47519878833776"/>
    <x v="17"/>
    <x v="2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129.50643939393939"/>
    <x v="17"/>
    <x v="2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129.52671466464571"/>
    <x v="17"/>
    <x v="2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129.40864291129643"/>
    <x v="17"/>
    <x v="2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129.1103526734926"/>
    <x v="17"/>
    <x v="2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129.01934749620636"/>
    <x v="17"/>
    <x v="2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121.38633776091082"/>
    <x v="17"/>
    <x v="2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121.40546697038724"/>
    <x v="17"/>
    <x v="2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21.2104063805545"/>
    <x v="4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121.25417933130699"/>
    <x v="4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121.29988597491447"/>
    <x v="4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121.34524714828898"/>
    <x v="4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121.391403575504"/>
    <x v="4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21.43645357686454"/>
    <x v="4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121.48153787590407"/>
    <x v="4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121.52779893373953"/>
    <x v="4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121.57180952380952"/>
    <x v="4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121.61814024390245"/>
    <x v="4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21.65726267632482"/>
    <x v="4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21.70327993897789"/>
    <x v="4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121.74895078214422"/>
    <x v="4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121.79541984732825"/>
    <x v="4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121.8377243222604"/>
    <x v="4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121.8842627960275"/>
    <x v="4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21.93083683607183"/>
    <x v="4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21.97706422018349"/>
    <x v="4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122.02256214149139"/>
    <x v="4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122.06885998469778"/>
    <x v="4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122.10983543819364"/>
    <x v="14"/>
    <x v="17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121.8177641653905"/>
    <x v="14"/>
    <x v="17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121.7384144006128"/>
    <x v="14"/>
    <x v="17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121.75785440613026"/>
    <x v="14"/>
    <x v="1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121.70141816788042"/>
    <x v="14"/>
    <x v="17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121.61579754601227"/>
    <x v="14"/>
    <x v="17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121.64595320291522"/>
    <x v="14"/>
    <x v="1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121.67996930161166"/>
    <x v="14"/>
    <x v="17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21.64568138195777"/>
    <x v="14"/>
    <x v="17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121.61712749615975"/>
    <x v="14"/>
    <x v="17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121.50825970034576"/>
    <x v="14"/>
    <x v="17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121.47578785549577"/>
    <x v="14"/>
    <x v="17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121.39369473279508"/>
    <x v="14"/>
    <x v="17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21.3576923076923"/>
    <x v="14"/>
    <x v="17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121.33666794921123"/>
    <x v="14"/>
    <x v="1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21.16974595842956"/>
    <x v="14"/>
    <x v="17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121.17173661917597"/>
    <x v="14"/>
    <x v="17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20.98151001540832"/>
    <x v="14"/>
    <x v="17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120.93718689788054"/>
    <x v="14"/>
    <x v="17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20.92791056283731"/>
    <x v="14"/>
    <x v="17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20.9101426918627"/>
    <x v="14"/>
    <x v="17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20.86612654320987"/>
    <x v="14"/>
    <x v="17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120.73832497105364"/>
    <x v="14"/>
    <x v="17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120.69189189189188"/>
    <x v="14"/>
    <x v="1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120.72769409038239"/>
    <x v="14"/>
    <x v="1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120.72024729520865"/>
    <x v="14"/>
    <x v="1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120.65867800541167"/>
    <x v="14"/>
    <x v="17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120.67826759474092"/>
    <x v="14"/>
    <x v="17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20.66305609284332"/>
    <x v="14"/>
    <x v="17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120.65518575851394"/>
    <x v="14"/>
    <x v="17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120.36353077816493"/>
    <x v="14"/>
    <x v="17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120.38187451587916"/>
    <x v="14"/>
    <x v="17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120.31460674157303"/>
    <x v="14"/>
    <x v="1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120.07441860465116"/>
    <x v="14"/>
    <x v="1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119.97789841023652"/>
    <x v="14"/>
    <x v="17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119.98176881303336"/>
    <x v="14"/>
    <x v="17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119.85176561893675"/>
    <x v="14"/>
    <x v="1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19.8113354037267"/>
    <x v="14"/>
    <x v="17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119.84"/>
    <x v="14"/>
    <x v="17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19.77622377622377"/>
    <x v="14"/>
    <x v="17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119.78468713563933"/>
    <x v="14"/>
    <x v="21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119.83048211508553"/>
    <x v="14"/>
    <x v="21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19.87670167250097"/>
    <x v="14"/>
    <x v="21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119.92295719844358"/>
    <x v="14"/>
    <x v="21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19.96963799143636"/>
    <x v="14"/>
    <x v="2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120.01596573208722"/>
    <x v="14"/>
    <x v="21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120.05843396961434"/>
    <x v="14"/>
    <x v="21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120.10522213561964"/>
    <x v="14"/>
    <x v="21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120.15165692007797"/>
    <x v="14"/>
    <x v="2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20.19617784711389"/>
    <x v="14"/>
    <x v="21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120.24034334763948"/>
    <x v="14"/>
    <x v="2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20.28727556596409"/>
    <x v="14"/>
    <x v="2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120.32799687622023"/>
    <x v="14"/>
    <x v="21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120.375"/>
    <x v="14"/>
    <x v="21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120.42203985932005"/>
    <x v="14"/>
    <x v="21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120.46911649726349"/>
    <x v="14"/>
    <x v="21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20.51153695737192"/>
    <x v="14"/>
    <x v="21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20.55829420970267"/>
    <x v="14"/>
    <x v="21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120.60430528375734"/>
    <x v="14"/>
    <x v="2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120.65113547376664"/>
    <x v="14"/>
    <x v="21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120.69682726204465"/>
    <x v="18"/>
    <x v="22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120.74373040752351"/>
    <x v="18"/>
    <x v="2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120.79106232849863"/>
    <x v="18"/>
    <x v="2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20.83764705882353"/>
    <x v="18"/>
    <x v="22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20.88466065123578"/>
    <x v="18"/>
    <x v="22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20.93171114599686"/>
    <x v="18"/>
    <x v="2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120.95602669807617"/>
    <x v="18"/>
    <x v="2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20.99842890809113"/>
    <x v="18"/>
    <x v="22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121.03732809430255"/>
    <x v="18"/>
    <x v="22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121.08490566037736"/>
    <x v="18"/>
    <x v="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121.11207235548565"/>
    <x v="18"/>
    <x v="22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121.15814319433517"/>
    <x v="18"/>
    <x v="2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121.20464384100748"/>
    <x v="18"/>
    <x v="2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121.25118110236221"/>
    <x v="18"/>
    <x v="22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121.29657345411579"/>
    <x v="18"/>
    <x v="22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121.33057525610717"/>
    <x v="18"/>
    <x v="22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121.37445802128498"/>
    <x v="18"/>
    <x v="2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121.42152996845427"/>
    <x v="18"/>
    <x v="22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21.46785009861932"/>
    <x v="18"/>
    <x v="2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121.51499605367009"/>
    <x v="18"/>
    <x v="22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121.56296881168575"/>
    <x v="14"/>
    <x v="23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121.61058451816746"/>
    <x v="14"/>
    <x v="23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21.65744764915053"/>
    <x v="14"/>
    <x v="23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121.70513833992095"/>
    <x v="14"/>
    <x v="2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21.7532621589561"/>
    <x v="14"/>
    <x v="23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121.79667721518987"/>
    <x v="14"/>
    <x v="23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21.84487534626039"/>
    <x v="14"/>
    <x v="23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121.89271575613618"/>
    <x v="14"/>
    <x v="23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121.94099009900989"/>
    <x v="14"/>
    <x v="23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121.98930269413628"/>
    <x v="14"/>
    <x v="23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122.03686087990488"/>
    <x v="14"/>
    <x v="23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122.04877081681205"/>
    <x v="14"/>
    <x v="23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22.09718365727886"/>
    <x v="14"/>
    <x v="23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122.14444444444445"/>
    <x v="14"/>
    <x v="2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122.18896387455339"/>
    <x v="14"/>
    <x v="23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122.23471008737093"/>
    <x v="14"/>
    <x v="23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122.28208184346444"/>
    <x v="14"/>
    <x v="23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22.33068362480127"/>
    <x v="14"/>
    <x v="23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122.37892644135189"/>
    <x v="14"/>
    <x v="23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122.42760540970565"/>
    <x v="14"/>
    <x v="23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122.47274174293673"/>
    <x v="5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122.49920382165605"/>
    <x v="5"/>
    <x v="6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122.53524492234169"/>
    <x v="5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122.57211155378486"/>
    <x v="5"/>
    <x v="6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22.59306496612196"/>
    <x v="5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122.6244019138756"/>
    <x v="5"/>
    <x v="6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122.63661747108097"/>
    <x v="5"/>
    <x v="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122.60375099760574"/>
    <x v="5"/>
    <x v="6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122.6435129740519"/>
    <x v="5"/>
    <x v="6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122.6908945686901"/>
    <x v="5"/>
    <x v="6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122.69516580103875"/>
    <x v="5"/>
    <x v="6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122.7334132693845"/>
    <x v="5"/>
    <x v="6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122.7780887644942"/>
    <x v="5"/>
    <x v="6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122.8168"/>
    <x v="5"/>
    <x v="6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122.83513405362145"/>
    <x v="5"/>
    <x v="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122.82986389111289"/>
    <x v="5"/>
    <x v="6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122.81617941529836"/>
    <x v="5"/>
    <x v="6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122.80208333333333"/>
    <x v="5"/>
    <x v="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122.84048096192384"/>
    <x v="5"/>
    <x v="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122.88051323175621"/>
    <x v="5"/>
    <x v="6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22.92298435619735"/>
    <x v="5"/>
    <x v="6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22.95746388443018"/>
    <x v="5"/>
    <x v="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122.98073063026897"/>
    <x v="5"/>
    <x v="6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123.02289156626506"/>
    <x v="5"/>
    <x v="6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23.06227400562474"/>
    <x v="5"/>
    <x v="6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123.06993569131832"/>
    <x v="5"/>
    <x v="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123.07599517490954"/>
    <x v="5"/>
    <x v="6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123.11021721641191"/>
    <x v="5"/>
    <x v="6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123.12434607645875"/>
    <x v="5"/>
    <x v="6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123.14090177133656"/>
    <x v="5"/>
    <x v="6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23.13975030205397"/>
    <x v="5"/>
    <x v="6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123.13577759871072"/>
    <x v="5"/>
    <x v="6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23.1664651350262"/>
    <x v="5"/>
    <x v="6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123.19274193548387"/>
    <x v="5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123.22952803549819"/>
    <x v="5"/>
    <x v="6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123.26432606941081"/>
    <x v="5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123.27896649172386"/>
    <x v="5"/>
    <x v="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123.32269789983845"/>
    <x v="5"/>
    <x v="6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123.36161616161615"/>
    <x v="5"/>
    <x v="6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123.40379951495554"/>
    <x v="5"/>
    <x v="6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123.44682571775172"/>
    <x v="19"/>
    <x v="6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123.48624595469256"/>
    <x v="19"/>
    <x v="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23.52488870902468"/>
    <x v="19"/>
    <x v="6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123.55991902834008"/>
    <x v="19"/>
    <x v="6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123.55812069663831"/>
    <x v="19"/>
    <x v="6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123.60413290113452"/>
    <x v="19"/>
    <x v="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23.62059181191731"/>
    <x v="19"/>
    <x v="6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123.65206812652067"/>
    <x v="19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123.6657200811359"/>
    <x v="19"/>
    <x v="6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123.68303571428571"/>
    <x v="19"/>
    <x v="6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23.72025984571661"/>
    <x v="19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123.76238830219334"/>
    <x v="19"/>
    <x v="6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123.78423405119869"/>
    <x v="19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123.76626016260163"/>
    <x v="19"/>
    <x v="6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123.80276535176901"/>
    <x v="19"/>
    <x v="6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23.83360455655004"/>
    <x v="19"/>
    <x v="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23.86446886446886"/>
    <x v="19"/>
    <x v="6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123.82491856677524"/>
    <x v="19"/>
    <x v="6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3.83177189409369"/>
    <x v="19"/>
    <x v="6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123.86389568052159"/>
    <x v="19"/>
    <x v="6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123.89971463514064"/>
    <x v="19"/>
    <x v="6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23.90905383360521"/>
    <x v="19"/>
    <x v="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123.93431252549979"/>
    <x v="19"/>
    <x v="6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123.97183673469388"/>
    <x v="19"/>
    <x v="6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123.98611678236014"/>
    <x v="19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123.99877450980392"/>
    <x v="19"/>
    <x v="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124.00939926440539"/>
    <x v="19"/>
    <x v="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124.02657399836468"/>
    <x v="1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124.02985685071575"/>
    <x v="19"/>
    <x v="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124.05932896890344"/>
    <x v="19"/>
    <x v="6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124.10069586573884"/>
    <x v="19"/>
    <x v="6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124.11998361998361"/>
    <x v="19"/>
    <x v="6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124.15075788611225"/>
    <x v="19"/>
    <x v="6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124.17745901639344"/>
    <x v="19"/>
    <x v="6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124.18204182041821"/>
    <x v="19"/>
    <x v="6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124.21903199343724"/>
    <x v="19"/>
    <x v="6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24.25276979893312"/>
    <x v="19"/>
    <x v="6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124.28653530377669"/>
    <x v="19"/>
    <x v="6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124.31745379876797"/>
    <x v="19"/>
    <x v="6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124.34552177485621"/>
    <x v="19"/>
    <x v="6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124.38635429510892"/>
    <x v="20"/>
    <x v="6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124.07401315789474"/>
    <x v="20"/>
    <x v="6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124.12505141916907"/>
    <x v="20"/>
    <x v="6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124.17201646090535"/>
    <x v="20"/>
    <x v="6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124.18155619596541"/>
    <x v="20"/>
    <x v="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24.22652388797364"/>
    <x v="20"/>
    <x v="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124.27729707457767"/>
    <x v="20"/>
    <x v="6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124.31244847485573"/>
    <x v="20"/>
    <x v="6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24.36082474226804"/>
    <x v="20"/>
    <x v="6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124.40635313531354"/>
    <x v="20"/>
    <x v="6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124.45315724308708"/>
    <x v="20"/>
    <x v="6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24.48885218827415"/>
    <x v="20"/>
    <x v="6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124.53407682775712"/>
    <x v="20"/>
    <x v="6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124.58223140495868"/>
    <x v="20"/>
    <x v="6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124.63331955353452"/>
    <x v="20"/>
    <x v="6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124.67535153019024"/>
    <x v="20"/>
    <x v="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24.72693421597022"/>
    <x v="20"/>
    <x v="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124.76945364238411"/>
    <x v="20"/>
    <x v="6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124.82111801242236"/>
    <x v="20"/>
    <x v="6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124.8711681855841"/>
    <x v="20"/>
    <x v="6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124.89017820140903"/>
    <x v="20"/>
    <x v="6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24.94112769485903"/>
    <x v="20"/>
    <x v="6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124.99253421816674"/>
    <x v="20"/>
    <x v="6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25.04356846473028"/>
    <x v="20"/>
    <x v="6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125.09090909090909"/>
    <x v="20"/>
    <x v="6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125.14285714285714"/>
    <x v="20"/>
    <x v="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125.19484835895305"/>
    <x v="20"/>
    <x v="6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125.2431421446384"/>
    <x v="20"/>
    <x v="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125.29521829521829"/>
    <x v="20"/>
    <x v="6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125.34567387687188"/>
    <x v="20"/>
    <x v="6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125.39741989180192"/>
    <x v="20"/>
    <x v="6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125.44879267277268"/>
    <x v="20"/>
    <x v="6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125.50104123281966"/>
    <x v="20"/>
    <x v="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25.55291666666666"/>
    <x v="20"/>
    <x v="6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125.59816590245936"/>
    <x v="20"/>
    <x v="6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125.64970809007507"/>
    <x v="2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125.7008760951189"/>
    <x v="20"/>
    <x v="6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125.73622704507513"/>
    <x v="20"/>
    <x v="6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25.78789144050104"/>
    <x v="20"/>
    <x v="6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125.8391812865497"/>
    <x v="20"/>
    <x v="6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125.88842457166736"/>
    <x v="20"/>
    <x v="6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25.94105351170569"/>
    <x v="20"/>
    <x v="6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125.99330823923044"/>
    <x v="20"/>
    <x v="6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126.04476987447698"/>
    <x v="20"/>
    <x v="6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126.09585600669736"/>
    <x v="20"/>
    <x v="6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26.14489112227805"/>
    <x v="20"/>
    <x v="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26.19103477167994"/>
    <x v="20"/>
    <x v="6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6.24350377200335"/>
    <x v="20"/>
    <x v="6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126.29350104821803"/>
    <x v="20"/>
    <x v="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126.34647651006712"/>
    <x v="20"/>
    <x v="6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126.39949643306757"/>
    <x v="20"/>
    <x v="6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126.45256087321579"/>
    <x v="20"/>
    <x v="6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126.50566988660226"/>
    <x v="20"/>
    <x v="6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26.55882352941177"/>
    <x v="20"/>
    <x v="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126.61160151324086"/>
    <x v="20"/>
    <x v="6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126.66400336417158"/>
    <x v="20"/>
    <x v="6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126.71687000420698"/>
    <x v="20"/>
    <x v="6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126.76388888888889"/>
    <x v="20"/>
    <x v="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26.81684210526316"/>
    <x v="20"/>
    <x v="6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126.8698399326032"/>
    <x v="20"/>
    <x v="6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126.92330383480827"/>
    <x v="14"/>
    <x v="17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126.95489038785834"/>
    <x v="14"/>
    <x v="17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126.99409531843104"/>
    <x v="14"/>
    <x v="17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127.01940928270042"/>
    <x v="14"/>
    <x v="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127.04347826086956"/>
    <x v="14"/>
    <x v="17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127.05954391891892"/>
    <x v="14"/>
    <x v="17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127.06801858893114"/>
    <x v="14"/>
    <x v="17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127.05452240067625"/>
    <x v="14"/>
    <x v="1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127.03171247357294"/>
    <x v="14"/>
    <x v="1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127.03003384094755"/>
    <x v="14"/>
    <x v="17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27.03089293271265"/>
    <x v="14"/>
    <x v="17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127.05884843353091"/>
    <x v="14"/>
    <x v="1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127.07454468445574"/>
    <x v="14"/>
    <x v="17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27.11355932203389"/>
    <x v="14"/>
    <x v="1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127.12929207291225"/>
    <x v="14"/>
    <x v="17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127.18150975402884"/>
    <x v="14"/>
    <x v="17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127.18455663979636"/>
    <x v="14"/>
    <x v="1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127.23259762308999"/>
    <x v="14"/>
    <x v="17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27.2751592356688"/>
    <x v="14"/>
    <x v="17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127.30841121495327"/>
    <x v="14"/>
    <x v="17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127.31916702082448"/>
    <x v="14"/>
    <x v="17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127.37202380952381"/>
    <x v="14"/>
    <x v="17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27.41556784347087"/>
    <x v="14"/>
    <x v="17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127.4195744680851"/>
    <x v="14"/>
    <x v="17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127.45721583652617"/>
    <x v="14"/>
    <x v="17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127.46763202725724"/>
    <x v="14"/>
    <x v="17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127.52194290583724"/>
    <x v="14"/>
    <x v="17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7.55967604433077"/>
    <x v="14"/>
    <x v="1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127.60767590618337"/>
    <x v="14"/>
    <x v="17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27.65273037542661"/>
    <x v="14"/>
    <x v="17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127.66794707639778"/>
    <x v="14"/>
    <x v="17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127.71178479931682"/>
    <x v="14"/>
    <x v="17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127.75822298163177"/>
    <x v="14"/>
    <x v="17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127.80470085470085"/>
    <x v="14"/>
    <x v="17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27.85378366823429"/>
    <x v="14"/>
    <x v="1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127.85543199315654"/>
    <x v="14"/>
    <x v="17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127.90842961061189"/>
    <x v="14"/>
    <x v="1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127.95890410958904"/>
    <x v="14"/>
    <x v="17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28.00728051391863"/>
    <x v="14"/>
    <x v="17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128.04584404455869"/>
    <x v="14"/>
    <x v="17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128.03557651093013"/>
    <x v="14"/>
    <x v="17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128.08018867924528"/>
    <x v="14"/>
    <x v="17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128.10253110253109"/>
    <x v="14"/>
    <x v="17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128.07811158798285"/>
    <x v="14"/>
    <x v="17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128.11893516530699"/>
    <x v="14"/>
    <x v="17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128.12757731958763"/>
    <x v="14"/>
    <x v="1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128.17017619252258"/>
    <x v="14"/>
    <x v="1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28.21496130696474"/>
    <x v="14"/>
    <x v="1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28.26838709677421"/>
    <x v="14"/>
    <x v="17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28.32185886402755"/>
    <x v="14"/>
    <x v="17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128.37064141196728"/>
    <x v="14"/>
    <x v="17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28.42420327304049"/>
    <x v="14"/>
    <x v="17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128.41964670400688"/>
    <x v="14"/>
    <x v="17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128.47413793103448"/>
    <x v="14"/>
    <x v="17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28.52177662785684"/>
    <x v="14"/>
    <x v="17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128.54227782571181"/>
    <x v="14"/>
    <x v="1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128.56063875701338"/>
    <x v="14"/>
    <x v="1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128.55569948186528"/>
    <x v="14"/>
    <x v="17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28.59524838012959"/>
    <x v="14"/>
    <x v="17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128.64822817631807"/>
    <x v="14"/>
    <x v="17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128.6549935149157"/>
    <x v="14"/>
    <x v="17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128.69463667820068"/>
    <x v="14"/>
    <x v="17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128.74253569883169"/>
    <x v="14"/>
    <x v="17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28.76580086580086"/>
    <x v="14"/>
    <x v="17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128.79904720658294"/>
    <x v="14"/>
    <x v="17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128.80199306759098"/>
    <x v="14"/>
    <x v="17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128.85435630689207"/>
    <x v="14"/>
    <x v="17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8.90676496097137"/>
    <x v="14"/>
    <x v="1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128.92104121475055"/>
    <x v="14"/>
    <x v="17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128.97309027777777"/>
    <x v="14"/>
    <x v="17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29.02822405557967"/>
    <x v="14"/>
    <x v="17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129.07298001737618"/>
    <x v="14"/>
    <x v="17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129.11907866145154"/>
    <x v="14"/>
    <x v="17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129.17521739130436"/>
    <x v="14"/>
    <x v="17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129.1705089169204"/>
    <x v="14"/>
    <x v="1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129.22671888598782"/>
    <x v="14"/>
    <x v="17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129.28036569438399"/>
    <x v="14"/>
    <x v="17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129.29311846689896"/>
    <x v="14"/>
    <x v="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129.34945533769064"/>
    <x v="14"/>
    <x v="17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129.40409764603314"/>
    <x v="14"/>
    <x v="17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129.45704317488006"/>
    <x v="5"/>
    <x v="6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129.48865619546248"/>
    <x v="5"/>
    <x v="6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129.54037538192929"/>
    <x v="5"/>
    <x v="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129.58253275109169"/>
    <x v="5"/>
    <x v="6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129.62166885102664"/>
    <x v="5"/>
    <x v="6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129.65646853146853"/>
    <x v="5"/>
    <x v="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129.69654569304765"/>
    <x v="5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129.71128608923885"/>
    <x v="5"/>
    <x v="6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129.74704595185995"/>
    <x v="5"/>
    <x v="6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129.78940455341507"/>
    <x v="5"/>
    <x v="6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129.74726237406921"/>
    <x v="5"/>
    <x v="6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129.7979842243646"/>
    <x v="5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129.84612012275318"/>
    <x v="5"/>
    <x v="6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29.8921052631579"/>
    <x v="5"/>
    <x v="6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129.90960947784117"/>
    <x v="5"/>
    <x v="6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29.96180860403862"/>
    <x v="5"/>
    <x v="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129.99472990777338"/>
    <x v="5"/>
    <x v="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130.03866432337435"/>
    <x v="5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130.08351648351649"/>
    <x v="5"/>
    <x v="6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130.12093227792437"/>
    <x v="5"/>
    <x v="6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130.1724593048834"/>
    <x v="5"/>
    <x v="6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30.21214788732394"/>
    <x v="5"/>
    <x v="6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130.26023778071334"/>
    <x v="5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130.25859030837003"/>
    <x v="5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130.30718378140151"/>
    <x v="5"/>
    <x v="6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130.3562610229277"/>
    <x v="5"/>
    <x v="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130.3215703573004"/>
    <x v="5"/>
    <x v="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0.3623124448367"/>
    <x v="5"/>
    <x v="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130.4092715231788"/>
    <x v="5"/>
    <x v="6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130.46333922261485"/>
    <x v="5"/>
    <x v="6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130.44189129474148"/>
    <x v="5"/>
    <x v="6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0.48806366047745"/>
    <x v="5"/>
    <x v="6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130.48783724015922"/>
    <x v="5"/>
    <x v="6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130.53938053097346"/>
    <x v="5"/>
    <x v="6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130.52014165559982"/>
    <x v="5"/>
    <x v="6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130.49335695305581"/>
    <x v="5"/>
    <x v="6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0.53433761630484"/>
    <x v="5"/>
    <x v="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130.58244680851064"/>
    <x v="5"/>
    <x v="6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130.57427937915742"/>
    <x v="5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130.60736468500443"/>
    <x v="5"/>
    <x v="6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130.65690190856637"/>
    <x v="12"/>
    <x v="15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130.71492007104797"/>
    <x v="12"/>
    <x v="15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130.76588183029764"/>
    <x v="12"/>
    <x v="1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130.8231111111111"/>
    <x v="12"/>
    <x v="15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130.85993775011116"/>
    <x v="12"/>
    <x v="1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130.91725978647688"/>
    <x v="12"/>
    <x v="1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30.97463284379171"/>
    <x v="12"/>
    <x v="15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131.03250222617987"/>
    <x v="12"/>
    <x v="15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131.08329621380847"/>
    <x v="12"/>
    <x v="15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131.14171122994654"/>
    <x v="12"/>
    <x v="15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131.19527418635755"/>
    <x v="12"/>
    <x v="15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31.21141837644959"/>
    <x v="12"/>
    <x v="15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31.26416778224007"/>
    <x v="12"/>
    <x v="15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1.32187500000001"/>
    <x v="12"/>
    <x v="15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31.37963376507369"/>
    <x v="12"/>
    <x v="15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131.43699731903484"/>
    <x v="12"/>
    <x v="1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131.49575324094769"/>
    <x v="12"/>
    <x v="1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131.55456171735241"/>
    <x v="12"/>
    <x v="1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131.61342281879195"/>
    <x v="12"/>
    <x v="15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131.67144136078784"/>
    <x v="12"/>
    <x v="15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131.71965965069413"/>
    <x v="8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131.74731182795699"/>
    <x v="8"/>
    <x v="1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131.77005826983415"/>
    <x v="8"/>
    <x v="11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131.81479820627803"/>
    <x v="8"/>
    <x v="11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131.86227007626738"/>
    <x v="8"/>
    <x v="11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131.87432675044883"/>
    <x v="8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131.92052088010777"/>
    <x v="8"/>
    <x v="11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131.97619047619048"/>
    <x v="8"/>
    <x v="11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131.99550561797753"/>
    <x v="8"/>
    <x v="1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132.03507194244605"/>
    <x v="8"/>
    <x v="1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131.9838056680162"/>
    <x v="8"/>
    <x v="1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131.98919891989198"/>
    <x v="8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132.03692030616838"/>
    <x v="8"/>
    <x v="11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132.07612612612613"/>
    <x v="8"/>
    <x v="11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32.12663361874718"/>
    <x v="8"/>
    <x v="11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132.16501352569884"/>
    <x v="8"/>
    <x v="1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132.21876409562472"/>
    <x v="8"/>
    <x v="11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132.19584837545128"/>
    <x v="8"/>
    <x v="1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132.24604966139955"/>
    <x v="8"/>
    <x v="1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132.28681120144535"/>
    <x v="8"/>
    <x v="1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32.32218707636693"/>
    <x v="21"/>
    <x v="24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132.37070524412297"/>
    <x v="21"/>
    <x v="24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132.42921754862053"/>
    <x v="21"/>
    <x v="24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132.47058823529412"/>
    <x v="21"/>
    <x v="2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32.52965142598461"/>
    <x v="21"/>
    <x v="2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132.58786231884059"/>
    <x v="21"/>
    <x v="24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132.60308110557318"/>
    <x v="21"/>
    <x v="2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32.66137805983681"/>
    <x v="21"/>
    <x v="2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32.71972789115645"/>
    <x v="21"/>
    <x v="24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32.76270417422867"/>
    <x v="21"/>
    <x v="24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32.69359963685883"/>
    <x v="21"/>
    <x v="2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132.75340599455041"/>
    <x v="21"/>
    <x v="24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132.79463880054521"/>
    <x v="21"/>
    <x v="2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132.84318181818182"/>
    <x v="21"/>
    <x v="24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132.90268303774442"/>
    <x v="21"/>
    <x v="24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32.96132848043675"/>
    <x v="21"/>
    <x v="24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133.01911697769685"/>
    <x v="21"/>
    <x v="24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133.04781420765028"/>
    <x v="21"/>
    <x v="2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133.10432801822324"/>
    <x v="21"/>
    <x v="24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133.16134913400182"/>
    <x v="21"/>
    <x v="2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133.17419060647515"/>
    <x v="8"/>
    <x v="1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133.21760948905109"/>
    <x v="8"/>
    <x v="1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133.24920127795528"/>
    <x v="8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33.3041095890411"/>
    <x v="8"/>
    <x v="11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133.34993147555963"/>
    <x v="8"/>
    <x v="11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133.38711151736746"/>
    <x v="8"/>
    <x v="11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133.3991769547325"/>
    <x v="8"/>
    <x v="1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133.45516925892039"/>
    <x v="8"/>
    <x v="11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133.50068649885583"/>
    <x v="8"/>
    <x v="11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133.52747252747253"/>
    <x v="8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133.57672927164452"/>
    <x v="8"/>
    <x v="1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133.61503208065994"/>
    <x v="8"/>
    <x v="1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133.63961485557084"/>
    <x v="8"/>
    <x v="1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133.65045871559633"/>
    <x v="8"/>
    <x v="11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133.67645709040843"/>
    <x v="8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133.71487603305786"/>
    <x v="8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133.70969223702343"/>
    <x v="8"/>
    <x v="1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33.7578125"/>
    <x v="8"/>
    <x v="1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33.76689655172413"/>
    <x v="8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133.78426862925483"/>
    <x v="8"/>
    <x v="1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133.83156925908881"/>
    <x v="22"/>
    <x v="25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131.64502762430939"/>
    <x v="22"/>
    <x v="25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131.66190695532012"/>
    <x v="22"/>
    <x v="25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30.58064516129033"/>
    <x v="22"/>
    <x v="25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129.81604426002767"/>
    <x v="22"/>
    <x v="2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29.56226937269372"/>
    <x v="22"/>
    <x v="2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129.58975542224275"/>
    <x v="22"/>
    <x v="25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29.63896583564173"/>
    <x v="22"/>
    <x v="2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127.73810623556582"/>
    <x v="22"/>
    <x v="25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127.36136783733826"/>
    <x v="22"/>
    <x v="25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6.55293573740175"/>
    <x v="22"/>
    <x v="25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26.22571692876966"/>
    <x v="22"/>
    <x v="2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125.96853308653401"/>
    <x v="22"/>
    <x v="25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125.9587962962963"/>
    <x v="22"/>
    <x v="25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125.82491894395554"/>
    <x v="22"/>
    <x v="2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125.74884151992586"/>
    <x v="22"/>
    <x v="2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125.637923041261"/>
    <x v="22"/>
    <x v="2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125.39007421150278"/>
    <x v="22"/>
    <x v="25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124.81902552204177"/>
    <x v="22"/>
    <x v="25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124.68012999071495"/>
    <x v="22"/>
    <x v="25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124.72271249419414"/>
    <x v="22"/>
    <x v="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124.02184014869889"/>
    <x v="22"/>
    <x v="2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23.93723849372385"/>
    <x v="22"/>
    <x v="2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23.89953488372093"/>
    <x v="22"/>
    <x v="25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3.36109818520242"/>
    <x v="22"/>
    <x v="2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23.3705772811918"/>
    <x v="22"/>
    <x v="2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22.72333488588728"/>
    <x v="22"/>
    <x v="25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122.59179869524696"/>
    <x v="22"/>
    <x v="2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122.41118881118881"/>
    <x v="22"/>
    <x v="2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121.58815298507463"/>
    <x v="22"/>
    <x v="25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121.31777881474568"/>
    <x v="22"/>
    <x v="25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119.57096171802054"/>
    <x v="22"/>
    <x v="2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119.51564689397478"/>
    <x v="22"/>
    <x v="25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18.61308411214954"/>
    <x v="22"/>
    <x v="25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18.48059841047218"/>
    <x v="22"/>
    <x v="2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118.4176800748363"/>
    <x v="22"/>
    <x v="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118.25175479644361"/>
    <x v="22"/>
    <x v="25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17.92275280898876"/>
    <x v="22"/>
    <x v="2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117.79625292740047"/>
    <x v="22"/>
    <x v="25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117.47047797563262"/>
    <x v="22"/>
    <x v="25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116.6136896390061"/>
    <x v="14"/>
    <x v="26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116.66275797373358"/>
    <x v="14"/>
    <x v="26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116.71750351947442"/>
    <x v="14"/>
    <x v="26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116.76478873239436"/>
    <x v="14"/>
    <x v="26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16.81634570220761"/>
    <x v="14"/>
    <x v="26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16.86936090225564"/>
    <x v="14"/>
    <x v="26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116.92383638928068"/>
    <x v="14"/>
    <x v="2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116.9656632173095"/>
    <x v="14"/>
    <x v="26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117.02023529411764"/>
    <x v="14"/>
    <x v="26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17.07485875706215"/>
    <x v="14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117.12764955252001"/>
    <x v="14"/>
    <x v="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17.18143261074458"/>
    <x v="14"/>
    <x v="2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117.23573785950023"/>
    <x v="14"/>
    <x v="2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117.29103773584906"/>
    <x v="14"/>
    <x v="26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117.34638980651251"/>
    <x v="14"/>
    <x v="2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117.40037771482531"/>
    <x v="14"/>
    <x v="2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117.45583372697213"/>
    <x v="14"/>
    <x v="26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117.51134215500946"/>
    <x v="14"/>
    <x v="2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117.56548463356974"/>
    <x v="14"/>
    <x v="26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117.61778618732261"/>
    <x v="14"/>
    <x v="26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17.66161855182206"/>
    <x v="22"/>
    <x v="2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116.94223484848484"/>
    <x v="22"/>
    <x v="2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116.34628138323069"/>
    <x v="22"/>
    <x v="25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116.39336492890995"/>
    <x v="22"/>
    <x v="25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16.28070175438596"/>
    <x v="22"/>
    <x v="2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116.24525616698293"/>
    <x v="22"/>
    <x v="2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116.15662078785003"/>
    <x v="22"/>
    <x v="2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116.14672364672364"/>
    <x v="22"/>
    <x v="2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116.18242280285035"/>
    <x v="22"/>
    <x v="25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116.04847908745248"/>
    <x v="22"/>
    <x v="25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115.27769852591535"/>
    <x v="22"/>
    <x v="25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114.87059942911513"/>
    <x v="22"/>
    <x v="25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14.83817229890528"/>
    <x v="22"/>
    <x v="25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112.72047619047619"/>
    <x v="22"/>
    <x v="2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100.16960457360648"/>
    <x v="22"/>
    <x v="25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00.14013346043852"/>
    <x v="22"/>
    <x v="2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99.959465903671912"/>
    <x v="22"/>
    <x v="2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99.80391221374046"/>
    <x v="22"/>
    <x v="2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99.636754176610978"/>
    <x v="22"/>
    <x v="25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98.834288443170962"/>
    <x v="22"/>
    <x v="2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98.823220258002863"/>
    <x v="22"/>
    <x v="25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98.825047801147221"/>
    <x v="22"/>
    <x v="25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98.716881874701102"/>
    <x v="22"/>
    <x v="2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98.595215311004779"/>
    <x v="22"/>
    <x v="2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98.592149353757776"/>
    <x v="22"/>
    <x v="25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98.290229885057471"/>
    <x v="22"/>
    <x v="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98.11978917105894"/>
    <x v="22"/>
    <x v="2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97.908437200383503"/>
    <x v="22"/>
    <x v="25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7.91750599520384"/>
    <x v="22"/>
    <x v="25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97.9193857965451"/>
    <x v="22"/>
    <x v="25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97.66634661545848"/>
    <x v="22"/>
    <x v="2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97.469260326609032"/>
    <x v="22"/>
    <x v="2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97.260932244113405"/>
    <x v="22"/>
    <x v="25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97.231730769230765"/>
    <x v="22"/>
    <x v="2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97.034151034151037"/>
    <x v="22"/>
    <x v="2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96.770933589990378"/>
    <x v="22"/>
    <x v="2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96.409244102070289"/>
    <x v="22"/>
    <x v="25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96.249036608863193"/>
    <x v="22"/>
    <x v="25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96.19710843373494"/>
    <x v="22"/>
    <x v="2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96.060752169720345"/>
    <x v="22"/>
    <x v="25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95.976362759286062"/>
    <x v="22"/>
    <x v="2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95.964768339768341"/>
    <x v="22"/>
    <x v="25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95.943505552873006"/>
    <x v="22"/>
    <x v="25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5.896618357487924"/>
    <x v="22"/>
    <x v="2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95.855969067182215"/>
    <x v="22"/>
    <x v="2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95.775145067698261"/>
    <x v="22"/>
    <x v="2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95.716497339138854"/>
    <x v="22"/>
    <x v="2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5.548402710551784"/>
    <x v="22"/>
    <x v="25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94.929782082324451"/>
    <x v="22"/>
    <x v="2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94.616279069767444"/>
    <x v="22"/>
    <x v="2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94.579738245273873"/>
    <x v="22"/>
    <x v="2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94.5082444228904"/>
    <x v="22"/>
    <x v="25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94.291606016496843"/>
    <x v="22"/>
    <x v="25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94.278640776699035"/>
    <x v="22"/>
    <x v="25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4.022826614861586"/>
    <x v="22"/>
    <x v="2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94.019436345966952"/>
    <x v="22"/>
    <x v="2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93.795819154107917"/>
    <x v="22"/>
    <x v="25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93.517509727626461"/>
    <x v="22"/>
    <x v="2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93.363503649635035"/>
    <x v="22"/>
    <x v="2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93.226387536514125"/>
    <x v="22"/>
    <x v="2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92.607403799318078"/>
    <x v="22"/>
    <x v="25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92.635477582846008"/>
    <x v="22"/>
    <x v="25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92.581667479278394"/>
    <x v="22"/>
    <x v="25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92.602926829268299"/>
    <x v="22"/>
    <x v="25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89.811615422157146"/>
    <x v="22"/>
    <x v="2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89.095703125"/>
    <x v="22"/>
    <x v="2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89.107474352711279"/>
    <x v="22"/>
    <x v="25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89.146138807429125"/>
    <x v="22"/>
    <x v="2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89.152567237163808"/>
    <x v="22"/>
    <x v="25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89.067514677103716"/>
    <x v="22"/>
    <x v="2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88.362212432697021"/>
    <x v="22"/>
    <x v="2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88.269343780607244"/>
    <x v="22"/>
    <x v="25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88.141107300342966"/>
    <x v="22"/>
    <x v="25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87.95392156862745"/>
    <x v="22"/>
    <x v="25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87.995586071603725"/>
    <x v="22"/>
    <x v="25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84.015210991167805"/>
    <x v="22"/>
    <x v="2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79.952871870397644"/>
    <x v="22"/>
    <x v="2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79.899803536345772"/>
    <x v="22"/>
    <x v="2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79.915479115479116"/>
    <x v="22"/>
    <x v="2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79.656342182890853"/>
    <x v="22"/>
    <x v="25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9.670929660600095"/>
    <x v="8"/>
    <x v="1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79.683070866141733"/>
    <x v="8"/>
    <x v="1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79.703594288527825"/>
    <x v="8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9.730541871921176"/>
    <x v="8"/>
    <x v="11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79.747166091670778"/>
    <x v="8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79.745562130177518"/>
    <x v="8"/>
    <x v="1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79.767636901825355"/>
    <x v="8"/>
    <x v="1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79.794669299111547"/>
    <x v="8"/>
    <x v="11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79.797037037037043"/>
    <x v="8"/>
    <x v="11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79.805830039525688"/>
    <x v="8"/>
    <x v="1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79.766188828472565"/>
    <x v="8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79.683976261127597"/>
    <x v="8"/>
    <x v="11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79.696190004948051"/>
    <x v="8"/>
    <x v="11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79.724257425742579"/>
    <x v="8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79.728083209509663"/>
    <x v="8"/>
    <x v="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79.756689791873143"/>
    <x v="8"/>
    <x v="11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9.789291026276643"/>
    <x v="8"/>
    <x v="11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79.810019841269835"/>
    <x v="8"/>
    <x v="11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79.83374689826303"/>
    <x v="8"/>
    <x v="11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79.84210526315789"/>
    <x v="8"/>
    <x v="11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79.868355688027819"/>
    <x v="8"/>
    <x v="1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79.886182902584494"/>
    <x v="8"/>
    <x v="11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79.907011437095974"/>
    <x v="8"/>
    <x v="11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79.889552238805976"/>
    <x v="8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79.910900945744146"/>
    <x v="8"/>
    <x v="1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79.901394422310759"/>
    <x v="8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79.919282511210767"/>
    <x v="8"/>
    <x v="11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79.930209371884345"/>
    <x v="8"/>
    <x v="11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79.87481296758105"/>
    <x v="8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79.894710578842322"/>
    <x v="8"/>
    <x v="11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79.915626560159765"/>
    <x v="8"/>
    <x v="11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79.936063936063931"/>
    <x v="8"/>
    <x v="11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79.97051474262868"/>
    <x v="8"/>
    <x v="11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79.956999999999994"/>
    <x v="8"/>
    <x v="1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79.923461730865426"/>
    <x v="8"/>
    <x v="1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79.945445445445444"/>
    <x v="8"/>
    <x v="11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79.939409113670507"/>
    <x v="8"/>
    <x v="11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961923847695388"/>
    <x v="8"/>
    <x v="11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79.993483709273178"/>
    <x v="8"/>
    <x v="11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80.022567703109331"/>
    <x v="8"/>
    <x v="11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80.028098344204722"/>
    <x v="11"/>
    <x v="14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80.063253012048193"/>
    <x v="11"/>
    <x v="14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80.101958814665991"/>
    <x v="11"/>
    <x v="14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80.139698492462315"/>
    <x v="11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80.177476118652592"/>
    <x v="11"/>
    <x v="14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80.204225352112672"/>
    <x v="11"/>
    <x v="14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80.24358329139406"/>
    <x v="11"/>
    <x v="14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80.165156092648544"/>
    <x v="11"/>
    <x v="14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80.205037783375317"/>
    <x v="11"/>
    <x v="14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80.239415322580641"/>
    <x v="11"/>
    <x v="14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0.277861825516894"/>
    <x v="11"/>
    <x v="1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80.316851664984867"/>
    <x v="11"/>
    <x v="1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80.307420494699642"/>
    <x v="11"/>
    <x v="14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80.346464646464653"/>
    <x v="11"/>
    <x v="14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80.385548256695301"/>
    <x v="11"/>
    <x v="14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80.415065722952477"/>
    <x v="11"/>
    <x v="1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80.453717754172985"/>
    <x v="11"/>
    <x v="14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80.224190283400816"/>
    <x v="11"/>
    <x v="14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80.258734177215189"/>
    <x v="11"/>
    <x v="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80.27102330293819"/>
    <x v="11"/>
    <x v="1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80.306132792701476"/>
    <x v="11"/>
    <x v="14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80.346855983772826"/>
    <x v="11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80.38153221714866"/>
    <x v="11"/>
    <x v="14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80.41979695431472"/>
    <x v="11"/>
    <x v="1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80.448450990350437"/>
    <x v="11"/>
    <x v="1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80.444105691056905"/>
    <x v="11"/>
    <x v="14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80.484494153533305"/>
    <x v="11"/>
    <x v="14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80.497456765005083"/>
    <x v="11"/>
    <x v="14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80.537404580152668"/>
    <x v="11"/>
    <x v="14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80.578411405295313"/>
    <x v="11"/>
    <x v="14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80.617422312786545"/>
    <x v="11"/>
    <x v="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80.655453618756368"/>
    <x v="11"/>
    <x v="1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0.694543600203971"/>
    <x v="11"/>
    <x v="14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80.733673469387753"/>
    <x v="11"/>
    <x v="14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80.773864216436962"/>
    <x v="11"/>
    <x v="14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80.812563840653723"/>
    <x v="11"/>
    <x v="14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80.811446090955542"/>
    <x v="11"/>
    <x v="14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80.823619631901835"/>
    <x v="11"/>
    <x v="1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80.705882352941174"/>
    <x v="11"/>
    <x v="1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80.746161719549647"/>
    <x v="11"/>
    <x v="14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80.779313876088068"/>
    <x v="5"/>
    <x v="6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0.814036885245898"/>
    <x v="5"/>
    <x v="6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80.825730394669407"/>
    <x v="5"/>
    <x v="6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80.844615384615381"/>
    <x v="5"/>
    <x v="6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80.843509492047204"/>
    <x v="5"/>
    <x v="6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80.82494866529774"/>
    <x v="5"/>
    <x v="6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80.850025680534159"/>
    <x v="5"/>
    <x v="6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80.887461459403909"/>
    <x v="5"/>
    <x v="6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80.754241645244221"/>
    <x v="5"/>
    <x v="6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80.792181069958843"/>
    <x v="5"/>
    <x v="6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80.823983530622755"/>
    <x v="5"/>
    <x v="6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80.841400617919675"/>
    <x v="5"/>
    <x v="6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80.876352395672328"/>
    <x v="5"/>
    <x v="6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80.871649484536078"/>
    <x v="5"/>
    <x v="6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80.880866425992778"/>
    <x v="5"/>
    <x v="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0.909184726522184"/>
    <x v="5"/>
    <x v="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80.914300464636028"/>
    <x v="5"/>
    <x v="6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80.936466942148755"/>
    <x v="5"/>
    <x v="6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80.534366925064603"/>
    <x v="5"/>
    <x v="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80.565149948293694"/>
    <x v="5"/>
    <x v="6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80.566476978789453"/>
    <x v="23"/>
    <x v="27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80.5807453416149"/>
    <x v="23"/>
    <x v="27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80.438114966338688"/>
    <x v="23"/>
    <x v="2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80.335233160621755"/>
    <x v="23"/>
    <x v="27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80.238983929497152"/>
    <x v="23"/>
    <x v="27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79.957468879668056"/>
    <x v="23"/>
    <x v="27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79.795537104307215"/>
    <x v="23"/>
    <x v="2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77.987538940809969"/>
    <x v="23"/>
    <x v="27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77.761038961038963"/>
    <x v="23"/>
    <x v="27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77.755717255717258"/>
    <x v="23"/>
    <x v="27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77.516900676027035"/>
    <x v="23"/>
    <x v="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77.54422476586889"/>
    <x v="23"/>
    <x v="2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899010931806345"/>
    <x v="23"/>
    <x v="27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75.471354166666671"/>
    <x v="23"/>
    <x v="27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75.053152683689419"/>
    <x v="23"/>
    <x v="27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75.03232533889468"/>
    <x v="23"/>
    <x v="27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74.949400104329683"/>
    <x v="23"/>
    <x v="27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72.728601252609607"/>
    <x v="23"/>
    <x v="27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72.426631853785906"/>
    <x v="23"/>
    <x v="2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72.333333333333329"/>
    <x v="23"/>
    <x v="27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72.23366440146367"/>
    <x v="9"/>
    <x v="12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72.25679916317992"/>
    <x v="9"/>
    <x v="1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71.917320774463633"/>
    <x v="9"/>
    <x v="1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71.928795811518327"/>
    <x v="9"/>
    <x v="1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71.9282346778418"/>
    <x v="9"/>
    <x v="1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71.95178197064989"/>
    <x v="9"/>
    <x v="12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71.971683272155218"/>
    <x v="9"/>
    <x v="12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72.005771248688347"/>
    <x v="9"/>
    <x v="12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72.030971128608925"/>
    <x v="9"/>
    <x v="12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72.060924369747895"/>
    <x v="9"/>
    <x v="1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72.06095638465581"/>
    <x v="9"/>
    <x v="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72.035751840168246"/>
    <x v="9"/>
    <x v="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72.008942661756976"/>
    <x v="9"/>
    <x v="12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2.046315789473681"/>
    <x v="9"/>
    <x v="12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72.071616640337012"/>
    <x v="9"/>
    <x v="1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72.09220231822971"/>
    <x v="9"/>
    <x v="12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72.122825513969431"/>
    <x v="9"/>
    <x v="1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72.156118143459921"/>
    <x v="9"/>
    <x v="1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72.15408970976253"/>
    <x v="9"/>
    <x v="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72.182154171066529"/>
    <x v="9"/>
    <x v="12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72.183835182250391"/>
    <x v="23"/>
    <x v="27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72.106765327695555"/>
    <x v="23"/>
    <x v="2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72.129032258064512"/>
    <x v="23"/>
    <x v="2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72.114285714285714"/>
    <x v="23"/>
    <x v="27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71.995764955002642"/>
    <x v="23"/>
    <x v="27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71.396186440677965"/>
    <x v="23"/>
    <x v="27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71.263910969793329"/>
    <x v="23"/>
    <x v="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71.142099681866384"/>
    <x v="23"/>
    <x v="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71.103448275862064"/>
    <x v="23"/>
    <x v="27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70.855095541401269"/>
    <x v="23"/>
    <x v="2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70.628252788104092"/>
    <x v="23"/>
    <x v="27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70.07438894792773"/>
    <x v="23"/>
    <x v="27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69.586390217969168"/>
    <x v="23"/>
    <x v="27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69.415425531914892"/>
    <x v="23"/>
    <x v="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69.437466737626394"/>
    <x v="23"/>
    <x v="27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69.396166134185307"/>
    <x v="23"/>
    <x v="27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9.070857751731481"/>
    <x v="23"/>
    <x v="27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8.583688699360337"/>
    <x v="23"/>
    <x v="27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68.578133333333327"/>
    <x v="23"/>
    <x v="27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68.387406616862322"/>
    <x v="23"/>
    <x v="27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68.372664175120121"/>
    <x v="23"/>
    <x v="27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68.322115384615387"/>
    <x v="23"/>
    <x v="2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67.009086050240512"/>
    <x v="23"/>
    <x v="27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956684491978606"/>
    <x v="23"/>
    <x v="27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65.836811128945953"/>
    <x v="23"/>
    <x v="2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64.812098501070665"/>
    <x v="23"/>
    <x v="27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64.816282806641667"/>
    <x v="23"/>
    <x v="2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64.647374062165056"/>
    <x v="23"/>
    <x v="27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64.613404825737263"/>
    <x v="23"/>
    <x v="27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64.55150214592274"/>
    <x v="23"/>
    <x v="27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64.279656468062271"/>
    <x v="23"/>
    <x v="2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64.056390977443613"/>
    <x v="23"/>
    <x v="27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63.957012358946805"/>
    <x v="23"/>
    <x v="2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63.946236559139784"/>
    <x v="23"/>
    <x v="27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63.874663797740723"/>
    <x v="23"/>
    <x v="27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63.763186221743808"/>
    <x v="23"/>
    <x v="2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63.770597738287563"/>
    <x v="23"/>
    <x v="27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63.713900862068968"/>
    <x v="23"/>
    <x v="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63.637735849056604"/>
    <x v="23"/>
    <x v="27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63.560949298813377"/>
    <x v="23"/>
    <x v="27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63.549919050188883"/>
    <x v="23"/>
    <x v="2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63.470842332613394"/>
    <x v="23"/>
    <x v="27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63.407347379794707"/>
    <x v="23"/>
    <x v="27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63.409189189189192"/>
    <x v="23"/>
    <x v="2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63.202812330989723"/>
    <x v="23"/>
    <x v="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63.227813852813853"/>
    <x v="23"/>
    <x v="27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63.157011369788847"/>
    <x v="23"/>
    <x v="27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62.972372697724808"/>
    <x v="23"/>
    <x v="2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62.901355013550138"/>
    <x v="23"/>
    <x v="2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62.446312364425161"/>
    <x v="23"/>
    <x v="27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61.574064026044489"/>
    <x v="23"/>
    <x v="2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60.886536373507056"/>
    <x v="23"/>
    <x v="2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60.406844106463879"/>
    <x v="23"/>
    <x v="2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60.359782608695653"/>
    <x v="23"/>
    <x v="2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60.338771071234369"/>
    <x v="23"/>
    <x v="2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0.328618063112081"/>
    <x v="23"/>
    <x v="27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60.320631464344039"/>
    <x v="23"/>
    <x v="27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60.24074074074074"/>
    <x v="23"/>
    <x v="27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60.217983651226156"/>
    <x v="23"/>
    <x v="27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60.233369683751363"/>
    <x v="23"/>
    <x v="27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60.004364429896341"/>
    <x v="5"/>
    <x v="6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60.031113537117903"/>
    <x v="5"/>
    <x v="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0.057345712725287"/>
    <x v="5"/>
    <x v="6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60.063934426229508"/>
    <x v="5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60.064516129032256"/>
    <x v="5"/>
    <x v="6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60.054157549234134"/>
    <x v="5"/>
    <x v="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60.079365079365083"/>
    <x v="5"/>
    <x v="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60.054216867469883"/>
    <x v="5"/>
    <x v="6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0.073424657534247"/>
    <x v="5"/>
    <x v="6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60.092653508771932"/>
    <x v="5"/>
    <x v="6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60.109709270433349"/>
    <x v="5"/>
    <x v="6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60.119099890230515"/>
    <x v="5"/>
    <x v="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60.126853377265242"/>
    <x v="5"/>
    <x v="6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0.145054945054945"/>
    <x v="5"/>
    <x v="6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60.116547553600881"/>
    <x v="5"/>
    <x v="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60.130913091309132"/>
    <x v="5"/>
    <x v="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60.084204733076497"/>
    <x v="5"/>
    <x v="6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60.106828193832598"/>
    <x v="5"/>
    <x v="6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59.981267217630851"/>
    <x v="5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60.00661521499449"/>
    <x v="5"/>
    <x v="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60.03585217870932"/>
    <x v="8"/>
    <x v="1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59.952538631346577"/>
    <x v="8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59.938707896189953"/>
    <x v="8"/>
    <x v="1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9.914917127071824"/>
    <x v="8"/>
    <x v="1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59.885572139303484"/>
    <x v="8"/>
    <x v="11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9.826327433628322"/>
    <x v="8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59.819037078029886"/>
    <x v="8"/>
    <x v="1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59.810631229235881"/>
    <x v="8"/>
    <x v="11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503601108033244"/>
    <x v="8"/>
    <x v="1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59.477272727272727"/>
    <x v="8"/>
    <x v="11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58.831392124237382"/>
    <x v="8"/>
    <x v="1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58.806326304106548"/>
    <x v="8"/>
    <x v="11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8.795113825652415"/>
    <x v="8"/>
    <x v="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58.740555555555552"/>
    <x v="8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58.745414118954976"/>
    <x v="8"/>
    <x v="11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58.74249165739711"/>
    <x v="8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58.663884251530327"/>
    <x v="8"/>
    <x v="1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58.684298440979958"/>
    <x v="8"/>
    <x v="11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58.626183844011145"/>
    <x v="8"/>
    <x v="11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58.615942028985508"/>
    <x v="8"/>
    <x v="11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58.598996095928612"/>
    <x v="24"/>
    <x v="28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58.595982142857146"/>
    <x v="24"/>
    <x v="28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58.626465661641539"/>
    <x v="24"/>
    <x v="28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58.656983240223461"/>
    <x v="24"/>
    <x v="28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58.65567356064841"/>
    <x v="24"/>
    <x v="2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58.68456375838926"/>
    <x v="24"/>
    <x v="28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8.716843872411864"/>
    <x v="24"/>
    <x v="2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56.871220604703247"/>
    <x v="24"/>
    <x v="2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56.602240896358545"/>
    <x v="24"/>
    <x v="2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56.563901345291477"/>
    <x v="24"/>
    <x v="28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56.504206393718455"/>
    <x v="24"/>
    <x v="28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56.377104377104374"/>
    <x v="24"/>
    <x v="28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56.21111734980348"/>
    <x v="24"/>
    <x v="28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56.189887640449442"/>
    <x v="24"/>
    <x v="28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56.18381112984823"/>
    <x v="24"/>
    <x v="28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56.091113610798651"/>
    <x v="24"/>
    <x v="28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54.904333145751266"/>
    <x v="24"/>
    <x v="28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54.83445945945946"/>
    <x v="24"/>
    <x v="2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54.796056338028166"/>
    <x v="24"/>
    <x v="2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54.204622322435178"/>
    <x v="24"/>
    <x v="2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54.007896221094192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54.038374717832959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54.068887634105025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54.098870056497177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54.128886376483891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54.159502262443439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54.18845500848896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.218573046432617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54.246458923512748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54.277210884353742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54.307997731140105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54.334846765039728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54.36570130607609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54.396590909090911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54.426947129050596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54.456769055745163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54.487763232783152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54.518792710706151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54.549857549857549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54.57924743443557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54.609811751283516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54.640981735159819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54.671045117075955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54.702285714285715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54.733562035448827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54.764874141876433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54.780767029192901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4.804123711340203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54.834383954154731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54.865825688073393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54.895008605851977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54.926521239954077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4.954623779437107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54.985632183908045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55.016676250718803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55.048331415420023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55.077720207253883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55.109447004608292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55.141210374639769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55.173010380622834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55.203115983843048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55.23094688221709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55.261698440207972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55.29190751445087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55.319259687680741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55.347222222222221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55.379270411117545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5.409617612977982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55.43710144927536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55.468677494199532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55.500870574579224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55.532520325203251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5.564787914003489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55.596511627906978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55.62769051774287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55.660069848661237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55.691904484566102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55.724358974358971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55.756851311953355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55.789381563593935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55.821949795680091"/>
    <x v="13"/>
    <x v="1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5.84929906542056"/>
    <x v="13"/>
    <x v="16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55.881355932203391"/>
    <x v="13"/>
    <x v="1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55.907017543859652"/>
    <x v="13"/>
    <x v="16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5.939730836746634"/>
    <x v="13"/>
    <x v="1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55.960772833723652"/>
    <x v="13"/>
    <x v="1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55.984182776801404"/>
    <x v="13"/>
    <x v="1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55.997655334114889"/>
    <x v="13"/>
    <x v="16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56.029325513196483"/>
    <x v="13"/>
    <x v="16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56.058685446009392"/>
    <x v="13"/>
    <x v="16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6.091603053435115"/>
    <x v="13"/>
    <x v="16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56.122796709753231"/>
    <x v="13"/>
    <x v="16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56.15579071134627"/>
    <x v="13"/>
    <x v="16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56.187058823529412"/>
    <x v="13"/>
    <x v="16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6.212477928193053"/>
    <x v="13"/>
    <x v="1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6.242049469964662"/>
    <x v="13"/>
    <x v="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56.274602239245731"/>
    <x v="13"/>
    <x v="16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56.307783018867923"/>
    <x v="13"/>
    <x v="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56.338053097345131"/>
    <x v="13"/>
    <x v="16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56.371310507674146"/>
    <x v="13"/>
    <x v="16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56.383343177790906"/>
    <x v="13"/>
    <x v="1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56.416075650118202"/>
    <x v="13"/>
    <x v="1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56.448846836191599"/>
    <x v="13"/>
    <x v="16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56.481656804733731"/>
    <x v="13"/>
    <x v="1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56.509769094138541"/>
    <x v="13"/>
    <x v="16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56.542654028436019"/>
    <x v="13"/>
    <x v="16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56.576170717249553"/>
    <x v="13"/>
    <x v="16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56.609134045077106"/>
    <x v="13"/>
    <x v="1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6.642136498516322"/>
    <x v="13"/>
    <x v="16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56.673396674584325"/>
    <x v="13"/>
    <x v="16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56.705882352941174"/>
    <x v="13"/>
    <x v="16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56.738406658739599"/>
    <x v="13"/>
    <x v="16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56.770969660916123"/>
    <x v="13"/>
    <x v="16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56.804761904761904"/>
    <x v="13"/>
    <x v="16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56.837403216200116"/>
    <x v="13"/>
    <x v="1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56.868891537544698"/>
    <x v="13"/>
    <x v="16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56.901610017889091"/>
    <x v="13"/>
    <x v="16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6.935560859188541"/>
    <x v="13"/>
    <x v="1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56.968955223880599"/>
    <x v="13"/>
    <x v="16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7.002986857825569"/>
    <x v="13"/>
    <x v="16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57.035863717872083"/>
    <x v="24"/>
    <x v="2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57.004784688995215"/>
    <x v="24"/>
    <x v="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56.816277678037103"/>
    <x v="24"/>
    <x v="28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6.664071856287428"/>
    <x v="24"/>
    <x v="28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56.661473936488918"/>
    <x v="24"/>
    <x v="28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56.626498800959233"/>
    <x v="24"/>
    <x v="28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56.593881223755247"/>
    <x v="24"/>
    <x v="28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56.425570228091239"/>
    <x v="24"/>
    <x v="2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56.454054054054055"/>
    <x v="24"/>
    <x v="28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56.415865384615387"/>
    <x v="24"/>
    <x v="28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56.388454600120262"/>
    <x v="24"/>
    <x v="2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6.31046931407942"/>
    <x v="24"/>
    <x v="2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56.335340156532212"/>
    <x v="24"/>
    <x v="28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56.328915662650601"/>
    <x v="24"/>
    <x v="2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56.284508740204942"/>
    <x v="24"/>
    <x v="2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56.308805790108565"/>
    <x v="24"/>
    <x v="28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56.302353651176823"/>
    <x v="24"/>
    <x v="28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56.261473429951693"/>
    <x v="24"/>
    <x v="2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56.247129909365562"/>
    <x v="24"/>
    <x v="2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56.110640870616685"/>
    <x v="24"/>
    <x v="2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56.103448275862071"/>
    <x v="8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56.085351089588379"/>
    <x v="8"/>
    <x v="11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56.049666868564508"/>
    <x v="8"/>
    <x v="11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6.038181818181819"/>
    <x v="8"/>
    <x v="11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56.046088538508187"/>
    <x v="8"/>
    <x v="11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56.050970873786405"/>
    <x v="8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56.053430479659987"/>
    <x v="8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56.06136087484812"/>
    <x v="8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56.060182370820669"/>
    <x v="8"/>
    <x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56.065693430656935"/>
    <x v="8"/>
    <x v="1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56.077906269020083"/>
    <x v="8"/>
    <x v="1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56.101705237515226"/>
    <x v="8"/>
    <x v="11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56.072516758074343"/>
    <x v="8"/>
    <x v="11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56.078048780487805"/>
    <x v="8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56.089078706528369"/>
    <x v="8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56.073870573870572"/>
    <x v="8"/>
    <x v="11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56.074526572999389"/>
    <x v="8"/>
    <x v="11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56.083740831295842"/>
    <x v="8"/>
    <x v="11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56.069724770642203"/>
    <x v="8"/>
    <x v="11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56.094247246022029"/>
    <x v="8"/>
    <x v="11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56.12369871402327"/>
    <x v="8"/>
    <x v="1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56.099877450980394"/>
    <x v="8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56.11894543225015"/>
    <x v="8"/>
    <x v="11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56.14171779141104"/>
    <x v="8"/>
    <x v="1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6.120933087783918"/>
    <x v="8"/>
    <x v="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56.13022113022113"/>
    <x v="8"/>
    <x v="11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56.146281499692684"/>
    <x v="8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56.157441574415742"/>
    <x v="8"/>
    <x v="1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56.152000000000001"/>
    <x v="8"/>
    <x v="11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56.14039408866995"/>
    <x v="8"/>
    <x v="11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6.165126309303758"/>
    <x v="8"/>
    <x v="11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56.193588162762019"/>
    <x v="8"/>
    <x v="11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56.211597779148676"/>
    <x v="8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56.086419753086417"/>
    <x v="8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56.096973440395303"/>
    <x v="8"/>
    <x v="11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56.105686032138443"/>
    <x v="8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56.134199134199136"/>
    <x v="8"/>
    <x v="11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6.134282178217823"/>
    <x v="8"/>
    <x v="1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56.156656346749223"/>
    <x v="8"/>
    <x v="11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56.086121437422555"/>
    <x v="8"/>
    <x v="1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56.102913825170489"/>
    <x v="25"/>
    <x v="29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56.133374689826304"/>
    <x v="25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56.165114835505896"/>
    <x v="25"/>
    <x v="29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56.2"/>
    <x v="25"/>
    <x v="29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56.234928527035429"/>
    <x v="25"/>
    <x v="29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56.269900497512438"/>
    <x v="25"/>
    <x v="29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56.303671437461105"/>
    <x v="25"/>
    <x v="29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56.338729763387299"/>
    <x v="25"/>
    <x v="29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56.373831775700936"/>
    <x v="25"/>
    <x v="2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56.391521197007478"/>
    <x v="25"/>
    <x v="29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56.425452276980664"/>
    <x v="25"/>
    <x v="29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56.460674157303373"/>
    <x v="25"/>
    <x v="29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56.495940037476579"/>
    <x v="25"/>
    <x v="2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6.53125"/>
    <x v="25"/>
    <x v="29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56.564102564102562"/>
    <x v="25"/>
    <x v="29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56.591989987484354"/>
    <x v="25"/>
    <x v="29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6.627426424546023"/>
    <x v="25"/>
    <x v="29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56.642230576441101"/>
    <x v="25"/>
    <x v="29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56.677742946708463"/>
    <x v="25"/>
    <x v="2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56.710790464240901"/>
    <x v="25"/>
    <x v="2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56.746390458254865"/>
    <x v="26"/>
    <x v="3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56.699120603015075"/>
    <x v="26"/>
    <x v="3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6.71778755499686"/>
    <x v="26"/>
    <x v="30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56.737106918238993"/>
    <x v="26"/>
    <x v="3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56.745752045311519"/>
    <x v="26"/>
    <x v="3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56.73110831234257"/>
    <x v="26"/>
    <x v="3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6.746061751732832"/>
    <x v="26"/>
    <x v="3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6.737074401008826"/>
    <x v="26"/>
    <x v="3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56.721766561514194"/>
    <x v="26"/>
    <x v="3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56.709595959595958"/>
    <x v="26"/>
    <x v="3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56.715097915350597"/>
    <x v="26"/>
    <x v="3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56.712389380530972"/>
    <x v="26"/>
    <x v="3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56.710309930423783"/>
    <x v="26"/>
    <x v="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56.66012658227848"/>
    <x v="26"/>
    <x v="3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56.687143761874601"/>
    <x v="26"/>
    <x v="3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56.673637515842842"/>
    <x v="26"/>
    <x v="3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56.707038681039947"/>
    <x v="26"/>
    <x v="3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56.736040609137056"/>
    <x v="26"/>
    <x v="3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56.654603174603174"/>
    <x v="26"/>
    <x v="3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56.653113087674711"/>
    <x v="26"/>
    <x v="3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6.671964399237126"/>
    <x v="26"/>
    <x v="30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6.667938931297712"/>
    <x v="26"/>
    <x v="3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56.695735200509233"/>
    <x v="26"/>
    <x v="3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56.72356687898089"/>
    <x v="26"/>
    <x v="3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56.723390694710005"/>
    <x v="26"/>
    <x v="3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56.720663265306122"/>
    <x v="26"/>
    <x v="3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56.715379706445439"/>
    <x v="26"/>
    <x v="3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56.666028097062579"/>
    <x v="26"/>
    <x v="3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56.678594249201275"/>
    <x v="26"/>
    <x v="3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56.691176470588232"/>
    <x v="26"/>
    <x v="3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56.631477927063337"/>
    <x v="26"/>
    <x v="3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56.631882202304737"/>
    <x v="26"/>
    <x v="3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56.656630365150548"/>
    <x v="26"/>
    <x v="3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6.654487179487177"/>
    <x v="26"/>
    <x v="3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56.647851186658116"/>
    <x v="26"/>
    <x v="3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56.661745827984596"/>
    <x v="26"/>
    <x v="30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56.676300578034684"/>
    <x v="26"/>
    <x v="30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56.689588688946017"/>
    <x v="26"/>
    <x v="3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56.714469453376203"/>
    <x v="26"/>
    <x v="3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56.734877734877735"/>
    <x v="26"/>
    <x v="3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56.757887958789439"/>
    <x v="13"/>
    <x v="16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56.794458762886599"/>
    <x v="13"/>
    <x v="16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56.829142488716954"/>
    <x v="13"/>
    <x v="16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56.865806451612904"/>
    <x v="13"/>
    <x v="16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56.902517753389283"/>
    <x v="13"/>
    <x v="16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56.938630490956072"/>
    <x v="13"/>
    <x v="1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56.975436328377505"/>
    <x v="13"/>
    <x v="16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7.010996119016816"/>
    <x v="13"/>
    <x v="16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57.047249190938508"/>
    <x v="13"/>
    <x v="1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57.082901554404145"/>
    <x v="13"/>
    <x v="16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57.118600129617626"/>
    <x v="13"/>
    <x v="16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57.153047989623865"/>
    <x v="13"/>
    <x v="16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57.19013627514601"/>
    <x v="13"/>
    <x v="16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57.227272727272727"/>
    <x v="13"/>
    <x v="16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57.264457439896034"/>
    <x v="13"/>
    <x v="16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57.301690507152145"/>
    <x v="13"/>
    <x v="16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57.338972023422251"/>
    <x v="13"/>
    <x v="16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57.376302083333336"/>
    <x v="13"/>
    <x v="16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57.413680781758956"/>
    <x v="13"/>
    <x v="1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57.443285528031289"/>
    <x v="13"/>
    <x v="16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57.479452054794521"/>
    <x v="13"/>
    <x v="16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57.509791122715406"/>
    <x v="13"/>
    <x v="16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57.546701502286091"/>
    <x v="13"/>
    <x v="16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57.581045751633987"/>
    <x v="13"/>
    <x v="16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7.618705035971225"/>
    <x v="13"/>
    <x v="16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7.655759162303667"/>
    <x v="13"/>
    <x v="1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57.692861820563195"/>
    <x v="13"/>
    <x v="16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57.726736566186105"/>
    <x v="13"/>
    <x v="1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7.75934426229508"/>
    <x v="13"/>
    <x v="1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57.796587926509183"/>
    <x v="13"/>
    <x v="16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57.834537097833227"/>
    <x v="13"/>
    <x v="16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7.871222076215503"/>
    <x v="13"/>
    <x v="16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57.908612754766601"/>
    <x v="13"/>
    <x v="1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57.94671052631579"/>
    <x v="13"/>
    <x v="16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57.984200131665567"/>
    <x v="13"/>
    <x v="16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58.009881422924899"/>
    <x v="13"/>
    <x v="1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58.030323005932765"/>
    <x v="13"/>
    <x v="16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58.063984168865439"/>
    <x v="13"/>
    <x v="16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58.093069306930694"/>
    <x v="13"/>
    <x v="16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58.128137384412156"/>
    <x v="13"/>
    <x v="16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58.146728354263054"/>
    <x v="27"/>
    <x v="31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58.085317460317462"/>
    <x v="27"/>
    <x v="31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57.800132362673729"/>
    <x v="27"/>
    <x v="31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57.805298013245036"/>
    <x v="27"/>
    <x v="3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57.630881378396289"/>
    <x v="27"/>
    <x v="31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56.500663129973475"/>
    <x v="27"/>
    <x v="3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56.282680822826805"/>
    <x v="27"/>
    <x v="31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6.055776892430281"/>
    <x v="27"/>
    <x v="3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55.891029900332228"/>
    <x v="27"/>
    <x v="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478723404255319"/>
    <x v="27"/>
    <x v="3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55.131736526946106"/>
    <x v="27"/>
    <x v="3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2.729693741677764"/>
    <x v="27"/>
    <x v="31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52.568954030646239"/>
    <x v="27"/>
    <x v="31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52.585333333333331"/>
    <x v="27"/>
    <x v="3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52.55370246831221"/>
    <x v="27"/>
    <x v="31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52.540720961281707"/>
    <x v="27"/>
    <x v="3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52.416833667334672"/>
    <x v="27"/>
    <x v="3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52.345588235294116"/>
    <x v="27"/>
    <x v="3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52.329096989966558"/>
    <x v="27"/>
    <x v="3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52.328647925033465"/>
    <x v="27"/>
    <x v="31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51.525787006028132"/>
    <x v="27"/>
    <x v="3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51.248659517426276"/>
    <x v="27"/>
    <x v="31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51.233400402414489"/>
    <x v="27"/>
    <x v="31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51.226174496644298"/>
    <x v="27"/>
    <x v="3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48.931497649429147"/>
    <x v="27"/>
    <x v="3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48.929435483870968"/>
    <x v="27"/>
    <x v="3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48.92871553463349"/>
    <x v="27"/>
    <x v="3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8.931359353970393"/>
    <x v="27"/>
    <x v="31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48.950168350168347"/>
    <x v="27"/>
    <x v="3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48.915768194070083"/>
    <x v="27"/>
    <x v="31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48.894133513149022"/>
    <x v="27"/>
    <x v="3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48.734143049932527"/>
    <x v="27"/>
    <x v="31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48.738690074274139"/>
    <x v="27"/>
    <x v="3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48.637162162162163"/>
    <x v="27"/>
    <x v="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48.653144016227181"/>
    <x v="27"/>
    <x v="3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48.629228687415427"/>
    <x v="27"/>
    <x v="31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48.628300609343263"/>
    <x v="27"/>
    <x v="3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48.643631436314365"/>
    <x v="27"/>
    <x v="3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48.667118644067799"/>
    <x v="27"/>
    <x v="31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8.666892808683855"/>
    <x v="27"/>
    <x v="31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48.653088934147995"/>
    <x v="27"/>
    <x v="3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48.685461956521742"/>
    <x v="27"/>
    <x v="3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48.718558803535011"/>
    <x v="27"/>
    <x v="3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47.730612244897962"/>
    <x v="27"/>
    <x v="3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47.72770592239619"/>
    <x v="27"/>
    <x v="3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47.744550408719348"/>
    <x v="27"/>
    <x v="31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47.412406271301975"/>
    <x v="27"/>
    <x v="3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47.442701227830831"/>
    <x v="27"/>
    <x v="3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7.470989761092149"/>
    <x v="27"/>
    <x v="3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47.501366120218577"/>
    <x v="27"/>
    <x v="3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47.530416951469583"/>
    <x v="27"/>
    <x v="3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47.551299589603282"/>
    <x v="27"/>
    <x v="31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47.57631759069131"/>
    <x v="27"/>
    <x v="3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47.56095890410959"/>
    <x v="27"/>
    <x v="31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47.589444825222756"/>
    <x v="27"/>
    <x v="31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47.592592592592595"/>
    <x v="27"/>
    <x v="3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47.520933424845573"/>
    <x v="27"/>
    <x v="3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47.513049450549453"/>
    <x v="27"/>
    <x v="3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47.542955326460479"/>
    <x v="27"/>
    <x v="3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47.568775790921599"/>
    <x v="27"/>
    <x v="31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47.598072952512041"/>
    <x v="28"/>
    <x v="32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47.589531680440771"/>
    <x v="28"/>
    <x v="32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47.567195037904895"/>
    <x v="28"/>
    <x v="3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47.561379310344826"/>
    <x v="28"/>
    <x v="3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47.522429261559694"/>
    <x v="28"/>
    <x v="32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47.523480662983424"/>
    <x v="28"/>
    <x v="3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47.413959917069796"/>
    <x v="28"/>
    <x v="3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47.434301521438449"/>
    <x v="28"/>
    <x v="3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47.447750865051901"/>
    <x v="28"/>
    <x v="3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7.472991689750693"/>
    <x v="28"/>
    <x v="3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47.464310464310465"/>
    <x v="28"/>
    <x v="32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47.438973647711514"/>
    <x v="28"/>
    <x v="3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47.439278278972935"/>
    <x v="28"/>
    <x v="32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47.426388888888887"/>
    <x v="28"/>
    <x v="3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47.340514246004169"/>
    <x v="28"/>
    <x v="32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47.353268428372743"/>
    <x v="28"/>
    <x v="3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47.379958246346554"/>
    <x v="28"/>
    <x v="32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47.394150417827298"/>
    <x v="28"/>
    <x v="32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7.425783972125437"/>
    <x v="28"/>
    <x v="32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47.456764295676429"/>
    <x v="28"/>
    <x v="32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47.487090020935099"/>
    <x v="13"/>
    <x v="16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47.518854748603353"/>
    <x v="13"/>
    <x v="16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47.538085255066385"/>
    <x v="13"/>
    <x v="16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47.569230769230771"/>
    <x v="13"/>
    <x v="16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47.599720083974809"/>
    <x v="13"/>
    <x v="16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47.632352941176471"/>
    <x v="13"/>
    <x v="16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47.665732305536089"/>
    <x v="13"/>
    <x v="16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47.699158485273493"/>
    <x v="13"/>
    <x v="16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47.722807017543857"/>
    <x v="13"/>
    <x v="16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47.75561797752809"/>
    <x v="13"/>
    <x v="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47.706254392129303"/>
    <x v="13"/>
    <x v="16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47.738396624472571"/>
    <x v="13"/>
    <x v="16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47.771287825475021"/>
    <x v="13"/>
    <x v="1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47.802816901408448"/>
    <x v="13"/>
    <x v="16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47.835799859055676"/>
    <x v="13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47.867418899858954"/>
    <x v="13"/>
    <x v="1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47.874382498235711"/>
    <x v="13"/>
    <x v="1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47.871468926553675"/>
    <x v="13"/>
    <x v="16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47.903886925795049"/>
    <x v="13"/>
    <x v="16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47.937765205091935"/>
    <x v="13"/>
    <x v="1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47.968860580325547"/>
    <x v="29"/>
    <x v="3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47.97025495750708"/>
    <x v="29"/>
    <x v="33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47.985825655563431"/>
    <x v="29"/>
    <x v="33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47.987943262411349"/>
    <x v="29"/>
    <x v="33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48.017033356990773"/>
    <x v="29"/>
    <x v="3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48.045454545454547"/>
    <x v="29"/>
    <x v="3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47.892679459843642"/>
    <x v="29"/>
    <x v="33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7.64651493598862"/>
    <x v="29"/>
    <x v="3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46.933807829181497"/>
    <x v="29"/>
    <x v="33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46.747863247863251"/>
    <x v="29"/>
    <x v="33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46.005702066999284"/>
    <x v="29"/>
    <x v="3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45.986447931526392"/>
    <x v="29"/>
    <x v="3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45.917201998572452"/>
    <x v="29"/>
    <x v="33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44.935714285714283"/>
    <x v="29"/>
    <x v="33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44.749821300929234"/>
    <x v="29"/>
    <x v="3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44.387696709585121"/>
    <x v="29"/>
    <x v="3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44.28561202576951"/>
    <x v="29"/>
    <x v="33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44.08452722063037"/>
    <x v="29"/>
    <x v="3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44.01003584229391"/>
    <x v="29"/>
    <x v="33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43.992109038737446"/>
    <x v="29"/>
    <x v="3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3.899497487437188"/>
    <x v="22"/>
    <x v="25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43.737787356321839"/>
    <x v="22"/>
    <x v="2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43.636232925952555"/>
    <x v="22"/>
    <x v="25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43.541007194244607"/>
    <x v="22"/>
    <x v="25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42.838732901367891"/>
    <x v="22"/>
    <x v="2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42.788184438040346"/>
    <x v="22"/>
    <x v="2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42.527757750540736"/>
    <x v="22"/>
    <x v="2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42.048340548340548"/>
    <x v="22"/>
    <x v="25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41.795667870036098"/>
    <x v="22"/>
    <x v="25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41.809248554913296"/>
    <x v="22"/>
    <x v="2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41.346348517715114"/>
    <x v="22"/>
    <x v="25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41.349493487698986"/>
    <x v="22"/>
    <x v="25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1.273714699493119"/>
    <x v="22"/>
    <x v="2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41.217391304347828"/>
    <x v="22"/>
    <x v="25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41.129079042784625"/>
    <x v="22"/>
    <x v="2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40.912917271407835"/>
    <x v="22"/>
    <x v="25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40.900508351488746"/>
    <x v="22"/>
    <x v="25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0.598837209302324"/>
    <x v="22"/>
    <x v="25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40.617454545454542"/>
    <x v="22"/>
    <x v="25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40.508005822416301"/>
    <x v="22"/>
    <x v="25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40.525127458120906"/>
    <x v="30"/>
    <x v="34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551749271137027"/>
    <x v="30"/>
    <x v="34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40.568198395331876"/>
    <x v="30"/>
    <x v="34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40.597810218978104"/>
    <x v="30"/>
    <x v="3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40.611395178962745"/>
    <x v="30"/>
    <x v="34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0.60526315789474"/>
    <x v="30"/>
    <x v="3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40.621068032187274"/>
    <x v="30"/>
    <x v="34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40.647877013177158"/>
    <x v="30"/>
    <x v="3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40.674725274725276"/>
    <x v="30"/>
    <x v="34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40.703079178885631"/>
    <x v="30"/>
    <x v="34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40.732942039618486"/>
    <x v="30"/>
    <x v="3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40.762848751835534"/>
    <x v="30"/>
    <x v="3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0.782512858192504"/>
    <x v="30"/>
    <x v="34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40.806617647058822"/>
    <x v="30"/>
    <x v="34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40.836644591611481"/>
    <x v="30"/>
    <x v="34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40.855670103092784"/>
    <x v="30"/>
    <x v="34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40.861459100957994"/>
    <x v="30"/>
    <x v="34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40.890117994100294"/>
    <x v="30"/>
    <x v="3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40.915867158671588"/>
    <x v="30"/>
    <x v="34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40.94460856720827"/>
    <x v="30"/>
    <x v="34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40.974870657797489"/>
    <x v="30"/>
    <x v="34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41.002218934911241"/>
    <x v="30"/>
    <x v="34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41.031828275351593"/>
    <x v="30"/>
    <x v="3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41.06"/>
    <x v="30"/>
    <x v="34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41.087472201630838"/>
    <x v="30"/>
    <x v="34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41.117952522255194"/>
    <x v="30"/>
    <x v="34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41.14550853749072"/>
    <x v="30"/>
    <x v="34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41.173848439821697"/>
    <x v="30"/>
    <x v="34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41.179182156133827"/>
    <x v="30"/>
    <x v="34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41.208333333333336"/>
    <x v="30"/>
    <x v="34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41.214445271779596"/>
    <x v="30"/>
    <x v="34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41.245156482861404"/>
    <x v="30"/>
    <x v="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41.275913497390007"/>
    <x v="30"/>
    <x v="3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1.305970149253731"/>
    <x v="30"/>
    <x v="3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41.327109783420461"/>
    <x v="30"/>
    <x v="3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1.356502242152466"/>
    <x v="30"/>
    <x v="34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41.360508601346297"/>
    <x v="30"/>
    <x v="3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41.390718562874248"/>
    <x v="30"/>
    <x v="3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41.410486891385766"/>
    <x v="30"/>
    <x v="34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41.440779610194902"/>
    <x v="30"/>
    <x v="34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1.471867966991745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41.48198198198198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41.499624342599546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41.484962406015036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41.43491346877351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41.359186746987952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41.334589299171064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41.337104072398191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41.353207547169809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1.366314199395774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41.347694633408921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41.35779122541603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41.37093111279333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41.346969696969694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41.376042456406367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1.39226100151745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41.40774487471526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41.367781155015194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1.293536121673007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1.226027397260275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41.233815689261235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41.255335365853661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41.218154080854312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41.141984732824426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41.155844155844157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1.173547400611618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41.146901300688597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41.107197549770291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41.085823754789274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1.101226993865033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41.089025326170379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41.03763440860215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41.005380476556496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40.963076923076926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0.94534257120862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40.96610169491525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40.867386276021591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40.87345679012345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40.826254826254825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40.777434312210204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40.793503480278424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40.797987616099071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40.756777691711854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40.777519379844961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40.797517455391777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40.789596273291927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40.80652680652680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40.820373250388805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40.776653696498052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40.749221183800621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40.772408417770848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40.763650546021843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40.721311475409834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40.725781249999997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40.741204065676307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0.700312989045386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72357086922474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0.73902821316614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40.72862745098039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40.73626373626373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40.664571877454833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40.695754716981135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40.727773406766325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40.759842519685037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40.79117415287628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40.792586750788644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40.824782951854772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40.85703001579779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40.88695652173913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40.918512658227847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40.940617577197152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40.97305863708399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41.000793021411582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41.033333333333331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41.054805401111992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41.0834658187599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41.111376292760539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41.132165605095544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41.164940239043823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41.196969696969695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41.2226656025538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41.253194888178911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41.28377298161471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41.31600000000000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41.346677341873502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41.379807692307693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41.411387329591015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41.43659711075441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41.421686746987952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41.45096463022508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41.477071600965409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41.5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41.533440773569701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41.560483870967744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41.59160613397901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41.622778675282717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41.656426839126922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41.685275080906152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41.715789473684211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41.74878444084279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41.759124087591239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41.79301948051948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41.823720552396423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1.853658536585364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41.884458909682671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41.914495114006513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41.947840260798699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41.981239804241433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42.015510204081636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42.03839869281046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42.070318887980378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42.09656301145663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42.117117117117118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42.15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42.184577522559472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42.2159277504105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42.240755957271979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42.27302631578947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42.297942386831274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2.33278418451400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42.361912613355315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42.395214521452147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42.429397192402973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42.461157024793387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42.4929693961952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42.514072847682122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42.543496271748133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42.5771144278607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42.608298755186723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42.642857142857146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2.677472984206155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42.701331114808653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42.715237302248127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42.749166666666667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42.78398665554628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42.8171953255425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2.84711779448621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42.875418060200666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42.894560669456069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42.925460636515915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2.95054484492875"/>
    <x v="31"/>
    <x v="35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42.984060402684563"/>
    <x v="31"/>
    <x v="35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43.015113350125944"/>
    <x v="31"/>
    <x v="35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43.042857142857144"/>
    <x v="31"/>
    <x v="3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42.955424726661057"/>
    <x v="31"/>
    <x v="3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42.824074074074076"/>
    <x v="31"/>
    <x v="3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42.81802864363943"/>
    <x v="31"/>
    <x v="35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2.836424957841487"/>
    <x v="31"/>
    <x v="3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42.852320675105489"/>
    <x v="31"/>
    <x v="35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42.861486486486484"/>
    <x v="31"/>
    <x v="35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42.845308537616226"/>
    <x v="31"/>
    <x v="35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42.873942470389174"/>
    <x v="31"/>
    <x v="35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2.878069432684164"/>
    <x v="31"/>
    <x v="35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42.868644067796609"/>
    <x v="31"/>
    <x v="35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42.873621713316368"/>
    <x v="31"/>
    <x v="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42.876910016977931"/>
    <x v="31"/>
    <x v="3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42.884451996601527"/>
    <x v="31"/>
    <x v="3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42.874149659863946"/>
    <x v="31"/>
    <x v="35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42.883404255319149"/>
    <x v="31"/>
    <x v="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42.89863713798978"/>
    <x v="31"/>
    <x v="35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42.907075873827793"/>
    <x v="29"/>
    <x v="33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42.94283276450512"/>
    <x v="29"/>
    <x v="33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42.807002561912896"/>
    <x v="29"/>
    <x v="33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42.843589743589746"/>
    <x v="29"/>
    <x v="33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42.879384088964926"/>
    <x v="29"/>
    <x v="33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42.916095890410958"/>
    <x v="29"/>
    <x v="3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42.951156812339335"/>
    <x v="29"/>
    <x v="3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42.976843910806174"/>
    <x v="29"/>
    <x v="3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43.006008583690985"/>
    <x v="29"/>
    <x v="33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43.041237113402062"/>
    <x v="29"/>
    <x v="33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43.078245915735167"/>
    <x v="29"/>
    <x v="3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43.065404475043032"/>
    <x v="29"/>
    <x v="33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43.095607235142118"/>
    <x v="29"/>
    <x v="3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43.130172413793105"/>
    <x v="29"/>
    <x v="3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43.167385677308026"/>
    <x v="29"/>
    <x v="3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43.195164075993091"/>
    <x v="29"/>
    <x v="33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43.215211754537599"/>
    <x v="29"/>
    <x v="3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43.25"/>
    <x v="29"/>
    <x v="33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43.287445887445891"/>
    <x v="29"/>
    <x v="33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43.324956672443676"/>
    <x v="29"/>
    <x v="3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43.362532523850824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43.306423611111114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43.326672458731537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43.279130434782608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3.146214099216714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43.149825783972126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43.075850043591977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43.051483420593371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43.048034934497814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43.07080419580419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43.028871391076116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43.028896672504381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43.051709027169153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43.060526315789474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43.02194907813871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42.960456942003518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42.985927880386981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42.997359154929576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43.02114537444934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43.018518518518519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43.035304501323921"/>
    <x v="29"/>
    <x v="33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42.987632508833926"/>
    <x v="29"/>
    <x v="3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42.973474801061009"/>
    <x v="29"/>
    <x v="3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42.042477876106197"/>
    <x v="29"/>
    <x v="33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41.886625332152349"/>
    <x v="29"/>
    <x v="33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1.825354609929079"/>
    <x v="29"/>
    <x v="3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41.812777284826971"/>
    <x v="29"/>
    <x v="3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41.614564831261099"/>
    <x v="29"/>
    <x v="33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41.626666666666665"/>
    <x v="29"/>
    <x v="33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41.339857651245552"/>
    <x v="29"/>
    <x v="33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41.352626892252893"/>
    <x v="29"/>
    <x v="33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1.306595365418893"/>
    <x v="29"/>
    <x v="33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1.28635147190009"/>
    <x v="29"/>
    <x v="3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41.303571428571431"/>
    <x v="29"/>
    <x v="3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41.287756925826628"/>
    <x v="29"/>
    <x v="3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41.101967799642217"/>
    <x v="29"/>
    <x v="33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40.787824529991049"/>
    <x v="29"/>
    <x v="3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40.721326164874554"/>
    <x v="29"/>
    <x v="33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40.369506726457402"/>
    <x v="29"/>
    <x v="33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40.387791741472171"/>
    <x v="29"/>
    <x v="3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40.416891284815812"/>
    <x v="29"/>
    <x v="33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40.295863309352519"/>
    <x v="29"/>
    <x v="33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40.238523852385235"/>
    <x v="29"/>
    <x v="3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40.259459459459457"/>
    <x v="29"/>
    <x v="3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40.04598737601443"/>
    <x v="29"/>
    <x v="33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39.975631768953072"/>
    <x v="29"/>
    <x v="33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39.924119241192415"/>
    <x v="29"/>
    <x v="3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39.942133815551536"/>
    <x v="29"/>
    <x v="3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39.95475113122172"/>
    <x v="29"/>
    <x v="3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39.875"/>
    <x v="29"/>
    <x v="33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39.897552130553038"/>
    <x v="29"/>
    <x v="33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39.911070780399271"/>
    <x v="29"/>
    <x v="3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39.897366030881017"/>
    <x v="29"/>
    <x v="3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39.836363636363636"/>
    <x v="29"/>
    <x v="33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39.365787079162878"/>
    <x v="29"/>
    <x v="3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39.365209471766846"/>
    <x v="29"/>
    <x v="3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39.368277119416589"/>
    <x v="29"/>
    <x v="3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39.259124087591239"/>
    <x v="29"/>
    <x v="3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39.257534246575339"/>
    <x v="29"/>
    <x v="3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39.086837294332724"/>
    <x v="29"/>
    <x v="3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39.095150960658735"/>
    <x v="29"/>
    <x v="3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39.036630036630036"/>
    <x v="29"/>
    <x v="33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39.01558203483043"/>
    <x v="29"/>
    <x v="3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39.045871559633028"/>
    <x v="29"/>
    <x v="33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38.914600550964188"/>
    <x v="29"/>
    <x v="3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38.817095588235297"/>
    <x v="29"/>
    <x v="33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38.829806807727692"/>
    <x v="29"/>
    <x v="33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38.570902394106817"/>
    <x v="29"/>
    <x v="33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38.515207373271892"/>
    <x v="29"/>
    <x v="3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38.229704797047972"/>
    <x v="29"/>
    <x v="33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38.227146814404435"/>
    <x v="29"/>
    <x v="33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38.235674676524951"/>
    <x v="29"/>
    <x v="33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38.247918593894539"/>
    <x v="29"/>
    <x v="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38.26203703703704"/>
    <x v="29"/>
    <x v="3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37.129749768303988"/>
    <x v="29"/>
    <x v="33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36.879406307977739"/>
    <x v="29"/>
    <x v="3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6.60817084493965"/>
    <x v="29"/>
    <x v="33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6.612453531598511"/>
    <x v="29"/>
    <x v="3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36.621395348837211"/>
    <x v="29"/>
    <x v="3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36.435754189944134"/>
    <x v="29"/>
    <x v="33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36.430568499534019"/>
    <x v="29"/>
    <x v="33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36.375932835820898"/>
    <x v="29"/>
    <x v="33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36.375350140056021"/>
    <x v="29"/>
    <x v="3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36.289719626168221"/>
    <x v="29"/>
    <x v="3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36.177736202058"/>
    <x v="29"/>
    <x v="3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36.151685393258425"/>
    <x v="29"/>
    <x v="33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6.131208997188381"/>
    <x v="29"/>
    <x v="33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36.146341463414636"/>
    <x v="29"/>
    <x v="3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36.136150234741784"/>
    <x v="29"/>
    <x v="33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36.119360902255636"/>
    <x v="29"/>
    <x v="33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36.144873000940734"/>
    <x v="29"/>
    <x v="33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6.145951035781543"/>
    <x v="29"/>
    <x v="33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36.178133836003767"/>
    <x v="29"/>
    <x v="3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36.20943396226415"/>
    <x v="29"/>
    <x v="33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36.243626062322946"/>
    <x v="29"/>
    <x v="33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36.27693761814745"/>
    <x v="29"/>
    <x v="33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36.311258278145694"/>
    <x v="29"/>
    <x v="33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36.345643939393938"/>
    <x v="29"/>
    <x v="3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36.377251184834122"/>
    <x v="29"/>
    <x v="33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36.401328273244779"/>
    <x v="29"/>
    <x v="33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36.43019943019943"/>
    <x v="29"/>
    <x v="3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36.4648288973384"/>
    <x v="29"/>
    <x v="33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36.435775451950526"/>
    <x v="29"/>
    <x v="33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36.448571428571427"/>
    <x v="29"/>
    <x v="33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36.414680648236413"/>
    <x v="29"/>
    <x v="33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36.447519083969468"/>
    <x v="29"/>
    <x v="33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36.46800382043935"/>
    <x v="29"/>
    <x v="3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36.5019120458891"/>
    <x v="29"/>
    <x v="3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36.53492822966507"/>
    <x v="29"/>
    <x v="3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36.5632183908046"/>
    <x v="29"/>
    <x v="3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36.582933844678813"/>
    <x v="29"/>
    <x v="33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36.505758157389636"/>
    <x v="29"/>
    <x v="33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36.538904899135446"/>
    <x v="29"/>
    <x v="3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36.567307692307693"/>
    <x v="29"/>
    <x v="33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36.599615014436957"/>
    <x v="29"/>
    <x v="33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6.615606936416185"/>
    <x v="29"/>
    <x v="3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36.602700096432017"/>
    <x v="29"/>
    <x v="33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36.636100386100388"/>
    <x v="29"/>
    <x v="3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36.668599033816427"/>
    <x v="29"/>
    <x v="33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36.677949709864606"/>
    <x v="29"/>
    <x v="3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36.706679574056146"/>
    <x v="29"/>
    <x v="33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36.737403100775197"/>
    <x v="29"/>
    <x v="33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36.773035887487879"/>
    <x v="29"/>
    <x v="3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36.805825242718448"/>
    <x v="29"/>
    <x v="3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36.835762876579203"/>
    <x v="29"/>
    <x v="33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36.862840466926073"/>
    <x v="29"/>
    <x v="33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36.895813047711783"/>
    <x v="29"/>
    <x v="33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36.929824561403507"/>
    <x v="29"/>
    <x v="3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36.962926829268291"/>
    <x v="29"/>
    <x v="33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36.955078125"/>
    <x v="29"/>
    <x v="33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36.982404692082113"/>
    <x v="29"/>
    <x v="3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37.009784735812133"/>
    <x v="29"/>
    <x v="33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37.025465230166503"/>
    <x v="29"/>
    <x v="3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37.045098039215688"/>
    <x v="29"/>
    <x v="33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37.08047105004907"/>
    <x v="29"/>
    <x v="3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37.115913555992144"/>
    <x v="29"/>
    <x v="33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37.138643067846608"/>
    <x v="29"/>
    <x v="33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37.133858267716533"/>
    <x v="29"/>
    <x v="33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37.14384236453202"/>
    <x v="29"/>
    <x v="3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37.175542406311635"/>
    <x v="29"/>
    <x v="3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37.199407699901286"/>
    <x v="29"/>
    <x v="33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37.224308300395258"/>
    <x v="29"/>
    <x v="33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37.17210682492582"/>
    <x v="29"/>
    <x v="33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37.20693069306931"/>
    <x v="29"/>
    <x v="33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37.238850346878095"/>
    <x v="29"/>
    <x v="3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37.245039682539684"/>
    <x v="29"/>
    <x v="33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37.27805362462761"/>
    <x v="29"/>
    <x v="33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37.286282306163024"/>
    <x v="29"/>
    <x v="3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37.321393034825867"/>
    <x v="29"/>
    <x v="33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37.245019920318725"/>
    <x v="29"/>
    <x v="3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37.281156530408772"/>
    <x v="29"/>
    <x v="33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37.242514970059879"/>
    <x v="29"/>
    <x v="3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37.270729270729269"/>
    <x v="29"/>
    <x v="3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37.271000000000001"/>
    <x v="29"/>
    <x v="33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7.308308308308305"/>
    <x v="29"/>
    <x v="33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37.344689378757515"/>
    <x v="29"/>
    <x v="33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37.37211634904714"/>
    <x v="29"/>
    <x v="33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37.408634538152612"/>
    <x v="29"/>
    <x v="3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37.444221105527639"/>
    <x v="29"/>
    <x v="33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37.480885311871226"/>
    <x v="29"/>
    <x v="33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37.508559919436053"/>
    <x v="29"/>
    <x v="33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37.545362903225808"/>
    <x v="29"/>
    <x v="33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37.581231079717455"/>
    <x v="29"/>
    <x v="33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37.267676767676768"/>
    <x v="29"/>
    <x v="33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37.301314459049543"/>
    <x v="29"/>
    <x v="3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37.339068825910928"/>
    <x v="29"/>
    <x v="33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37.359675785207699"/>
    <x v="29"/>
    <x v="33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37.39756592292089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37.316751269035535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37.353658536585364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37.387589013224819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37.413441955193484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7.450560652395517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37.472448979591839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37.49846782431052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37.529652351738243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37.545547594677586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37.582991803278688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37.621538461538464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37.654004106776178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7.688591983556009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37.719135802469133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37.754891864057676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37.793814432989691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37.801857585139317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37.840909090909093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37.867631851085832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37.686335403726709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37.666321243523313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7.67946058091286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37.610591900311526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7.614345114345113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37.583766909469304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37.371875000000003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7.282586027111577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37.00626304801669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36.951933124346915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36.947698744769873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6.914136125654451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36.89832285115304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36.877229800629593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36.83823529411764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36.810725552050471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6.773684210526319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36.737618545837726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36.754219409282697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35.810982048574445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35.79069767441860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35.764021164021166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5.7150423728813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35.677624602332983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35.591295116772827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35.59829968119022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35.55744680851064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35.570820021299255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5.54477611940298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35.524012806830306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5.5074786324786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35.4620320855614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5.433618843683085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5.423365487674168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35.44527896995708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35.32116004296455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35.286021505376347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35.27448869752422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35.286637931034484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35.249190938511326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35.023758099352051"/>
    <x v="31"/>
    <x v="35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.051891891891891"/>
    <x v="31"/>
    <x v="35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35.069264069264072"/>
    <x v="31"/>
    <x v="3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5.107258938244854"/>
    <x v="31"/>
    <x v="35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35.140997830802604"/>
    <x v="31"/>
    <x v="3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35.170466883821931"/>
    <x v="31"/>
    <x v="3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35.182608695652171"/>
    <x v="31"/>
    <x v="35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35.220892274211096"/>
    <x v="31"/>
    <x v="3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5.216775599128539"/>
    <x v="31"/>
    <x v="35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35.248636859323881"/>
    <x v="31"/>
    <x v="3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5.282751091703055"/>
    <x v="31"/>
    <x v="35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35.318032786885247"/>
    <x v="31"/>
    <x v="35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35.298687089715536"/>
    <x v="31"/>
    <x v="35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35.336254107338448"/>
    <x v="31"/>
    <x v="3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35.372807017543863"/>
    <x v="31"/>
    <x v="3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35.384193194291989"/>
    <x v="31"/>
    <x v="35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35.416483516483517"/>
    <x v="31"/>
    <x v="35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35.455445544554458"/>
    <x v="31"/>
    <x v="3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35.481277533039645"/>
    <x v="31"/>
    <x v="35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35.52039691289967"/>
    <x v="31"/>
    <x v="35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35.519867549668874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35.468508287292821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35.25774336283186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35.230343300110739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34.912416851441243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34.846836847946726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34.83333333333333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34.74416017797553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34.633630289532292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34.633221850613154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34.55580357142856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34.38882681564246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34.29418344519015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4.2665173572228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4.178251121076237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34.122334455667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34.077528089887643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33.872890888638921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33.867117117117118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33.88162344983089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33.886004514672685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33.882485875706216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33.692307692307693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33.68856172140430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33.695011337868479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33.703745743473327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3.67272727272727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33.580204778156997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33.412300683371299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33.32497149372861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3.055936073059364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33.003428571428572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32.922196796338675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32.920962199312712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32.767201834862384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32.59471871412169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32.55057471264368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32.508630609896436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32.235023041474655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32.04959630911187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32.020785219399535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31.826589595375722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31.761574074074073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31.551564310544613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31.564965197215777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31.543554006968641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31.446511627906975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31.266589057043074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31.282051282051281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31.113185530921822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31.10163551401869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31.05029239766081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30.973067915690866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30.92379835873388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30.902582159624412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30.781433607520565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30.73764705882353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30.716136631330979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30.678066037735849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30.521841794569067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30.217494089834517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30.203550295857987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30.156398104265403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0.156583629893237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30.13182897862232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9.995243757431631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30.00595238095238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29.700834326579262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29.721957040572793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29.637992831541219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29.55382775119617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29.548502994011976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29.508393285371703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29.5078031212485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29.48677884615384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29.237063778580023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9.215662650602411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29.232810615199035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29.170289855072465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29.058041112454656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29.05205811138014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8.836363636363636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28.841019417475728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28.788578371810448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28.806569343065693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28.823386114494518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8.747560975609755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8.753357753357754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28.755501222493887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28.733170134638922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28.71446078431372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28.661349693251534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28.619164619164618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28.546125461254611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28.495073891625616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28.468557336621455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28.460493827160494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8.279357231149568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28.28960396039604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28.25774473358116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28.267990074441688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28.232298136645962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8.228855721393035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28.225404732254049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28.204488778054863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28.188514357053684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8.1875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28.150187734668336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28.073934837092732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27.952321204516938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27.964824120603016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27.959748427672956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27.974811083123427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27.962168978562421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27.978535353535353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7.984829329962075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27.958227848101266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27.980988593155892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27.997461928934012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7.96060991105464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7.954198473282442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27.978343949044586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7.980867346938776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27.928480204342275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27.881074168797955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27.810499359795134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27.703846153846154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27.680359435173298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6349614395886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27.658944658944659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27.65077319587629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27.541935483870969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27.51679586563307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27.503234152652006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27.502590673575128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27.43709468223086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27.44285714285714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27.426527958387517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27.4453125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27.45762711864406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27.46475195822454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27.397385620915031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27.414921465968586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27.384010484927916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27.349081364829395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27.293035479632064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27.271052631578947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27.23451910408432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27.250659630606862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27.25099075297226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27.2592592592592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27.080794701986754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27.08620689655172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27.02656042496679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26.972074468085108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26.981358189081224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26.982666666666667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26.922563417890522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26.954545454545453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6.9665327978581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26.962466487935657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26.967785234899328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26.931451612903224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26.9327052489905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26.956873315363882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26.956815114709851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26.952702702702702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26.918809201623816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26.93224932249322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26.94301221166892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6.875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26.88299319727891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26.867847411444142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26.866302864938607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26.837431693989071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26.811217510259919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26.806849315068494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26.75582990397805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26.7719780219780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26.752407152682256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26.741046831955924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26.715862068965517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26.667127071823206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26.673582295988936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26.685595567867036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26.705963938973646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6.681944444444444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6.681502086230875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26.665738161559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26.663877266387725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26.66759776536313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6.613986013986015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26.586834733893557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26.504908835904629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26.4494382022471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26.25457102672292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6.267605633802816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6.300423131170664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26.3135593220339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26.222065063649222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26.164305949008497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6.175886524822694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26.183238636363637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26.163584637268848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26.089743589743591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26.08987161198288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26.107142857142858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6.08154506437768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26.10601719197707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26.10043041606886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26.073275862068964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26.030215827338129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6.001440922190202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25.98989898989899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25.885838150289018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25.85672937771346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25.879710144927536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5.806966618287372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25.69331395348837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25.604075691411936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25.599125364431487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25.562043795620436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25.581871345029239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25.513909224011712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25.520527859237536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25.496328928046989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25.4294117647058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25.219440353460971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25.228613569321535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25.21122599704579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25.19526627218935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25.21185185185185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25.222551928783382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25.138187221396731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25.111607142857142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25.137108792846497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25.107462686567164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25.115097159940209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25.106287425149702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25.106446776611694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25.1231231231231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25.093233082706767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25.100903614457831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25.079939668174962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25.093655589123866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5.07564296520423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25.092424242424244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25.098634294385434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25.031914893617021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25.045662100456621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25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24.996946564885498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24.980122324159023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24.98928024502297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5.009202453987729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25.02150537634408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24.88461538461538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24.77966101694915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24.76234567901234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24.706336939721794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24.671826625386998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24.683720930232557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24.62422360248447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24.648522550544325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24.64018691588784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24.642745709828393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24.62968749999999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4.607198748043817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24.619122257053291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24.64835164835165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24.625786163522012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24.5748031496063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24.525236593059937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24.543443917851501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24.43196202531645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24.343898573692552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24.17142857142857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24.139904610492845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24.130573248407643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24.07974481658692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24.012779552715656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24.004799999999999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23.927884615384617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23.922953451043337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23.94533762057878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23.927536231884059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23.919354838709676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23.93699515347334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23.85922330097087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23.771474878444085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23.730519480519479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23.70081300813008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3.682410423452769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23.652528548123982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23.622549019607842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23.610474631751227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23.586885245901641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23.61247947454844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23.587171052631579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23.578253706754531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23.498349834983497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23.512396694214875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23.496688741721854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23.510779436152571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23.518272425249169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23.529118136439269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23.495000000000001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23.51752921535893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3.479933110367892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23.500837520938024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23.518456375838927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23.502521008403363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23.4949494949494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23.499156829679595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23.516891891891891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23.499153976311337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23.403389830508473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23.317487266553481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23.345238095238095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23.327086882453152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23.22013651877133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23.196581196581196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23.205479452054796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23.20754716981132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23.20274914089347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23.1962134251290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23.222413793103449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22.910189982728841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22.87024221453287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22.880415944540729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22.871527777777779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22.766956521739129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22.78397212543554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22.809773123909249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22.793706293706293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22.684763572679511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22.673684210526314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22.671353251318102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22.697183098591548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22.703703703703702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22.15017667844523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2.166371681415928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22.131205673758867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22.056838365896979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22.051601423487543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22.05525846702317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21.908928571428572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21.853309481216456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21.867383512544802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21.8707360861759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0.906474820143885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20.90450450450450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20.898916967509024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20.802893309222423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20.74275362318840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0.724137931034484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20.716363636363635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20.723132969034609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20.73905109489051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0.707495429616088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20.67032967032967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20.673394495412843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20.63602941176470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20.62615101289134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20.61808118081180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20.639556377079483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20.533333333333335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20.487940630797773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.3364312267658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0.364990689013034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20.352611940298509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20.321495327102802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20.33333333333333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20.320825515947469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20.274436090225564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20.220338983050848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20.213207547169812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20.03969754253308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20.03409090909091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19.96963946869070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9.954372623574145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19.971428571428572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19.891221374045802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19.789674952198851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19.793103448275861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19.763915547024951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19.719230769230769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19.687861271676301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19.606177606177607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19.615087040618956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19.589147286821706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19.574757281553399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19.579766536964982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19.610136452241715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19.54492187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19.487279843444227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19.413725490196079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19.31630648330059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19.3248031496063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19.236686390532544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19.235177865612648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9.21980198019802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19.216269841269842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19.192842942345923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9.129482071713149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19.053892215568862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19.05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18.94789579158316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18.841365461847388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8.788732394366196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18.723790322580644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18.648484848484848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18.651821862348179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18.290060851926977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18.184959349593495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18.179226069246436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18.146938775510204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18.104294478527606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17.981557377049182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17.919917864476385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17.897119341563787"/>
    <x v="31"/>
    <x v="35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7.934020618556701"/>
    <x v="31"/>
    <x v="35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7.966942148760332"/>
    <x v="31"/>
    <x v="35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8.002070393374741"/>
    <x v="31"/>
    <x v="35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7.91701244813278"/>
    <x v="31"/>
    <x v="35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17.952182952182952"/>
    <x v="31"/>
    <x v="35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.925000000000001"/>
    <x v="31"/>
    <x v="35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7.924843423799583"/>
    <x v="31"/>
    <x v="35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17.94142259414226"/>
    <x v="31"/>
    <x v="35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17.979035639412999"/>
    <x v="31"/>
    <x v="3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7.987394957983192"/>
    <x v="31"/>
    <x v="35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8.021052631578947"/>
    <x v="31"/>
    <x v="3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056962025316455"/>
    <x v="31"/>
    <x v="35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18.08879492600423"/>
    <x v="31"/>
    <x v="35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18.127118644067796"/>
    <x v="31"/>
    <x v="35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18.161358811040341"/>
    <x v="31"/>
    <x v="35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18.2"/>
    <x v="31"/>
    <x v="35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8.21321961620469"/>
    <x v="31"/>
    <x v="35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18.25"/>
    <x v="31"/>
    <x v="35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8.271948608137045"/>
    <x v="31"/>
    <x v="35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18.306866952789701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18.18924731182795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18.211206896551722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18.213822894168466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18.233766233766232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18.23644251626898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18.204347826086956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18.16122004357298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8.028384279475983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7.967177242888404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17.962719298245613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17.958241758241758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7.969162995594715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17.960264900662253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17.9203539823008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17.871396895787139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17.891111111111112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17.888641425389753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17.897321428571427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17.85234899328859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17.762331838565022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17.73932584269663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17.740990990990991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17.7539503386004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17.703619909502262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17.614512471655328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7.395454545454545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17.364464692482915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17.397260273972602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17.40045766590389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16.98394495412844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16.951724137931034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16.921658986175114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16.882217090069283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16.8796296296296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16.763341067285381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16.64883720930232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16.634032634032636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16.37850467289719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16.402810304449648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16.38262910798122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16.329411764705881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16.221698113207548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6.1867612293144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15.575829383886257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15.572446555819477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15.576190476190476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5.47016706443914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15.42822966507177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15.278177458033573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15.242788461538462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14.951807228915662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14.891304347826088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14.883777239709444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4.825242718446601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14.81021897810219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4.773170731707317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14.743276283618583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.693627450980392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14.69778869778869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14.677339901477833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14.61728395061728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14.566831683168317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14.535980148883375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4.519900497512438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4.296758104738155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4.285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4.077694235588972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14.045226130653266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14.02015113350126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14.022727272727273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3.941772151898734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13.967005076142131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3.900763358778626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13.823979591836734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13.769820971867007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13.64358974358974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13.449871465295629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13.44587628865979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13.36175710594315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13.310880829015543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13.264935064935065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3.286458333333334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13.318537859007833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13.321989528795811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13.346456692913385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13.38157894736842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3.398416886543536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3.428571428571429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13.461538461538462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13.48670212765957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3.506666666666666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13.521390374331551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13.520107238605899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13.556451612903226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13.582210242587601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13.618918918918919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3.655826558265582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13.690217391304348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13.724795640326976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13.759562841530055"/>
    <x v="31"/>
    <x v="35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13.654794520547945"/>
    <x v="31"/>
    <x v="3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13.673076923076923"/>
    <x v="31"/>
    <x v="3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3.633608815426998"/>
    <x v="31"/>
    <x v="3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13.640883977900552"/>
    <x v="31"/>
    <x v="35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3.637119113573407"/>
    <x v="31"/>
    <x v="35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3.591666666666667"/>
    <x v="31"/>
    <x v="35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13.554317548746518"/>
    <x v="31"/>
    <x v="3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13.513966480446927"/>
    <x v="31"/>
    <x v="35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13.504201680672269"/>
    <x v="31"/>
    <x v="3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13.401685393258427"/>
    <x v="31"/>
    <x v="35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13.366197183098592"/>
    <x v="31"/>
    <x v="35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13.155367231638419"/>
    <x v="31"/>
    <x v="3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2.934844192634561"/>
    <x v="31"/>
    <x v="35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12.963068181818182"/>
    <x v="31"/>
    <x v="3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12.920227920227921"/>
    <x v="31"/>
    <x v="35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12.737142857142857"/>
    <x v="31"/>
    <x v="35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12.696275071633238"/>
    <x v="31"/>
    <x v="35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2.425287356321839"/>
    <x v="31"/>
    <x v="3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12.184438040345821"/>
    <x v="31"/>
    <x v="35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12.057803468208093"/>
    <x v="31"/>
    <x v="3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11.924637681159421"/>
    <x v="31"/>
    <x v="35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1.915697674418604"/>
    <x v="31"/>
    <x v="35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11.892128279883382"/>
    <x v="31"/>
    <x v="3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1.815789473684211"/>
    <x v="31"/>
    <x v="35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11.75366568914956"/>
    <x v="31"/>
    <x v="35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1.620588235294118"/>
    <x v="31"/>
    <x v="3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1.581120943952802"/>
    <x v="31"/>
    <x v="3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11.57396449704142"/>
    <x v="31"/>
    <x v="35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11.329376854599406"/>
    <x v="3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11.1875"/>
    <x v="31"/>
    <x v="35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1.113432835820895"/>
    <x v="31"/>
    <x v="35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.802395209580839"/>
    <x v="31"/>
    <x v="35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10.744744744744745"/>
    <x v="31"/>
    <x v="3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10.620481927710843"/>
    <x v="31"/>
    <x v="35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10.570996978851964"/>
    <x v="31"/>
    <x v="35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0.530303030303031"/>
    <x v="31"/>
    <x v="3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.531914893617021"/>
    <x v="31"/>
    <x v="3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10.472560975609756"/>
    <x v="3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10.287461773700306"/>
    <x v="31"/>
    <x v="3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10.288343558282209"/>
    <x v="31"/>
    <x v="35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10.316923076923077"/>
    <x v="31"/>
    <x v="3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10.336419753086419"/>
    <x v="31"/>
    <x v="35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10.368421052631579"/>
    <x v="31"/>
    <x v="35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0.400621118012422"/>
    <x v="31"/>
    <x v="3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0.426791277258568"/>
    <x v="31"/>
    <x v="35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10.384375"/>
    <x v="31"/>
    <x v="35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10.413793103448276"/>
    <x v="31"/>
    <x v="3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0.440251572327044"/>
    <x v="31"/>
    <x v="35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0.470031545741325"/>
    <x v="31"/>
    <x v="3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10.386075949367088"/>
    <x v="31"/>
    <x v="35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.403174603174604"/>
    <x v="31"/>
    <x v="3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10.423566878980891"/>
    <x v="31"/>
    <x v="35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10.405750798722044"/>
    <x v="31"/>
    <x v="35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10.410256410256411"/>
    <x v="31"/>
    <x v="35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10.443729903536978"/>
    <x v="31"/>
    <x v="3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10.348387096774193"/>
    <x v="31"/>
    <x v="35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0.381877022653722"/>
    <x v="31"/>
    <x v="3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10.409090909090908"/>
    <x v="31"/>
    <x v="3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10.439739413680782"/>
    <x v="31"/>
    <x v="35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10.444444444444445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10.4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10.309210526315789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10.257425742574258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0.228476821192054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10.225913621262459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10.17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10.09030100334448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10.057046979865772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9.9663299663299671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9.9324324324324316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9.9322033898305087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9.8775510204081627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9.8430034129692832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9.7191780821917817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9.4914089347079038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9.3827586206896552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9.391003460207612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9.2534722222222214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9.195121951219512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9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8.9333333333333336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8.9366197183098599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8.957597173144876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8.9574468085106389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8.957295373665481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8.9178571428571427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8.7455197132616487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8.7482014388489215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8.729241877256317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8.6992753623188399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8.3672727272727272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8.2810218978102181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8.3003663003663011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8.205882352941175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8.151291512915129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.1111111111111107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.95539033457249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7.9402985074626864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7.9400749063670411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7.9360902255639099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.803773584905660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7.727272727272727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7.7414448669201521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7.6793893129770989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7.7011494252873565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7.7230769230769232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7.6756756756756754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7.7015503875968996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7.727626459143969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7.7421875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7.768627450980392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7.7952755905511815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7.7747035573122529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7.8015873015873014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7.8286852589641436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7.86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7.8795180722891569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7.854838709677419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7.8785425101214575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7.8902439024390247"/>
    <x v="31"/>
    <x v="3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7.9183673469387754"/>
    <x v="31"/>
    <x v="3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7.889344262295082"/>
    <x v="31"/>
    <x v="35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7.8806584362139915"/>
    <x v="31"/>
    <x v="35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7.9008264462809921"/>
    <x v="31"/>
    <x v="35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7.9336099585062243"/>
    <x v="31"/>
    <x v="3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7.9666666666666668"/>
    <x v="31"/>
    <x v="3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8"/>
    <x v="31"/>
    <x v="3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8.0336134453781511"/>
    <x v="31"/>
    <x v="3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7.8734177215189876"/>
    <x v="31"/>
    <x v="3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7.8474576271186445"/>
    <x v="31"/>
    <x v="35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7.8765957446808512"/>
    <x v="31"/>
    <x v="3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7.9102564102564106"/>
    <x v="31"/>
    <x v="35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7.8712446351931327"/>
    <x v="31"/>
    <x v="3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7.9008620689655169"/>
    <x v="31"/>
    <x v="35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7.9350649350649354"/>
    <x v="31"/>
    <x v="35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7.9695652173913043"/>
    <x v="31"/>
    <x v="35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8.0043668122270741"/>
    <x v="31"/>
    <x v="35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8.0394736842105257"/>
    <x v="31"/>
    <x v="35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8.0748898678414101"/>
    <x v="31"/>
    <x v="3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8.1017699115044248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8.0755555555555549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8.0714285714285712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8.071748878923767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8.076576576576576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8.1131221719457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7.7681818181818185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7.7534246575342465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7.7844036697247709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7.8018433179723505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7.791666666666667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7.753488372093023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7.780373831775700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7.793427230046948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7.8254716981132075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7.7156398104265405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7.7523809523809524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7.7799043062200957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7.7836538461538458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7.7439613526570046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7.7621359223300974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7.7804878048780486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7.7990196078431371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7.8226600985221673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7.6831683168316829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7.7164179104477615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7.72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7.6231155778894468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7.6565656565656566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7.6954314720812187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7.7295918367346941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7.7538461538461538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7.7783505154639174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7.8031088082901556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7.84375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7.8534031413612562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7.805263157894736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7.6349206349206353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7.6595744680851068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7.6951871657754012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7.72580645161290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7.7297297297297298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7.6956521739130439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7.7377049180327866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7.780219780219780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7.817679558011049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7.794444444444444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7.770949720670390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7.6853932584269664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7.7288135593220337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.7159090909090908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7.7314285714285713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7.770114942528735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7.803468208092486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7.8372093023255811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7.8830409356725148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7.8529411764705879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7.8994082840236688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7.9404761904761907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7.9580838323353289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7.9939759036144578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8.0424242424242429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7.8963414634146343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7.9386503067484666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7.9814814814814818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8.024844720496894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8.0749999999999993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8.1257861635220134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8.1265822784810133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8.1783439490445868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8.224358974358974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8.1741935483870964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8.1493506493506498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8.176470588235293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8.2171052631578956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8.2516556291390728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8.3066666666666666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8.3422818791946316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8.371621621621621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8.4149659863945576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8.404109589041095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8.3862068965517249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8.4027777777777786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8.4475524475524484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8.464788732394366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8.4680851063829792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8.2642857142857142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8.2446043165467628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8.304347826086957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8.2919708029197086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8.308823529411764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8.311111111111111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8.3283582089552244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8.3383458646616546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8.3484848484848477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.3740458015267176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8.0846153846153843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8.0697674418604652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7.984375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7.9448818897637796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7.9047619047619051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7.9359999999999999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8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8.0406504065040654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8.0983606557377055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8.0909090909090917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8.1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8.2100840336134446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8.2457627118644066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8.1709401709401703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8.2413793103448274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.2086956521739136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8.1578947368421044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8.2212389380530979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8.1696428571428577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8.2072072072072064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8.2636363636363637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8.3302752293577988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8.3888888888888893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8.4579439252336446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8.5283018867924536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8.5714285714285712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8.625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8.3398058252427187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8.382352941176471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8.4653465346534649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8.5299999999999994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8.6161616161616159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8.6938775510204085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8.7113402061855663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8.7812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8.831578947368420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8.8829787234042552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8.9462365591397841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9.0217391304347831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6.9560439560439562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7.0333333333333332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7.1011235955056176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7.1363636363636367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7.2183908045977008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7.2209302325581399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7.1764705882352944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7.2619047619047619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7.2771084337349397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7.3658536585365857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7.3703703703703702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6.2874999999999996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6.3417721518987342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6.1025641025641022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5.9610389610389607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6.01315789473684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.04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6.0540540540540544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6.1095890410958908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6.16666666666666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6.211267605633803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6.3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6.333333333333333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6.41176470588235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6.328358208955223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6.3636363636363633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5.0615384615384613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5.125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5.1904761904761907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5.274193548387097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.1475409836065573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5.2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5.2881355932203391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5.0172413793103452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4.947368421052631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4.9285714285714288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4.9454545454545453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4.9074074074074074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4.9056603773584904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5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5.0392156862745097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4.96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4.9387755102040813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4.958333333333333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5.04255319148936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4.7826086956521738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4.8666666666666663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4.6818181818181817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4.6511627906976747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4.7619047619047619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4.8292682926829267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4.9000000000000004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.4871794871794872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4.2631578947368425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4.3783783783783781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4.333333333333333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4.4571428571428573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4.5588235294117645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4.6969696969696972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4.4687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4.5483870967741939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4.5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4.6206896551724137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4.75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4.7407407407407405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4.9230769230769234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5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4.875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4.9565217391304346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4.8181818181818183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5.0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4.8947368421052628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5.1111111111111107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5.117647058823529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5.4375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.8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6.1428571428571432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6.615384615384615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7.166666666666667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7.2727272727272725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7.4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6.666666666666667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6.75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3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2.8333333333333335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3.2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3.3333333333333335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2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3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112.60233349538163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12.58546073425724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12.59362840466926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112.61250304062271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12.60340632603406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112.5616938427841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12.57765335929894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12.590942293645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112.60448124695567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112.62898903775883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12.65155945419103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112.67438459663661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112.68356899073622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12.50938795415752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12.52439024390245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112.5418394730422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12.54538799414348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112.55577251647547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112.574462890625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112.51843711843712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112.5405471421592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12.56193501099438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112.56476050830889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12.59032021510633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112.6122249388753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112.49938860357055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12.52348336594912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12.54636652801565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12.5372001957905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112.54736842105264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112.54627815866797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12.56086211119275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112.58819206271436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112.59397206567017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112.6058823529411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112.61681784751164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12.63756743501716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12.65440274711798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112.61997055937194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12.6314110429447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12.60579283259696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12.62951141664621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2.65250491159135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2.63866371898797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12.6017199017199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112.6257065618088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12.63839724680433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112.6550282763707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112.66551893753075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12.68388683886839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112.69020669291339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2.71252768889983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112.71097981290005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112.72592957399655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12.72487684729064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12.73983739837398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112.74642681123706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112.73132856790733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12.74211045364892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112.7514180024661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112.77109028120375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112.77226745620528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112.79442250740375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112.810417180942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112.82246913580246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12.8444060261793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112.85820158102767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2.87966394860391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112.90261987147801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112.92163164400495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112.90553907022749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112.92926045016077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112.94928253339931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112.96708735461519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12.99059405940594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113.0113889576627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113.02773650321942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113.0520188258607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113.0735877106045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113.09293680297398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113.1108081308874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113.127200595090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113.14831349206349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13.15157529149094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113.17642679900744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113.20277984611566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113.22567030784508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13.2495654333250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113.27148534525584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13.28472049689441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113.2989562624254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113.32314193388019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13.33988065638985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113.35737378761502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113.3818407960199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113.40706643443643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113.4300647088103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113.44983818770227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113.47609561752988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113.48941469489415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13.507972097658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13.52977822078246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3.5493519441675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113.56145599601096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113.57755610972569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113.60339236717385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13.61676646706587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3.63838283004742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113.64952571143284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113.66616729088639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113.68281718281719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13.7047214589058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113.71989005497251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113.72806798300425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113.7369999999999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113.75668917229308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113.7796398199099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13.79384538403802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13.81556556556556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113.83429286608261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13.85353029544316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13.88179313799148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113.91007014028057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113.93861187672263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113.965664160401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3.99423414389571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14.02131394182548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114.04665161775772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114.0742599096838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114.10138017565872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114.13002008032129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114.15867436605573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114.18734304369663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114.19567947751821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114.22437185929648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114.2530786629806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114.28054298642535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114.30927835051547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114.33802816901408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114.35220125786164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114.38072471061902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114.4095142209917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14.43126888217523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114.45983379501385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114.4886649874055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114.50818846056941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114.53477822580645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114.56289387446434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114.59178013111448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14.62017654476671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114.64757820383451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114.65960131213727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14.68727915194346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114.71572835142641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14.74217171717171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114.77039656478908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4.79838302172814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114.82360374020723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114.85212335692619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14.88116308470291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114.9099645928174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114.93903364533266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114.96786437246963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114.9944317894204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115.02354430379746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115.05089896176247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115.08004052684903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115.10894350139347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15.13760770400405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115.1660329531052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115.19269776876268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15.21937610956125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115.24835109081684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115.27759451915757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115.30685279187817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115.33612592028433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115.35881157948197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115.3881127762255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115.41565040650407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15.44498094027955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115.47381799694966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15.4998728705822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115.52822990844354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115.55761892648181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115.5839694656488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115.61287859506236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115.63976578411405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15.66921313980137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115.69740193581254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115.72687898089173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115.75509683995922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115.78434871271986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115.8131055583885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115.84187707217546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15.87142857142857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115.90022965042102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115.9298111281266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115.95455705897371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115.98212461695607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116.01021711366539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116.03985692386306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116.0649118323536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116.09279141104294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116.12247507031449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6.15012787723785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115.84906625735482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115.87436028659161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15.9040184284617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115.93036354326676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115.96005121638925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115.98975409836065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16.011017166282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16.03767298821117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116.06716226608562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16.09666666666666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16.12618620159014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116.1557208825038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116.16397228637413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16.18403490759754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6.2136071887034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16.22393425783257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116.25301823786283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116.28288797533402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116.31225905936778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116.34215938303342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116.37207508356904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16.40200617283951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116.4314381270903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116.46139989706639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116.49137709137709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116.52136972193615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116.55086273499872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16.5808861411643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116.60912136047411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116.63917525773196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116.66795565867491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116.69804022692109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116.7281403146763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116.75799793601651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116.78812903225807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6.81698502839443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16.81177381874515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116.7448347107438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116.72281064324464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116.6682170542635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116.67666063582321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116.68200620475697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16.6545125420222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116.6686497672012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116.6610608020698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116.6304347826087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116.5475019414962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116.55774210253755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116.5599585599585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116.58834196891192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116.53718579942991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116.51866251944013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116.4775732434534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116.36255186721992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16.2142671854734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16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116.00726706462497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115.9802699896157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115.9727343547130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115.75272727272727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115.75915822291505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115.774168399168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115.79490512087341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115.78211128445137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115.7833550065019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115.3982830385015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15.412438199323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115.36777719937533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115.38089039312679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115.38020833333333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115.3808283407137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115.32438770192809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115.33828511858222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115.12043795620438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115.0422425032594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114.99269692227439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114.46464909992173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114.47390396659708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14.4570608196293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114.43420365535248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114.2656045965004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14.14838035527691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114.14293180036582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4.0969681129116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114.0099346405228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113.97907949790795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113.9649489929374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13.96127681841968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113.86207799005496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13.85759162303665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13.87431264728987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113.72996333158721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13.72596279800891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113.71855345911949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113.1098296199213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113.07551127425275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113.02701285077367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112.99081846799581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112.99212805038047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13.0002624671916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113.01050144394854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112.9905462184874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112.99921197793539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112.87756174461377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112.8541392904073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112.82124079915879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12.8414409676571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112.83166754339821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112.8229413312286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112.79421052631579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112.79231376678074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12.78883622959452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112.77692915459573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112.72339304531086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2.6782608695652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12.6945176594623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12.68257316108621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12.62341772151899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2.60406225270377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12.61846965699209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112.62655054103985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12.46198521647307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12.18774755743333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12.20839936608557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112.10647291941876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12.09196617336153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112.03172085646312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111.94553146483342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11.82835228775457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11.78756613756613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11.79888859486637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111.80730545262044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111.70638072544348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111.72775423728814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111.69483443708609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11.70084790673026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111.65120593692022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11.6662248144220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111.60965261203924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1.5002652519893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111.45423189174848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111.43630573248407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1.4159808866472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111.3449283058948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111.34289508632138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11.3281083953241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111.29896359287802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111.07230196703881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11.0257910130284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10.89228723404256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110.91407289172652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110.89968068121341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110.90338035666755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10.85223642172524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110.81065246338216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10.75972296217368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10.76605382360778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10.70122601279317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110.7078112503332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110.7304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110.72979461189651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110.74199573105656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110.73578863090472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110.7335824879871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110.72069425901202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110.7056623931624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10.7237510018701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110.4695350080171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110.49665864742047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110.5024064171123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110.485423910136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110.5112359550561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10.52796360717153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110.52194860813705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0.5293172690763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0.51901446170326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10.5354942405572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110.497856377277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110.5215759849906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110.53833780160858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0.46527219093591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110.43133047210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10.45747249798765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110.33628556092324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110.3468456375839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109.97099892588615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9.996776792908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109.97447608812466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09.94866971244289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9.88387096774194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109.89997311105135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109.88004303388919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109.85687382297552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09.82481162540365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109.8363391655450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09.84033387183629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109.85321842176138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109.86314655172414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109.88116410670978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09.89191374663073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109.84847667834995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109.86326860841424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109.8834637172916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09.9071775499190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109.92658569500675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09.95221382289417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09.98001620307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109.944624527282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109.95947041340179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109.94297297297297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109.91646390916463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109.94050838290968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109.9634839058696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109.97916666666667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09.980784844384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109.99079588521927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110.01976712699702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110.04794149512459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0.07450555405039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110.10081300813007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110.12930333423692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10.1586225596529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110.18633034987795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110.21622354856213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110.242605156038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110.2725298588490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110.3011132229161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110.32889733840304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110.35669654985058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110.3866847826087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10.41614569176407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110.44535073409462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110.47538754419364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10.50544069640914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110.53251700680272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110.5626020685901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110.59243125510481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110.62254901960785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110.64805230182512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110.67765667574932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10.70754974107386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110.737186477644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110.7630215434960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110.7929623567921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110.82210095497953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110.8509825327510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110.87933387933388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110.90961223375204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10.93662933624692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10.96639344262294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110.99535392183657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111.02515035538546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111.05468963631392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11.0850656455142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111.10205198358413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11.13218390804597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111.16205858198741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111.19249726177436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1.22295261572172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11.2504109589041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11.28062482872019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11.30893640350877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1.33808609816288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111.35792649478881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111.38847736625515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111.41904500548847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111.44908042821851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111.43300384404174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111.46223564954683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11.48901098901099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111.51937345424567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111.550027487630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111.54660434423975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111.57728272827283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111.60797799174691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111.62355531095211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111.61574456372145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11.64069383259911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111.67116496832828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11.6614325068870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111.689170570405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111.68550165380375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111.71601874827681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111.74682846111418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111.77765517241379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111.80767108167771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111.83853160364339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111.86940916620651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111.90030378348523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11.93121546961326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111.96131528046422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11.99226091763406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12.02294719380703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12.05309734513274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112.07800829875519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112.10182623132263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112.13174647107667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112.16279069767442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12.19274439213514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112.22132963988919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112.25103906899417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112.27827050997783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112.309121153313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12.33749306711037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12.36782246879335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112.39872364039955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112.42991951151818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112.45974458634092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12.490419327964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12.5027777777777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112.53320366768547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112.5550305725403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112.5863219349457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112.61679644048944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112.64812239221141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12.65998887033946"/>
    <x v="1"/>
    <m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112.68188143612581"/>
    <x v="1"/>
    <m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2.69766146993318"/>
    <x v="1"/>
    <m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112.72041214146478"/>
    <x v="1"/>
    <m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112.7284122562674"/>
    <x v="1"/>
    <m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12.72359988854834"/>
    <x v="1"/>
    <m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112.75167224080268"/>
    <x v="1"/>
    <m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112.77669361583496"/>
    <x v="1"/>
    <m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112.76408254322365"/>
    <x v="1"/>
    <m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112.78716875871687"/>
    <x v="1"/>
    <m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12.81361607142857"/>
    <x v="1"/>
    <m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12.83700809377616"/>
    <x v="1"/>
    <m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112.85985482970408"/>
    <x v="1"/>
    <m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2.84306059759844"/>
    <x v="1"/>
    <m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112.86983240223464"/>
    <x v="1"/>
    <m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112.88795753003632"/>
    <x v="1"/>
    <m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12.90301844605925"/>
    <x v="1"/>
    <m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112.92367906066536"/>
    <x v="1"/>
    <m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112.93875838926175"/>
    <x v="1"/>
    <m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112.95356643356644"/>
    <x v="1"/>
    <m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12.97957470621152"/>
    <x v="2"/>
    <s v="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113.01091519731318"/>
    <x v="2"/>
    <s v="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13.0422732362822"/>
    <x v="2"/>
    <s v="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113.07364883786055"/>
    <x v="2"/>
    <s v="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113.1047619047619"/>
    <x v="2"/>
    <s v="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113.13589240683665"/>
    <x v="2"/>
    <s v="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113.15807174887892"/>
    <x v="2"/>
    <s v="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113.18923465096719"/>
    <x v="2"/>
    <s v="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113.22097588334267"/>
    <x v="2"/>
    <s v="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113.25245441795231"/>
    <x v="2"/>
    <s v="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113.28198653198653"/>
    <x v="2"/>
    <s v="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13.31265787257929"/>
    <x v="2"/>
    <s v="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113.33660864682763"/>
    <x v="2"/>
    <s v="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113.36843583263128"/>
    <x v="2"/>
    <s v="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113.39859550561798"/>
    <x v="2"/>
    <s v="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113.42427648215791"/>
    <x v="2"/>
    <s v="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113.45615514333896"/>
    <x v="2"/>
    <s v="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113.48777059319652"/>
    <x v="2"/>
    <s v="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113.5140607424072"/>
    <x v="2"/>
    <s v="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113.54599156118144"/>
    <x v="2"/>
    <s v="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113.57765897580191"/>
    <x v="2"/>
    <s v="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113.60878131156768"/>
    <x v="2"/>
    <s v="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113.64020270270271"/>
    <x v="2"/>
    <s v="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113.67220501267249"/>
    <x v="2"/>
    <s v="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13.70366197183098"/>
    <x v="2"/>
    <s v="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113.73541842772612"/>
    <x v="2"/>
    <s v="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13.76747463359639"/>
    <x v="2"/>
    <s v="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113.79926698618551"/>
    <x v="2"/>
    <s v="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113.83135927805978"/>
    <x v="2"/>
    <s v="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113.8620592383639"/>
    <x v="2"/>
    <s v="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13.89390519187359"/>
    <x v="2"/>
    <s v="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0"/>
    <s v="US"/>
    <s v="USD"/>
    <n v="1437969540"/>
    <n v="1436297723"/>
    <b v="0"/>
    <n v="2"/>
    <b v="0"/>
    <s v="technology/web"/>
    <n v="4.2399999999999998E-3"/>
    <n v="113.92576912221281"/>
    <x v="2"/>
    <s v="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0"/>
    <s v="US"/>
    <s v="USD"/>
    <n v="1446660688"/>
    <n v="1444065088"/>
    <b v="0"/>
    <n v="0"/>
    <b v="0"/>
    <s v="technology/web"/>
    <n v="0"/>
    <n v="113.95736871823829"/>
    <x v="2"/>
    <s v="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0"/>
    <s v="US"/>
    <s v="USD"/>
    <n v="1421543520"/>
    <n v="1416445931"/>
    <b v="0"/>
    <n v="9"/>
    <b v="0"/>
    <s v="technology/web"/>
    <n v="3.892538925389254E-3"/>
    <n v="113.98955097430104"/>
    <x v="2"/>
    <s v="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0"/>
    <s v="GB"/>
    <s v="GBP"/>
    <n v="1476873507"/>
    <n v="1474281507"/>
    <b v="0"/>
    <n v="4"/>
    <b v="0"/>
    <s v="technology/web"/>
    <n v="7.1556350626118068E-3"/>
    <n v="114.01920903954802"/>
    <x v="2"/>
    <s v="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0"/>
    <s v="DE"/>
    <s v="EUR"/>
    <n v="1434213443"/>
    <n v="1431621443"/>
    <b v="0"/>
    <n v="4"/>
    <b v="0"/>
    <s v="technology/web"/>
    <n v="4.3166666666666666E-3"/>
    <n v="114.05029669398135"/>
    <x v="2"/>
    <s v="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0"/>
    <s v="US"/>
    <s v="USD"/>
    <n v="1427537952"/>
    <n v="1422357552"/>
    <b v="0"/>
    <n v="1"/>
    <b v="0"/>
    <s v="technology/web"/>
    <n v="1.2500000000000001E-5"/>
    <n v="114.08140192198982"/>
    <x v="2"/>
    <s v="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0"/>
    <s v="US"/>
    <s v="USD"/>
    <n v="1463753302"/>
    <n v="1458569302"/>
    <b v="0"/>
    <n v="1"/>
    <b v="0"/>
    <s v="technology/web"/>
    <n v="2E-3"/>
    <n v="114.11337291489963"/>
    <x v="2"/>
    <s v="b"/>
    <x v="577"/>
    <d v="2016-05-20T14:08:22"/>
  </r>
  <r>
    <n v="578"/>
    <s v="weBuy Crowdsourced Shopping"/>
    <s v="weBuy trade built on technology and Crowd Sourced Power"/>
    <n v="125000"/>
    <n v="14"/>
    <x v="0"/>
    <s v="GB"/>
    <s v="GBP"/>
    <n v="1441633993"/>
    <n v="1439560393"/>
    <b v="0"/>
    <n v="7"/>
    <b v="0"/>
    <s v="technology/web"/>
    <n v="1.12E-4"/>
    <n v="114.14536199095022"/>
    <x v="2"/>
    <s v="b"/>
    <x v="578"/>
    <d v="2015-09-07T13:53:13"/>
  </r>
  <r>
    <n v="579"/>
    <s v="Course: Learn Cryptography"/>
    <s v="Learn classic and public key cryptography with a full proof-of-concept system in JavaScript."/>
    <n v="12000"/>
    <n v="175"/>
    <x v="0"/>
    <s v="US"/>
    <s v="USD"/>
    <n v="1419539223"/>
    <n v="1416947223"/>
    <b v="0"/>
    <n v="5"/>
    <b v="0"/>
    <s v="technology/web"/>
    <n v="1.4583333333333334E-2"/>
    <n v="114.17567185289957"/>
    <x v="2"/>
    <s v="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0"/>
    <s v="US"/>
    <s v="USD"/>
    <n v="1474580867"/>
    <n v="1471988867"/>
    <b v="0"/>
    <n v="1"/>
    <b v="0"/>
    <s v="technology/web"/>
    <n v="3.3333333333333332E-4"/>
    <n v="114.20656479909451"/>
    <x v="2"/>
    <s v="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0"/>
    <s v="US"/>
    <s v="USD"/>
    <n v="1438474704"/>
    <n v="1435882704"/>
    <b v="0"/>
    <n v="0"/>
    <b v="0"/>
    <s v="technology/web"/>
    <n v="0"/>
    <n v="114.23860741579394"/>
    <x v="2"/>
    <s v="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0"/>
    <s v="US"/>
    <s v="USD"/>
    <n v="1426442400"/>
    <n v="1424454319"/>
    <b v="0"/>
    <n v="0"/>
    <b v="0"/>
    <s v="technology/web"/>
    <n v="0"/>
    <n v="114.27095130237825"/>
    <x v="2"/>
    <s v="b"/>
    <x v="582"/>
    <d v="2015-03-15T18:00:00"/>
  </r>
  <r>
    <n v="583"/>
    <s v="HackersArchive.com"/>
    <s v="HackersArchive.com will help rid the web of viruses and scams found everywhere else you look!"/>
    <n v="9000"/>
    <n v="1"/>
    <x v="0"/>
    <s v="US"/>
    <s v="USD"/>
    <n v="1426800687"/>
    <n v="1424212287"/>
    <b v="0"/>
    <n v="1"/>
    <b v="0"/>
    <s v="technology/web"/>
    <n v="1.1111111111111112E-4"/>
    <n v="114.30331350892098"/>
    <x v="2"/>
    <s v="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0"/>
    <s v="US"/>
    <s v="USD"/>
    <n v="1426522316"/>
    <n v="1423933916"/>
    <b v="0"/>
    <n v="2"/>
    <b v="0"/>
    <s v="technology/web"/>
    <n v="0.01"/>
    <n v="114.33541076487252"/>
    <x v="2"/>
    <s v="b"/>
    <x v="584"/>
    <d v="2015-03-16T16:11:56"/>
  </r>
  <r>
    <n v="585"/>
    <s v="Link Card"/>
    <s v="SAVE UP TO 40% WHEN YOU SPEND!_x000a__x000a_PRE-ORDER YOUR LINK CARD TODAY"/>
    <n v="9000"/>
    <n v="0"/>
    <x v="0"/>
    <s v="GB"/>
    <s v="GBP"/>
    <n v="1448928000"/>
    <n v="1444123377"/>
    <b v="0"/>
    <n v="0"/>
    <b v="0"/>
    <s v="technology/web"/>
    <n v="0"/>
    <n v="114.36724284499859"/>
    <x v="2"/>
    <s v="b"/>
    <x v="585"/>
    <d v="2015-12-01T00:00:00"/>
  </r>
  <r>
    <n v="586"/>
    <s v="Employ College 2K"/>
    <s v="Employ College is a movement for companies to hire college graduates from their respected institutions."/>
    <n v="10000"/>
    <n v="56"/>
    <x v="0"/>
    <s v="US"/>
    <s v="USD"/>
    <n v="1424032207"/>
    <n v="1421440207"/>
    <b v="0"/>
    <n v="4"/>
    <b v="0"/>
    <s v="technology/web"/>
    <n v="5.5999999999999999E-3"/>
    <n v="114.39965986394557"/>
    <x v="2"/>
    <s v="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0"/>
    <s v="CA"/>
    <s v="CAD"/>
    <n v="1429207833"/>
    <n v="1426615833"/>
    <b v="0"/>
    <n v="7"/>
    <b v="0"/>
    <s v="technology/web"/>
    <n v="9.0833333333333335E-2"/>
    <n v="114.43096115679047"/>
    <x v="2"/>
    <s v="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0"/>
    <s v="IT"/>
    <s v="EUR"/>
    <n v="1479410886"/>
    <n v="1474223286"/>
    <b v="0"/>
    <n v="2"/>
    <b v="0"/>
    <s v="technology/web"/>
    <n v="3.3444444444444443E-2"/>
    <n v="114.46142938173568"/>
    <x v="2"/>
    <s v="b"/>
    <x v="588"/>
    <d v="2016-11-17T19:28:06"/>
  </r>
  <r>
    <n v="589"/>
    <s v="Get Neighborly"/>
    <s v="Services closer than you think..."/>
    <n v="7500"/>
    <n v="1"/>
    <x v="0"/>
    <s v="US"/>
    <s v="USD"/>
    <n v="1436366699"/>
    <n v="1435070699"/>
    <b v="0"/>
    <n v="1"/>
    <b v="0"/>
    <s v="technology/web"/>
    <n v="1.3333333333333334E-4"/>
    <n v="114.49333333333334"/>
    <x v="2"/>
    <s v="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0"/>
    <s v="GB"/>
    <s v="GBP"/>
    <n v="1454936460"/>
    <n v="1452259131"/>
    <b v="0"/>
    <n v="9"/>
    <b v="0"/>
    <s v="technology/web"/>
    <n v="4.4600000000000001E-2"/>
    <n v="114.5255391600454"/>
    <x v="2"/>
    <s v="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0"/>
    <s v="US"/>
    <s v="USD"/>
    <n v="1437570130"/>
    <n v="1434978130"/>
    <b v="0"/>
    <n v="2"/>
    <b v="0"/>
    <s v="technology/web"/>
    <n v="6.0999999999999997E-4"/>
    <n v="114.5554924780017"/>
    <x v="2"/>
    <s v="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0"/>
    <s v="US"/>
    <s v="USD"/>
    <n v="1417584860"/>
    <n v="1414992860"/>
    <b v="0"/>
    <n v="1"/>
    <b v="0"/>
    <s v="technology/web"/>
    <n v="3.3333333333333333E-2"/>
    <n v="114.58745031232255"/>
    <x v="2"/>
    <s v="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0"/>
    <s v="GB"/>
    <s v="GBP"/>
    <n v="1428333345"/>
    <n v="1425744945"/>
    <b v="0"/>
    <n v="7"/>
    <b v="0"/>
    <s v="technology/web"/>
    <n v="0.23"/>
    <n v="114.61971030957115"/>
    <x v="2"/>
    <s v="b"/>
    <x v="593"/>
    <d v="2015-04-06T15:15:45"/>
  </r>
  <r>
    <n v="594"/>
    <s v="Unleashed Fitness"/>
    <s v="Creating a fitness site that will change the fitness game forever!"/>
    <n v="25000"/>
    <n v="26"/>
    <x v="0"/>
    <s v="US"/>
    <s v="USD"/>
    <n v="1460832206"/>
    <n v="1458240206"/>
    <b v="0"/>
    <n v="2"/>
    <b v="0"/>
    <s v="technology/web"/>
    <n v="1.0399999999999999E-3"/>
    <n v="114.6502840909091"/>
    <x v="2"/>
    <s v="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0"/>
    <s v="US"/>
    <s v="USD"/>
    <n v="1430703638"/>
    <n v="1426815638"/>
    <b v="0"/>
    <n v="8"/>
    <b v="0"/>
    <s v="technology/web"/>
    <n v="4.2599999999999999E-3"/>
    <n v="114.68229610684854"/>
    <x v="2"/>
    <s v="b"/>
    <x v="595"/>
    <d v="2015-05-04T01:40:38"/>
  </r>
  <r>
    <n v="596"/>
    <s v="DigitaliBook free library"/>
    <s v="We present digitaibook,com site which can become a free electronic library with your help,"/>
    <n v="20000"/>
    <n v="6"/>
    <x v="0"/>
    <s v="US"/>
    <s v="USD"/>
    <n v="1478122292"/>
    <n v="1475530292"/>
    <b v="0"/>
    <n v="2"/>
    <b v="0"/>
    <s v="technology/web"/>
    <n v="2.9999999999999997E-4"/>
    <n v="114.71262080727686"/>
    <x v="2"/>
    <s v="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0"/>
    <s v="US"/>
    <s v="USD"/>
    <n v="1469980800"/>
    <n v="1466787335"/>
    <b v="0"/>
    <n v="2"/>
    <b v="0"/>
    <s v="technology/web"/>
    <n v="2.6666666666666666E-3"/>
    <n v="114.74466875177708"/>
    <x v="2"/>
    <s v="b"/>
    <x v="597"/>
    <d v="2016-07-31T16:00:00"/>
  </r>
  <r>
    <n v="598"/>
    <s v="Goals not creeds"/>
    <s v="This is a project to create a crowd-funding site for Urantia Book readers worldwide."/>
    <n v="2500"/>
    <n v="850"/>
    <x v="0"/>
    <s v="US"/>
    <s v="USD"/>
    <n v="1417737781"/>
    <n v="1415145781"/>
    <b v="0"/>
    <n v="7"/>
    <b v="0"/>
    <s v="technology/web"/>
    <n v="0.34"/>
    <n v="114.77673492605233"/>
    <x v="2"/>
    <s v="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0"/>
    <s v="US"/>
    <s v="USD"/>
    <n v="1425827760"/>
    <n v="1423769402"/>
    <b v="0"/>
    <n v="2"/>
    <b v="0"/>
    <s v="technology/web"/>
    <n v="6.2E-4"/>
    <n v="114.80739687055477"/>
    <x v="2"/>
    <s v="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n v="1426014562"/>
    <b v="0"/>
    <n v="1"/>
    <b v="0"/>
    <s v="technology/web"/>
    <n v="0.02"/>
    <n v="114.83949914627206"/>
    <x v="2"/>
    <s v="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n v="1417034139"/>
    <b v="0"/>
    <n v="6"/>
    <b v="0"/>
    <s v="technology/web"/>
    <n v="1.4E-2"/>
    <n v="114.87190435525193"/>
    <x v="2"/>
    <s v="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n v="1432062215"/>
    <b v="0"/>
    <n v="0"/>
    <b v="0"/>
    <s v="technology/web"/>
    <n v="0"/>
    <n v="114.90290432801822"/>
    <x v="2"/>
    <s v="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n v="1405437623"/>
    <b v="0"/>
    <n v="13"/>
    <b v="0"/>
    <s v="technology/web"/>
    <n v="3.9334666666666664E-2"/>
    <n v="114.93563087439476"/>
    <x v="2"/>
    <s v="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n v="1406595056"/>
    <b v="0"/>
    <n v="0"/>
    <b v="0"/>
    <s v="technology/web"/>
    <n v="0"/>
    <n v="114.96467236467237"/>
    <x v="2"/>
    <s v="b"/>
    <x v="604"/>
    <d v="2014-08-28T00:50:56"/>
  </r>
  <r>
    <n v="605"/>
    <s v="Teach Your Parents iPad (Canceled)"/>
    <s v="An iPad support care package for your parents / seniors."/>
    <n v="5000"/>
    <n v="131"/>
    <x v="0"/>
    <s v="US"/>
    <s v="USD"/>
    <n v="1440318908"/>
    <n v="1436430908"/>
    <b v="0"/>
    <n v="8"/>
    <b v="0"/>
    <s v="technology/web"/>
    <n v="2.6200000000000001E-2"/>
    <n v="114.99743516671417"/>
    <x v="2"/>
    <s v="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n v="1428507409"/>
    <b v="0"/>
    <n v="1"/>
    <b v="0"/>
    <s v="technology/web"/>
    <n v="2E-3"/>
    <n v="115.02793614595211"/>
    <x v="2"/>
    <s v="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n v="1445629736"/>
    <b v="0"/>
    <n v="0"/>
    <b v="0"/>
    <s v="technology/web"/>
    <n v="0"/>
    <n v="115.06045052751639"/>
    <x v="2"/>
    <s v="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n v="1431813980"/>
    <b v="0"/>
    <n v="5"/>
    <b v="0"/>
    <s v="technology/web"/>
    <n v="9.7400000000000004E-3"/>
    <n v="115.09326868225898"/>
    <x v="2"/>
    <s v="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n v="1446166144"/>
    <b v="0"/>
    <n v="1"/>
    <b v="0"/>
    <s v="technology/web"/>
    <n v="6.41025641025641E-3"/>
    <n v="115.12467902995721"/>
    <x v="2"/>
    <s v="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n v="1427140586"/>
    <b v="0"/>
    <n v="0"/>
    <b v="0"/>
    <s v="technology/web"/>
    <n v="0"/>
    <n v="115.15724885844749"/>
    <x v="2"/>
    <s v="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n v="1448026037"/>
    <b v="0"/>
    <n v="0"/>
    <b v="0"/>
    <s v="technology/web"/>
    <n v="0"/>
    <n v="115.19012275192692"/>
    <x v="2"/>
    <s v="b"/>
    <x v="611"/>
    <d v="2016-01-19T13:27:17"/>
  </r>
  <r>
    <n v="612"/>
    <s v="Web Streaming 2.0 (Canceled)"/>
    <s v="A Fast and Reliable new Web platform to stream videos from Internet"/>
    <n v="10000"/>
    <n v="0"/>
    <x v="0"/>
    <s v="IT"/>
    <s v="EUR"/>
    <n v="1472777146"/>
    <n v="1470185146"/>
    <b v="0"/>
    <n v="0"/>
    <b v="0"/>
    <s v="technology/web"/>
    <n v="0"/>
    <n v="115.22301541976013"/>
    <x v="2"/>
    <s v="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n v="1441022120"/>
    <b v="0"/>
    <n v="121"/>
    <b v="0"/>
    <s v="technology/web"/>
    <n v="0.21363333333333334"/>
    <n v="115.25592687803484"/>
    <x v="2"/>
    <s v="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n v="1464139740"/>
    <b v="0"/>
    <n v="0"/>
    <b v="0"/>
    <s v="technology/web"/>
    <n v="0"/>
    <n v="115.25428571428571"/>
    <x v="2"/>
    <s v="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n v="1440557759"/>
    <b v="0"/>
    <n v="0"/>
    <b v="0"/>
    <s v="technology/web"/>
    <n v="0"/>
    <n v="115.28722492140612"/>
    <x v="2"/>
    <s v="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n v="1485421307"/>
    <b v="0"/>
    <n v="0"/>
    <b v="0"/>
    <s v="technology/web"/>
    <n v="0"/>
    <n v="115.3201829616924"/>
    <x v="2"/>
    <s v="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n v="1427184843"/>
    <b v="0"/>
    <n v="3"/>
    <b v="0"/>
    <s v="technology/web"/>
    <n v="0.03"/>
    <n v="115.35315985130111"/>
    <x v="2"/>
    <s v="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n v="1447097203"/>
    <b v="0"/>
    <n v="0"/>
    <b v="0"/>
    <s v="technology/web"/>
    <n v="0"/>
    <n v="115.38529748283753"/>
    <x v="2"/>
    <s v="b"/>
    <x v="618"/>
    <d v="2015-12-09T19:26:43"/>
  </r>
  <r>
    <n v="619"/>
    <s v="Big Data (Canceled)"/>
    <s v="Big Data Sets for researchers interested in improving the quality of life."/>
    <n v="2500000"/>
    <n v="1"/>
    <x v="0"/>
    <s v="US"/>
    <s v="USD"/>
    <n v="1416933390"/>
    <n v="1411745790"/>
    <b v="0"/>
    <n v="1"/>
    <b v="0"/>
    <s v="technology/web"/>
    <n v="3.9999999999999998E-7"/>
    <n v="115.41831187410587"/>
    <x v="2"/>
    <s v="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n v="1405098738"/>
    <b v="0"/>
    <n v="1"/>
    <b v="0"/>
    <s v="technology/web"/>
    <n v="0.01"/>
    <n v="115.45105895821408"/>
    <x v="2"/>
    <s v="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n v="1465342937"/>
    <b v="0"/>
    <n v="3"/>
    <b v="0"/>
    <s v="technology/web"/>
    <n v="1.044E-2"/>
    <n v="115.48382479244202"/>
    <x v="2"/>
    <s v="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n v="1465670138"/>
    <b v="0"/>
    <n v="9"/>
    <b v="0"/>
    <s v="technology/web"/>
    <n v="5.6833333333333333E-2"/>
    <n v="115.51603665521192"/>
    <x v="2"/>
    <s v="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n v="1430179997"/>
    <b v="0"/>
    <n v="0"/>
    <b v="0"/>
    <s v="technology/web"/>
    <n v="0"/>
    <n v="115.54654826697221"/>
    <x v="2"/>
    <s v="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n v="1429055041"/>
    <b v="0"/>
    <n v="0"/>
    <b v="0"/>
    <s v="technology/web"/>
    <n v="0"/>
    <n v="115.57965616045846"/>
    <x v="2"/>
    <s v="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n v="1487971777"/>
    <b v="0"/>
    <n v="0"/>
    <b v="0"/>
    <s v="technology/web"/>
    <n v="0"/>
    <n v="115.6127830323875"/>
    <x v="2"/>
    <s v="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n v="1436793939"/>
    <b v="0"/>
    <n v="39"/>
    <b v="0"/>
    <s v="technology/web"/>
    <n v="0.17380000000000001"/>
    <n v="115.64592889908256"/>
    <x v="2"/>
    <s v="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n v="1452842511"/>
    <b v="0"/>
    <n v="1"/>
    <b v="0"/>
    <s v="technology/web"/>
    <n v="2.0000000000000001E-4"/>
    <n v="115.66790937768856"/>
    <x v="2"/>
    <s v="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n v="1402677457"/>
    <b v="0"/>
    <n v="0"/>
    <b v="0"/>
    <s v="technology/web"/>
    <n v="0"/>
    <n v="115.70080321285141"/>
    <x v="2"/>
    <s v="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n v="1460647108"/>
    <b v="0"/>
    <n v="3"/>
    <b v="0"/>
    <s v="technology/web"/>
    <n v="1.75E-3"/>
    <n v="115.73400286944046"/>
    <x v="2"/>
    <s v="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n v="1438959121"/>
    <b v="0"/>
    <n v="1"/>
    <b v="0"/>
    <s v="technology/web"/>
    <n v="8.3340278356529708E-4"/>
    <n v="115.76636050516647"/>
    <x v="2"/>
    <s v="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n v="1461954729"/>
    <b v="0"/>
    <n v="9"/>
    <b v="0"/>
    <s v="technology/web"/>
    <n v="1.38E-2"/>
    <n v="115.79931093884582"/>
    <x v="2"/>
    <s v="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n v="1445874565"/>
    <b v="0"/>
    <n v="0"/>
    <b v="0"/>
    <s v="technology/web"/>
    <n v="0"/>
    <n v="115.82998276852383"/>
    <x v="2"/>
    <s v="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n v="1463469062"/>
    <b v="0"/>
    <n v="25"/>
    <b v="0"/>
    <s v="technology/web"/>
    <n v="0.1245"/>
    <n v="115.8632576845734"/>
    <x v="2"/>
    <s v="b"/>
    <x v="633"/>
    <d v="2016-06-17T23:00:00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n v="1422397029"/>
    <b v="0"/>
    <n v="1"/>
    <b v="0"/>
    <s v="technology/web"/>
    <n v="2.0000000000000001E-4"/>
    <n v="115.88936781609195"/>
    <x v="2"/>
    <s v="b"/>
    <x v="634"/>
    <d v="2015-02-26T22:17:09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n v="1426212762"/>
    <b v="0"/>
    <n v="1"/>
    <b v="0"/>
    <s v="technology/web"/>
    <n v="8.0000000000000007E-5"/>
    <n v="115.92239149180799"/>
    <x v="2"/>
    <s v="b"/>
    <x v="635"/>
    <d v="2015-04-12T02:12:42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n v="1430996150"/>
    <b v="0"/>
    <n v="1"/>
    <b v="0"/>
    <s v="technology/web"/>
    <n v="2E-3"/>
    <n v="115.95543415756181"/>
    <x v="2"/>
    <s v="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n v="1485558318"/>
    <b v="0"/>
    <n v="0"/>
    <b v="0"/>
    <s v="technology/web"/>
    <n v="0"/>
    <n v="115.98849582973828"/>
    <x v="2"/>
    <s v="b"/>
    <x v="637"/>
    <d v="2017-02-25T23:04:00"/>
  </r>
  <r>
    <n v="638"/>
    <s v="W (Canceled)"/>
    <s v="O0"/>
    <n v="200000"/>
    <n v="18"/>
    <x v="0"/>
    <s v="DE"/>
    <s v="EUR"/>
    <n v="1490447662"/>
    <n v="1485267262"/>
    <b v="0"/>
    <n v="6"/>
    <b v="0"/>
    <s v="technology/web"/>
    <n v="9.0000000000000006E-5"/>
    <n v="116.02186421173764"/>
    <x v="2"/>
    <s v="b"/>
    <x v="638"/>
    <d v="2017-03-25T13:14:22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n v="1408024795"/>
    <b v="0"/>
    <n v="1"/>
    <b v="0"/>
    <s v="technology/web"/>
    <n v="9.9999999999999995E-7"/>
    <n v="116.05352517985611"/>
    <x v="2"/>
    <s v="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116.0866436384571"/>
    <x v="2"/>
    <s v="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16.1194932335157"/>
    <x v="2"/>
    <s v="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16.06221198156682"/>
    <x v="2"/>
    <s v="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15.46931719965428"/>
    <x v="2"/>
    <s v="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115.45878962536023"/>
    <x v="2"/>
    <s v="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115.19775151340444"/>
    <x v="2"/>
    <s v="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115.16262975778547"/>
    <x v="2"/>
    <s v="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15.18805884049611"/>
    <x v="2"/>
    <s v="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15.21638776687824"/>
    <x v="2"/>
    <s v="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115.24184704184704"/>
    <x v="2"/>
    <s v="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115.25144341801386"/>
    <x v="2"/>
    <s v="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115.27086341322553"/>
    <x v="2"/>
    <s v="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15.2738301559792"/>
    <x v="2"/>
    <s v="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115.2990465183473"/>
    <x v="2"/>
    <s v="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115.01242774566474"/>
    <x v="2"/>
    <s v="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114.75281873373808"/>
    <x v="2"/>
    <s v="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14.70676691729324"/>
    <x v="2"/>
    <s v="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14.71478160254556"/>
    <x v="2"/>
    <s v="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14.71932870370371"/>
    <x v="2"/>
    <s v="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14.67264833574529"/>
    <x v="2"/>
    <s v="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114.69976838448176"/>
    <x v="2"/>
    <s v="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14.72777295105705"/>
    <x v="2"/>
    <s v="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114.75840092699885"/>
    <x v="2"/>
    <s v="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14.79049550854825"/>
    <x v="2"/>
    <s v="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114.82173913043478"/>
    <x v="2"/>
    <s v="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14.84662220933603"/>
    <x v="2"/>
    <s v="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114.87645011600928"/>
    <x v="2"/>
    <s v="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14.90861618798955"/>
    <x v="2"/>
    <s v="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114.93383633197911"/>
    <x v="2"/>
    <s v="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14.9599419448476"/>
    <x v="2"/>
    <s v="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114.98519163763066"/>
    <x v="2"/>
    <s v="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114.9285506825443"/>
    <x v="2"/>
    <s v="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114.95758280069727"/>
    <x v="2"/>
    <s v="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114.92850915431561"/>
    <x v="2"/>
    <s v="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114.96104651162791"/>
    <x v="2"/>
    <s v="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114.99389357371329"/>
    <x v="2"/>
    <s v="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115.01977894124491"/>
    <x v="2"/>
    <s v="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15.04626127436718"/>
    <x v="2"/>
    <s v="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115.05180442374855"/>
    <x v="2"/>
    <s v="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115.08034934497816"/>
    <x v="2"/>
    <s v="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15.08648806057076"/>
    <x v="2"/>
    <s v="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15.08243518788233"/>
    <x v="2"/>
    <s v="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15.115675990676"/>
    <x v="2"/>
    <s v="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115.14806178956573"/>
    <x v="2"/>
    <s v="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15.18075801749271"/>
    <x v="2"/>
    <s v="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115.17497812773404"/>
    <x v="2"/>
    <s v="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115.20565927654609"/>
    <x v="2"/>
    <s v="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115.23927633498687"/>
    <x v="2"/>
    <s v="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115.27116170461179"/>
    <x v="2"/>
    <s v="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115.29430656934306"/>
    <x v="2"/>
    <s v="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115.22984813084112"/>
    <x v="2"/>
    <s v="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115.25357873210633"/>
    <x v="2"/>
    <s v="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115.28433664523671"/>
    <x v="2"/>
    <s v="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5.25928091201403"/>
    <x v="2"/>
    <s v="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115.20643274853801"/>
    <x v="2"/>
    <s v="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115.23808131032466"/>
    <x v="2"/>
    <s v="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15.26974839087185"/>
    <x v="2"/>
    <s v="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115.30318993268949"/>
    <x v="2"/>
    <s v="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115.30357142857143"/>
    <x v="2"/>
    <s v="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15.32884333821376"/>
    <x v="2"/>
    <s v="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15.10193321616872"/>
    <x v="2"/>
    <s v="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115.12657486082625"/>
    <x v="2"/>
    <s v="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15.15416178194607"/>
    <x v="2"/>
    <s v="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5.17707417179713"/>
    <x v="2"/>
    <s v="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15.20879765395894"/>
    <x v="2"/>
    <s v="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15.2414197711939"/>
    <x v="2"/>
    <s v="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115.27376760563381"/>
    <x v="2"/>
    <s v="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5.30760199589081"/>
    <x v="2"/>
    <s v="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115.20757486788021"/>
    <x v="2"/>
    <s v="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115.13303964757709"/>
    <x v="2"/>
    <s v="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115.16627497062279"/>
    <x v="2"/>
    <s v="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115.20011754334411"/>
    <x v="2"/>
    <s v="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115.13462669018224"/>
    <x v="2"/>
    <s v="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15.16730373419583"/>
    <x v="2"/>
    <s v="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115.20088235294118"/>
    <x v="2"/>
    <s v="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22653721682848"/>
    <x v="2"/>
    <s v="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115.25691583284285"/>
    <x v="2"/>
    <s v="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115.28613482484545"/>
    <x v="2"/>
    <s v="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115.31890459363957"/>
    <x v="2"/>
    <s v="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15.35169366715759"/>
    <x v="2"/>
    <s v="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115.38273423688862"/>
    <x v="3"/>
    <s v="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115.40465664603596"/>
    <x v="3"/>
    <s v="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115.4035966981132"/>
    <x v="3"/>
    <s v="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115.39250958419345"/>
    <x v="3"/>
    <s v="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115.39705014749262"/>
    <x v="3"/>
    <s v="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15.38890528179404"/>
    <x v="3"/>
    <s v="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115.38164108618655"/>
    <x v="3"/>
    <s v="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115.40537348686154"/>
    <x v="3"/>
    <s v="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115.39545186060248"/>
    <x v="3"/>
    <s v="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115.39113737075333"/>
    <x v="3"/>
    <s v="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115.38977541371159"/>
    <x v="3"/>
    <s v="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115.34555128584097"/>
    <x v="3"/>
    <s v="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115.35866351271437"/>
    <x v="3"/>
    <s v="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15.38893818396924"/>
    <x v="3"/>
    <s v="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15.37307692307692"/>
    <x v="3"/>
    <s v="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115.39035217519977"/>
    <x v="3"/>
    <s v="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15.35671995263469"/>
    <x v="3"/>
    <s v="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115.35889843055966"/>
    <x v="3"/>
    <s v="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115.36107819905213"/>
    <x v="3"/>
    <s v="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115.38311111111111"/>
    <x v="3"/>
    <s v="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15.3761114404268"/>
    <x v="3"/>
    <s v="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15.40468425733768"/>
    <x v="3"/>
    <s v="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115.41103202846975"/>
    <x v="3"/>
    <s v="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115.43844556511421"/>
    <x v="3"/>
    <s v="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115.46824925816024"/>
    <x v="3"/>
    <s v="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115.48411991688928"/>
    <x v="3"/>
    <s v="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115.49643705463183"/>
    <x v="3"/>
    <s v="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15.5019305019305"/>
    <x v="3"/>
    <s v="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115.51990493166964"/>
    <x v="3"/>
    <s v="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115.54115898959881"/>
    <x v="3"/>
    <s v="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115.54280618311535"/>
    <x v="3"/>
    <s v="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115.55961938745168"/>
    <x v="3"/>
    <s v="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115.57555026769779"/>
    <x v="3"/>
    <s v="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115.57869681642369"/>
    <x v="3"/>
    <s v="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115.60535714285714"/>
    <x v="3"/>
    <s v="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115.62518606728193"/>
    <x v="3"/>
    <s v="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115.63936867182846"/>
    <x v="3"/>
    <s v="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115.66726243669943"/>
    <x v="3"/>
    <s v="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15.69636471990465"/>
    <x v="3"/>
    <s v="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115.72518628912071"/>
    <x v="3"/>
    <s v="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115.73017292784735"/>
    <x v="4"/>
    <s v="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115.76468833880108"/>
    <x v="4"/>
    <s v="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115.79743436754177"/>
    <x v="4"/>
    <s v="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115.83199045061176"/>
    <x v="4"/>
    <s v="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115.86626865671641"/>
    <x v="4"/>
    <s v="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115.90086593012839"/>
    <x v="4"/>
    <s v="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115.92234169653524"/>
    <x v="4"/>
    <s v="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115.95697639677323"/>
    <x v="4"/>
    <s v="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115.99073520621637"/>
    <x v="4"/>
    <s v="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116.0254110612855"/>
    <x v="4"/>
    <s v="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116.04455741626795"/>
    <x v="4"/>
    <s v="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16.07927011666168"/>
    <x v="4"/>
    <s v="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116.11370436864154"/>
    <x v="4"/>
    <s v="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16.14815923376234"/>
    <x v="4"/>
    <s v="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116.18233532934131"/>
    <x v="4"/>
    <s v="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116.21443545971847"/>
    <x v="4"/>
    <s v="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116.24775314559616"/>
    <x v="4"/>
    <s v="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116.26550794126462"/>
    <x v="4"/>
    <s v="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116.29946043165468"/>
    <x v="4"/>
    <s v="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116.33403298350825"/>
    <x v="4"/>
    <s v="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116.36712657468506"/>
    <x v="5"/>
    <m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116.39393939393939"/>
    <x v="5"/>
    <m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116.42136854741896"/>
    <x v="5"/>
    <m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116.45211648153708"/>
    <x v="5"/>
    <m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16.47657657657658"/>
    <x v="5"/>
    <m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116.5085611294683"/>
    <x v="5"/>
    <m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16.53485576923077"/>
    <x v="5"/>
    <m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116.55665764953412"/>
    <x v="5"/>
    <m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116.58659049909802"/>
    <x v="5"/>
    <m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16.61142857142858"/>
    <x v="5"/>
    <m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116.64229843561974"/>
    <x v="5"/>
    <m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116.63045440866686"/>
    <x v="5"/>
    <m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116.62703190848886"/>
    <x v="5"/>
    <m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116.64408310749774"/>
    <x v="5"/>
    <m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16.66957831325301"/>
    <x v="5"/>
    <m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116.68876167520338"/>
    <x v="5"/>
    <m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6.66847498493068"/>
    <x v="5"/>
    <m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116.67651492312331"/>
    <x v="5"/>
    <m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116.69028950542823"/>
    <x v="5"/>
    <m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16.69924585218703"/>
    <x v="5"/>
    <m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116.72601086300543"/>
    <x v="5"/>
    <m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116.74434047690914"/>
    <x v="5"/>
    <m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116.76419082125604"/>
    <x v="5"/>
    <m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116.77680459075808"/>
    <x v="5"/>
    <m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116.80060422960725"/>
    <x v="5"/>
    <m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116.83046237533998"/>
    <x v="5"/>
    <m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6.84945586457074"/>
    <x v="5"/>
    <m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116.86332022981554"/>
    <x v="5"/>
    <m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16.88142770719904"/>
    <x v="5"/>
    <m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116.90378214826021"/>
    <x v="5"/>
    <m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116.92342615012106"/>
    <x v="5"/>
    <m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116.95065092340296"/>
    <x v="5"/>
    <m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116.9824348879467"/>
    <x v="5"/>
    <m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117.00787640109058"/>
    <x v="5"/>
    <m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117.01424242424243"/>
    <x v="5"/>
    <m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117.04122461351925"/>
    <x v="5"/>
    <m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117.06367495451789"/>
    <x v="5"/>
    <m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117.0370033363664"/>
    <x v="5"/>
    <m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117.06553398058253"/>
    <x v="5"/>
    <m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117.09529590288315"/>
    <x v="5"/>
    <m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117.12659380692168"/>
    <x v="5"/>
    <m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117.150622532645"/>
    <x v="5"/>
    <m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117.16251518833536"/>
    <x v="5"/>
    <m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117.17714980249164"/>
    <x v="5"/>
    <m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117.20273556231002"/>
    <x v="5"/>
    <m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17.2219519610824"/>
    <x v="5"/>
    <m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7.22749391727494"/>
    <x v="5"/>
    <m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117.24825068451476"/>
    <x v="5"/>
    <m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117.28058429701765"/>
    <x v="5"/>
    <m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117.30471841704718"/>
    <x v="5"/>
    <m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117.33556638246041"/>
    <x v="5"/>
    <m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17.3615595491928"/>
    <x v="5"/>
    <m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117.39122486288848"/>
    <x v="5"/>
    <m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17.38006705272782"/>
    <x v="5"/>
    <m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117.40335365853659"/>
    <x v="5"/>
    <m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117.41628545288198"/>
    <x v="5"/>
    <m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17.4399023794997"/>
    <x v="5"/>
    <m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117.46170277693012"/>
    <x v="5"/>
    <m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117.47863247863248"/>
    <x v="5"/>
    <m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117.49587786259542"/>
    <x v="5"/>
    <m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117.5024434941967"/>
    <x v="6"/>
    <m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117.48029330889092"/>
    <x v="6"/>
    <m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117.48746943765281"/>
    <x v="6"/>
    <m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117.51146438398044"/>
    <x v="6"/>
    <m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117.5085626911315"/>
    <x v="6"/>
    <m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117.49587029672682"/>
    <x v="6"/>
    <m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117.47766217870257"/>
    <x v="6"/>
    <m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17.49923477196205"/>
    <x v="6"/>
    <m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17.53490508266994"/>
    <x v="6"/>
    <m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117.56600306278713"/>
    <x v="6"/>
    <m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117.56678921568627"/>
    <x v="6"/>
    <m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117.56205945448973"/>
    <x v="6"/>
    <m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117.57664009809933"/>
    <x v="6"/>
    <m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117.59368291934989"/>
    <x v="6"/>
    <m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117.62668711656441"/>
    <x v="6"/>
    <m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117.50966554157718"/>
    <x v="6"/>
    <m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17.53130755064457"/>
    <x v="6"/>
    <m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117.55879643844028"/>
    <x v="6"/>
    <m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117.58753071253071"/>
    <x v="6"/>
    <m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117.60030721966206"/>
    <x v="6"/>
    <m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117.60633066994468"/>
    <x v="7"/>
    <m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117.62772825084538"/>
    <x v="7"/>
    <m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117.66328413284133"/>
    <x v="7"/>
    <m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17.69824669332513"/>
    <x v="7"/>
    <m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117.73292307692307"/>
    <x v="7"/>
    <m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117.74484456755926"/>
    <x v="7"/>
    <m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117.78048029556651"/>
    <x v="7"/>
    <m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17.81336618417001"/>
    <x v="7"/>
    <m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117.84627233518177"/>
    <x v="7"/>
    <m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117.88228043143297"/>
    <x v="7"/>
    <m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17.91769420468557"/>
    <x v="7"/>
    <m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117.95251310514955"/>
    <x v="7"/>
    <m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117.98519432449106"/>
    <x v="7"/>
    <m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118.02098117864857"/>
    <x v="7"/>
    <m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118.05586419753087"/>
    <x v="7"/>
    <m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118.08582895955541"/>
    <x v="7"/>
    <m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118.12229771463866"/>
    <x v="7"/>
    <m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118.14488724127278"/>
    <x v="7"/>
    <m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118.17243510506799"/>
    <x v="7"/>
    <m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118.20834621329212"/>
    <x v="7"/>
    <m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18.2356215213358"/>
    <x v="8"/>
    <s v="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118.26971852768327"/>
    <x v="8"/>
    <s v="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118.30600247524752"/>
    <x v="8"/>
    <s v="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118.33828536056949"/>
    <x v="8"/>
    <s v="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18.36749226006192"/>
    <x v="8"/>
    <s v="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118.40353050480024"/>
    <x v="8"/>
    <s v="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118.43370508054522"/>
    <x v="8"/>
    <s v="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118.46823675240161"/>
    <x v="8"/>
    <s v="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18.50495970241785"/>
    <x v="8"/>
    <s v="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118.54046511627907"/>
    <x v="8"/>
    <s v="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118.56730769230769"/>
    <x v="8"/>
    <s v="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118.60285448340056"/>
    <x v="8"/>
    <s v="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18.63687150837988"/>
    <x v="8"/>
    <s v="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118.66842595467246"/>
    <x v="8"/>
    <s v="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18.70372670807454"/>
    <x v="8"/>
    <s v="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118.72413793103448"/>
    <x v="8"/>
    <s v="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118.75885643256682"/>
    <x v="8"/>
    <s v="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118.77339135840846"/>
    <x v="8"/>
    <s v="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118.81032338308458"/>
    <x v="8"/>
    <s v="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118.84665629860031"/>
    <x v="8"/>
    <s v="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18.88114499066583"/>
    <x v="7"/>
    <m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118.91752256458139"/>
    <x v="7"/>
    <m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118.95454545454545"/>
    <x v="7"/>
    <m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118.99065711616319"/>
    <x v="7"/>
    <m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119.02647975077882"/>
    <x v="7"/>
    <m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119.06263633530695"/>
    <x v="7"/>
    <m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119.09788029925187"/>
    <x v="7"/>
    <m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119.13501714998441"/>
    <x v="7"/>
    <m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119.17217716781036"/>
    <x v="7"/>
    <m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119.20936037441497"/>
    <x v="7"/>
    <m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119.24406991260923"/>
    <x v="7"/>
    <m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119.27973774586326"/>
    <x v="7"/>
    <m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19.31698938163647"/>
    <x v="7"/>
    <m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119.3536394876601"/>
    <x v="7"/>
    <m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119.3834375"/>
    <x v="7"/>
    <m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119.420756486402"/>
    <x v="7"/>
    <m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119.45528455284553"/>
    <x v="7"/>
    <m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119.49264935877385"/>
    <x v="7"/>
    <m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19.52972465581978"/>
    <x v="7"/>
    <m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19.56400625978091"/>
    <x v="7"/>
    <m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119.60112711333751"/>
    <x v="7"/>
    <m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119.6385844033824"/>
    <x v="7"/>
    <m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19.66979949874687"/>
    <x v="7"/>
    <m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119.69790034471953"/>
    <x v="7"/>
    <m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119.73354231974922"/>
    <x v="7"/>
    <m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119.76638444653496"/>
    <x v="7"/>
    <m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119.80238393977416"/>
    <x v="7"/>
    <m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119.83997489802321"/>
    <x v="7"/>
    <m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119.87758945386064"/>
    <x v="7"/>
    <m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119.90643642072213"/>
    <x v="7"/>
    <m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119.94409547738694"/>
    <x v="7"/>
    <m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19.98020735155514"/>
    <x v="7"/>
    <m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120.01571338780641"/>
    <x v="7"/>
    <m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120.04401131719585"/>
    <x v="7"/>
    <m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120.0811320754717"/>
    <x v="7"/>
    <m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120.109468386285"/>
    <x v="7"/>
    <m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120.14663310258024"/>
    <x v="7"/>
    <m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120.18445073969153"/>
    <x v="7"/>
    <m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120.22166246851386"/>
    <x v="7"/>
    <m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120.25921259842519"/>
    <x v="7"/>
    <m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20.29647132955262"/>
    <x v="2"/>
    <s v="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120.32997163567602"/>
    <x v="2"/>
    <s v="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120.35813366960907"/>
    <x v="2"/>
    <s v="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120.39104383475244"/>
    <x v="2"/>
    <s v="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120.42523659305994"/>
    <x v="2"/>
    <s v="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20.43294414641844"/>
    <x v="2"/>
    <s v="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120.46590909090909"/>
    <x v="2"/>
    <s v="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120.50236817177139"/>
    <x v="2"/>
    <s v="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120.54042956411877"/>
    <x v="2"/>
    <s v="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120.57598736176935"/>
    <x v="2"/>
    <s v="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120.61188369152971"/>
    <x v="2"/>
    <s v="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20.64242807461271"/>
    <x v="2"/>
    <s v="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120.64231499051233"/>
    <x v="2"/>
    <s v="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120.61847516608668"/>
    <x v="2"/>
    <s v="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120.65506329113924"/>
    <x v="2"/>
    <s v="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20.6701487812599"/>
    <x v="2"/>
    <s v="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120.67891070297657"/>
    <x v="2"/>
    <s v="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120.71175166297118"/>
    <x v="2"/>
    <s v="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120.74778200253485"/>
    <x v="2"/>
    <s v="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20.78066561014263"/>
    <x v="2"/>
    <s v="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20.76474318325936"/>
    <x v="2"/>
    <s v="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120.74341896606407"/>
    <x v="2"/>
    <s v="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20.74682741116752"/>
    <x v="2"/>
    <s v="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120.77340526816883"/>
    <x v="2"/>
    <s v="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120.80888888888889"/>
    <x v="2"/>
    <s v="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120.83804382343601"/>
    <x v="2"/>
    <s v="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120.87452350698857"/>
    <x v="2"/>
    <s v="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120.9034000635526"/>
    <x v="2"/>
    <s v="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120.91608391608392"/>
    <x v="2"/>
    <s v="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0.95325914149444"/>
    <x v="2"/>
    <s v="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20.98823155216284"/>
    <x v="2"/>
    <s v="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121.02227171492206"/>
    <x v="2"/>
    <s v="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21.05919796308083"/>
    <x v="2"/>
    <s v="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121.0834129258198"/>
    <x v="2"/>
    <s v="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121.11942675159236"/>
    <x v="2"/>
    <s v="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21.15705638738451"/>
    <x v="2"/>
    <s v="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21.18801784576164"/>
    <x v="2"/>
    <s v="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121.22091169907554"/>
    <x v="2"/>
    <s v="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121.25573979591837"/>
    <x v="2"/>
    <s v="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121.25518341307814"/>
    <x v="2"/>
    <s v="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121.26324186343331"/>
    <x v="2"/>
    <s v="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121.29205234599425"/>
    <x v="2"/>
    <s v="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21.32950191570882"/>
    <x v="2"/>
    <s v="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21.36729479399553"/>
    <x v="2"/>
    <s v="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121.34888178913738"/>
    <x v="2"/>
    <s v="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121.3867050175775"/>
    <x v="2"/>
    <s v="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21.41815856777494"/>
    <x v="2"/>
    <s v="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21.44963223536936"/>
    <x v="2"/>
    <s v="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121.47536788227767"/>
    <x v="2"/>
    <s v="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121.51424"/>
    <x v="2"/>
    <s v="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21.54289372599231"/>
    <x v="2"/>
    <s v="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121.58117195004803"/>
    <x v="2"/>
    <s v="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21.6178731582319"/>
    <x v="2"/>
    <s v="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121.65555911566805"/>
    <x v="2"/>
    <s v="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121.63173076923077"/>
    <x v="2"/>
    <s v="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121.66720102596986"/>
    <x v="2"/>
    <s v="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21.70333547145606"/>
    <x v="2"/>
    <s v="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121.74077638755213"/>
    <x v="2"/>
    <s v="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21.77727856225931"/>
    <x v="2"/>
    <s v="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121.74285714285715"/>
    <x v="2"/>
    <s v="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121.76910725754657"/>
    <x v="2"/>
    <s v="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21.80629617732092"/>
    <x v="2"/>
    <s v="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21.84415167095116"/>
    <x v="2"/>
    <s v="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121.8762455801993"/>
    <x v="2"/>
    <s v="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121.91061093247589"/>
    <x v="2"/>
    <s v="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121.91926664522354"/>
    <x v="2"/>
    <s v="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121.9066924066924"/>
    <x v="2"/>
    <s v="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21.94335371741229"/>
    <x v="2"/>
    <s v="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121.95814552479072"/>
    <x v="2"/>
    <s v="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121.99710144927536"/>
    <x v="2"/>
    <s v="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122.00386597938144"/>
    <x v="2"/>
    <s v="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122.04189494038027"/>
    <x v="2"/>
    <s v="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22.08091553836235"/>
    <x v="2"/>
    <s v="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121.8703643985811"/>
    <x v="2"/>
    <s v="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21.88064516129032"/>
    <x v="2"/>
    <s v="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121.91481122942885"/>
    <x v="2"/>
    <s v="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121.95222724338282"/>
    <x v="2"/>
    <s v="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21.97933484016791"/>
    <x v="2"/>
    <s v="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121.90406976744185"/>
    <x v="2"/>
    <s v="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121.94119547657512"/>
    <x v="2"/>
    <s v="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21.85132514544279"/>
    <x v="9"/>
    <s v="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121.881021661817"/>
    <x v="9"/>
    <s v="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121.76584734799482"/>
    <x v="9"/>
    <s v="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121.78130054998383"/>
    <x v="9"/>
    <s v="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121.77831715210355"/>
    <x v="9"/>
    <s v="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121.79799287795403"/>
    <x v="9"/>
    <s v="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121.49060880829016"/>
    <x v="9"/>
    <s v="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121.49044379656624"/>
    <x v="9"/>
    <s v="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121.49384316267012"/>
    <x v="9"/>
    <s v="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121.45056726094003"/>
    <x v="9"/>
    <s v="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121.44422827496757"/>
    <x v="9"/>
    <s v="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21.43204670775219"/>
    <x v="9"/>
    <s v="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121.43932511356262"/>
    <x v="9"/>
    <s v="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121.44758195391107"/>
    <x v="9"/>
    <s v="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121.47824675324675"/>
    <x v="9"/>
    <s v="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121.46378694381292"/>
    <x v="9"/>
    <s v="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121.47855750487329"/>
    <x v="9"/>
    <s v="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121.44946376340592"/>
    <x v="9"/>
    <s v="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121.48211963589077"/>
    <x v="9"/>
    <s v="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121.50178861788618"/>
    <x v="9"/>
    <s v="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121.53155497722837"/>
    <x v="10"/>
    <s v="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121.57077774162056"/>
    <x v="10"/>
    <s v="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21.6103515625"/>
    <x v="10"/>
    <s v="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121.64962552914361"/>
    <x v="10"/>
    <s v="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121.59413680781759"/>
    <x v="10"/>
    <s v="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121.63310524600847"/>
    <x v="10"/>
    <s v="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121.67014341590613"/>
    <x v="10"/>
    <s v="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21.70981415063581"/>
    <x v="10"/>
    <s v="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121.74918460534899"/>
    <x v="10"/>
    <s v="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121.78760195758565"/>
    <x v="10"/>
    <s v="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121.82734986945169"/>
    <x v="10"/>
    <s v="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121.86712373490043"/>
    <x v="10"/>
    <s v="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121.9069235793599"/>
    <x v="10"/>
    <s v="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21.94674942829141"/>
    <x v="10"/>
    <s v="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121.98627450980392"/>
    <x v="10"/>
    <s v="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122.02615233736515"/>
    <x v="10"/>
    <s v="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122.06605624591236"/>
    <x v="10"/>
    <s v="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122.10598626104023"/>
    <x v="10"/>
    <s v="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122.14594240837697"/>
    <x v="10"/>
    <s v="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122.18592471358428"/>
    <x v="10"/>
    <s v="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122.22593320235757"/>
    <x v="10"/>
    <s v="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122.26564035375041"/>
    <x v="10"/>
    <s v="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122.30570117955439"/>
    <x v="10"/>
    <s v="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122.34447722058341"/>
    <x v="10"/>
    <s v="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122.38459016393442"/>
    <x v="11"/>
    <s v="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22.38438832404067"/>
    <x v="11"/>
    <s v="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122.42290026246719"/>
    <x v="11"/>
    <s v="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22.41450607154579"/>
    <x v="11"/>
    <s v="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22.45141168745896"/>
    <x v="11"/>
    <s v="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122.49031198686372"/>
    <x v="11"/>
    <s v="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122.52365308804205"/>
    <x v="11"/>
    <s v="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122.56325994084784"/>
    <x v="11"/>
    <s v="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2.60355029585799"/>
    <x v="11"/>
    <s v="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22.64255179217362"/>
    <x v="11"/>
    <s v="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22.68256578947368"/>
    <x v="11"/>
    <s v="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22.71306350773281"/>
    <x v="11"/>
    <s v="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122.75246872942725"/>
    <x v="11"/>
    <s v="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122.471847217649"/>
    <x v="11"/>
    <s v="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122.45718050065877"/>
    <x v="11"/>
    <s v="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122.49588138385502"/>
    <x v="11"/>
    <s v="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22.53032300593276"/>
    <x v="11"/>
    <s v="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122.53841081437521"/>
    <x v="11"/>
    <s v="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22.57750659630607"/>
    <x v="11"/>
    <s v="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122.61695809963709"/>
    <x v="11"/>
    <s v="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122.65709570957095"/>
    <x v="11"/>
    <s v="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22.69758996368438"/>
    <x v="11"/>
    <s v="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122.73513870541612"/>
    <x v="11"/>
    <s v="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122.77502477700693"/>
    <x v="11"/>
    <s v="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122.81559814937211"/>
    <x v="11"/>
    <s v="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122.80760330578512"/>
    <x v="11"/>
    <s v="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122.83201058201058"/>
    <x v="11"/>
    <s v="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2.87231227257691"/>
    <x v="11"/>
    <s v="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122.91230972865652"/>
    <x v="11"/>
    <s v="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22.95067858325058"/>
    <x v="11"/>
    <s v="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99006622516556"/>
    <x v="11"/>
    <s v="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123.02186154355746"/>
    <x v="11"/>
    <s v="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123.03147779986746"/>
    <x v="11"/>
    <s v="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123.06264501160094"/>
    <x v="11"/>
    <s v="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123.1011273209549"/>
    <x v="11"/>
    <s v="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123.13466003316749"/>
    <x v="11"/>
    <s v="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23.17518248175182"/>
    <x v="11"/>
    <s v="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123.21274477265185"/>
    <x v="11"/>
    <s v="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23.25166002656043"/>
    <x v="11"/>
    <s v="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23.28462304882099"/>
    <x v="11"/>
    <s v="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123.32059800664452"/>
    <x v="11"/>
    <s v="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123.34928547690262"/>
    <x v="11"/>
    <s v="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123.38364361702128"/>
    <x v="11"/>
    <s v="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123.42234785500499"/>
    <x v="11"/>
    <s v="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123.46340652029275"/>
    <x v="11"/>
    <s v="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23.49750415973378"/>
    <x v="11"/>
    <s v="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123.53761651131825"/>
    <x v="11"/>
    <s v="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23.57509157509158"/>
    <x v="11"/>
    <s v="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23.61592271818787"/>
    <x v="11"/>
    <s v="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123.55314895034988"/>
    <x v="11"/>
    <s v="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123.59399999999999"/>
    <x v="11"/>
    <s v="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23.63421140380127"/>
    <x v="11"/>
    <s v="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23.67411607738492"/>
    <x v="11"/>
    <s v="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23.71204537871205"/>
    <x v="11"/>
    <s v="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123.75066755674233"/>
    <x v="11"/>
    <s v="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123.79098497495826"/>
    <x v="11"/>
    <s v="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123.83199732798931"/>
    <x v="11"/>
    <s v="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123.87337119946542"/>
    <x v="11"/>
    <s v="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123.91310160427807"/>
    <x v="11"/>
    <s v="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123.95453025743899"/>
    <x v="11"/>
    <s v="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123.99498327759197"/>
    <x v="12"/>
    <s v="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124.03412512546002"/>
    <x v="12"/>
    <s v="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124.07563587684069"/>
    <x v="12"/>
    <s v="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124.11650485436893"/>
    <x v="12"/>
    <s v="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24.15036838580041"/>
    <x v="12"/>
    <s v="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24.19162479061977"/>
    <x v="12"/>
    <s v="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124.23257372654156"/>
    <x v="12"/>
    <s v="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124.27321488434463"/>
    <x v="12"/>
    <s v="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24.31488933601609"/>
    <x v="12"/>
    <s v="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124.35223079503523"/>
    <x v="12"/>
    <s v="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24.39362416107383"/>
    <x v="12"/>
    <s v="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124.43504531722054"/>
    <x v="12"/>
    <s v="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124.47649429147079"/>
    <x v="12"/>
    <s v="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124.51629156869332"/>
    <x v="12"/>
    <s v="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124.54502688172043"/>
    <x v="12"/>
    <s v="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124.58554621848739"/>
    <x v="12"/>
    <s v="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124.6271015467384"/>
    <x v="12"/>
    <s v="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124.66902119071645"/>
    <x v="12"/>
    <s v="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124.71096904441454"/>
    <x v="12"/>
    <s v="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124.75294513631773"/>
    <x v="12"/>
    <s v="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124.79225589225589"/>
    <x v="13"/>
    <s v="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24.83428763893566"/>
    <x v="13"/>
    <s v="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124.87601078167116"/>
    <x v="13"/>
    <s v="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124.91405460060668"/>
    <x v="13"/>
    <s v="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124.95616992582603"/>
    <x v="13"/>
    <s v="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124.99730185497471"/>
    <x v="13"/>
    <s v="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125.03879892037787"/>
    <x v="13"/>
    <s v="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125.07897401282484"/>
    <x v="13"/>
    <s v="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125.12120189061444"/>
    <x v="13"/>
    <s v="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125.15839243498817"/>
    <x v="13"/>
    <s v="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25.20033783783784"/>
    <x v="13"/>
    <s v="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125.24163568773234"/>
    <x v="13"/>
    <s v="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125.28127112914132"/>
    <x v="13"/>
    <s v="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125.32363882313155"/>
    <x v="13"/>
    <s v="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25.36502029769959"/>
    <x v="13"/>
    <s v="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125.40642978003385"/>
    <x v="13"/>
    <s v="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125.44888287068382"/>
    <x v="13"/>
    <s v="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125.48493057907213"/>
    <x v="13"/>
    <s v="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25.52743902439025"/>
    <x v="13"/>
    <s v="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125.56929854286682"/>
    <x v="13"/>
    <s v="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125.61186440677966"/>
    <x v="13"/>
    <s v="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125.65445913869108"/>
    <x v="13"/>
    <s v="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125.68860244233379"/>
    <x v="13"/>
    <s v="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125.7285374957584"/>
    <x v="13"/>
    <s v="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125.76578411405295"/>
    <x v="13"/>
    <s v="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125.80747028862478"/>
    <x v="13"/>
    <s v="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125.8491847826087"/>
    <x v="13"/>
    <s v="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125.8912674142032"/>
    <x v="13"/>
    <s v="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125.93371855880353"/>
    <x v="13"/>
    <s v="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125.97653859231553"/>
    <x v="13"/>
    <s v="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126.01904761904763"/>
    <x v="13"/>
    <s v="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126.05546104117046"/>
    <x v="13"/>
    <s v="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26.09530292716133"/>
    <x v="13"/>
    <s v="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126.13789581205312"/>
    <x v="13"/>
    <s v="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126.1808583106267"/>
    <x v="13"/>
    <s v="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126.22350936967632"/>
    <x v="13"/>
    <s v="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126.26482617586912"/>
    <x v="13"/>
    <s v="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26.27889532901466"/>
    <x v="13"/>
    <s v="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26.32094133697134"/>
    <x v="13"/>
    <s v="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126.36267485499829"/>
    <x v="13"/>
    <s v="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126.40477815699658"/>
    <x v="14"/>
    <s v="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26.31990440423353"/>
    <x v="14"/>
    <s v="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126.32513661202186"/>
    <x v="14"/>
    <s v="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26.32627263409634"/>
    <x v="14"/>
    <s v="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126.34552289815447"/>
    <x v="14"/>
    <s v="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26.35965811965812"/>
    <x v="14"/>
    <s v="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126.37346101231191"/>
    <x v="14"/>
    <s v="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126.41224769072871"/>
    <x v="14"/>
    <s v="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26.44421629021218"/>
    <x v="14"/>
    <s v="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126.48236905169462"/>
    <x v="14"/>
    <s v="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126.43219178082192"/>
    <x v="14"/>
    <s v="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126.23090099349092"/>
    <x v="14"/>
    <s v="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126.21590130226183"/>
    <x v="14"/>
    <s v="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6.08364758313336"/>
    <x v="14"/>
    <s v="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126.01920438957475"/>
    <x v="14"/>
    <s v="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126.00514579759863"/>
    <x v="14"/>
    <s v="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126.04529855868222"/>
    <x v="14"/>
    <s v="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126.05320974939924"/>
    <x v="14"/>
    <s v="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26.05837912087912"/>
    <x v="14"/>
    <s v="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26.00858811405016"/>
    <x v="14"/>
    <s v="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126.01718213058419"/>
    <x v="14"/>
    <s v="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126.04090752836026"/>
    <x v="14"/>
    <s v="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126.06292984869326"/>
    <x v="14"/>
    <s v="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6.0952872377021"/>
    <x v="14"/>
    <s v="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126.09015829318651"/>
    <x v="14"/>
    <s v="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26.10774526678141"/>
    <x v="14"/>
    <s v="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126.1353305785124"/>
    <x v="14"/>
    <s v="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26.14330003444712"/>
    <x v="14"/>
    <s v="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126.18470020675396"/>
    <x v="14"/>
    <s v="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126.19958634953464"/>
    <x v="14"/>
    <s v="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26.20586206896552"/>
    <x v="14"/>
    <s v="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126.24077268023457"/>
    <x v="14"/>
    <s v="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126.09489302967563"/>
    <x v="14"/>
    <s v="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26.06178805661028"/>
    <x v="14"/>
    <s v="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26.0421270718232"/>
    <x v="14"/>
    <s v="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26.05492227979275"/>
    <x v="14"/>
    <s v="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26.01105736005529"/>
    <x v="14"/>
    <s v="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126.00622191496716"/>
    <x v="14"/>
    <s v="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126.01417704011065"/>
    <x v="14"/>
    <s v="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26.01003113109651"/>
    <x v="14"/>
    <s v="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125.98754325259516"/>
    <x v="15"/>
    <s v="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126.02492211838006"/>
    <x v="15"/>
    <s v="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126.06752077562327"/>
    <x v="15"/>
    <s v="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126.0973328714929"/>
    <x v="15"/>
    <s v="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126.14102564102564"/>
    <x v="15"/>
    <s v="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126.17642980935875"/>
    <x v="15"/>
    <s v="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126.21983356449375"/>
    <x v="15"/>
    <s v="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126.26361429066944"/>
    <x v="15"/>
    <s v="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126.30742539902845"/>
    <x v="15"/>
    <s v="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26.35091981950711"/>
    <x v="15"/>
    <s v="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126.39270833333333"/>
    <x v="15"/>
    <s v="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126.43660993400486"/>
    <x v="15"/>
    <s v="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126.47845726198749"/>
    <x v="15"/>
    <s v="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126.52241918665277"/>
    <x v="15"/>
    <s v="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126.56641168289291"/>
    <x v="15"/>
    <s v="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126.60939130434782"/>
    <x v="15"/>
    <s v="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126.65344467640918"/>
    <x v="15"/>
    <s v="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126.69474416985729"/>
    <x v="15"/>
    <s v="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126.72701949860725"/>
    <x v="15"/>
    <s v="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126.77081156391502"/>
    <x v="15"/>
    <s v="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126.80174216027875"/>
    <x v="5"/>
    <m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26.83025444405716"/>
    <x v="5"/>
    <m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126.86854951185495"/>
    <x v="5"/>
    <m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126.90198814091384"/>
    <x v="5"/>
    <m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126.9288206559665"/>
    <x v="5"/>
    <m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126.95253054101222"/>
    <x v="5"/>
    <m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26.96857541899442"/>
    <x v="5"/>
    <m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126.83548725113518"/>
    <x v="5"/>
    <m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126.85394828791055"/>
    <x v="5"/>
    <m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126.8490038448095"/>
    <x v="5"/>
    <m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126.64475524475525"/>
    <x v="5"/>
    <m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126.63973417278768"/>
    <x v="5"/>
    <m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126.64590622813157"/>
    <x v="5"/>
    <m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126.5638781939097"/>
    <x v="5"/>
    <m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126.54656862745098"/>
    <x v="5"/>
    <m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126.35621716287216"/>
    <x v="5"/>
    <m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126.36685353889278"/>
    <x v="5"/>
    <m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126.38520855240098"/>
    <x v="5"/>
    <m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126.41129032258064"/>
    <x v="5"/>
    <m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126.41880042090494"/>
    <x v="5"/>
    <m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126.44877192982456"/>
    <x v="5"/>
    <m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126.48122148122148"/>
    <x v="5"/>
    <m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26.50245786516854"/>
    <x v="5"/>
    <m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26.52932911837021"/>
    <x v="5"/>
    <m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126.51791988756149"/>
    <x v="5"/>
    <m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126.49841827768014"/>
    <x v="5"/>
    <m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126.4704641350211"/>
    <x v="5"/>
    <m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126.45550474850511"/>
    <x v="5"/>
    <m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26.48909218859957"/>
    <x v="5"/>
    <m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126.52375923970433"/>
    <x v="5"/>
    <m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126.54929577464789"/>
    <x v="5"/>
    <m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126.42937654103558"/>
    <x v="5"/>
    <m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126.3368569415081"/>
    <x v="5"/>
    <m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126.35741980965808"/>
    <x v="5"/>
    <m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126.25634696755995"/>
    <x v="5"/>
    <m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126.23386243386243"/>
    <x v="5"/>
    <m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6.21171489061398"/>
    <x v="5"/>
    <m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26.21037769149312"/>
    <x v="5"/>
    <m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126.22881355932203"/>
    <x v="5"/>
    <m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126.17661603673614"/>
    <x v="5"/>
    <m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126.21342756183745"/>
    <x v="1"/>
    <m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126.24708377518557"/>
    <x v="1"/>
    <m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126.26944837340876"/>
    <x v="1"/>
    <m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126.3070392642377"/>
    <x v="1"/>
    <m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126.34288747346072"/>
    <x v="1"/>
    <m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126.36601769911505"/>
    <x v="1"/>
    <m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126.39235127478753"/>
    <x v="1"/>
    <m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26.40665958200496"/>
    <x v="1"/>
    <m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126.43656980864635"/>
    <x v="1"/>
    <m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6.46295639844027"/>
    <x v="1"/>
    <m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126.46524822695035"/>
    <x v="1"/>
    <m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126.50230578219227"/>
    <x v="1"/>
    <m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126.52448545067423"/>
    <x v="1"/>
    <m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126.56123535676251"/>
    <x v="1"/>
    <m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126.52166193181819"/>
    <x v="1"/>
    <m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26.55488454706928"/>
    <x v="1"/>
    <m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26.58848614072495"/>
    <x v="1"/>
    <m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126.62495556345539"/>
    <x v="1"/>
    <m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126.65967283072547"/>
    <x v="1"/>
    <m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126.68694414799003"/>
    <x v="1"/>
    <m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26.69359430604982"/>
    <x v="2"/>
    <s v="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126.70167319330723"/>
    <x v="2"/>
    <s v="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126.71616809116809"/>
    <x v="2"/>
    <s v="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6.63448521553259"/>
    <x v="2"/>
    <s v="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126.66357804704205"/>
    <x v="2"/>
    <s v="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126.69518716577539"/>
    <x v="2"/>
    <s v="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6.72788873038516"/>
    <x v="2"/>
    <s v="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126.76453799500536"/>
    <x v="2"/>
    <s v="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126.77408993576017"/>
    <x v="2"/>
    <s v="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26.81899321670832"/>
    <x v="2"/>
    <s v="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26.82071428571429"/>
    <x v="2"/>
    <s v="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26.86209360485888"/>
    <x v="2"/>
    <s v="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26.81879914224446"/>
    <x v="2"/>
    <s v="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126.86378262424026"/>
    <x v="2"/>
    <s v="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126.90236051502146"/>
    <x v="2"/>
    <s v="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126.8994633273703"/>
    <x v="2"/>
    <s v="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26.94166070150322"/>
    <x v="2"/>
    <s v="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126.98603651987111"/>
    <x v="2"/>
    <s v="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127.02901146131805"/>
    <x v="2"/>
    <s v="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127.07309208169114"/>
    <x v="2"/>
    <s v="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127.10286738351255"/>
    <x v="2"/>
    <s v="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127.11617067049121"/>
    <x v="2"/>
    <s v="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27.15889526542324"/>
    <x v="2"/>
    <s v="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127.20057409400789"/>
    <x v="2"/>
    <s v="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27.23151471643934"/>
    <x v="2"/>
    <s v="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127.27181328545781"/>
    <x v="2"/>
    <s v="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27.3142959770115"/>
    <x v="2"/>
    <s v="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27.34207689543658"/>
    <x v="2"/>
    <s v="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127.37562904385334"/>
    <x v="2"/>
    <s v="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127.42143113987774"/>
    <x v="2"/>
    <s v="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127.46726618705036"/>
    <x v="2"/>
    <s v="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127.41381792011515"/>
    <x v="2"/>
    <s v="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127.45392368610511"/>
    <x v="2"/>
    <s v="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27.41915736406193"/>
    <x v="2"/>
    <s v="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127.41462536023054"/>
    <x v="2"/>
    <s v="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127.45513513513514"/>
    <x v="2"/>
    <s v="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127.48774333093006"/>
    <x v="2"/>
    <s v="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127.53371799495132"/>
    <x v="2"/>
    <s v="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27.56313131313131"/>
    <x v="2"/>
    <s v="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27.60880548538434"/>
    <x v="2"/>
    <s v="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127.53826714801444"/>
    <x v="3"/>
    <s v="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127.53412784398699"/>
    <x v="3"/>
    <s v="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127.57767341040463"/>
    <x v="3"/>
    <s v="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127.56993133357427"/>
    <x v="3"/>
    <s v="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127.60484454085322"/>
    <x v="3"/>
    <s v="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127.64159132007234"/>
    <x v="3"/>
    <s v="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127.62554269175108"/>
    <x v="3"/>
    <s v="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27.64350343829172"/>
    <x v="3"/>
    <s v="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127.64627081824764"/>
    <x v="3"/>
    <s v="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127.61028612821441"/>
    <x v="3"/>
    <s v="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127.64130434782609"/>
    <x v="3"/>
    <s v="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127.66437114896702"/>
    <x v="3"/>
    <s v="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127.66678752719362"/>
    <x v="3"/>
    <s v="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127.68153790351832"/>
    <x v="3"/>
    <s v="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127.70428156748912"/>
    <x v="3"/>
    <s v="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127.73284936479129"/>
    <x v="3"/>
    <s v="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127.7723311546841"/>
    <x v="3"/>
    <s v="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127.7893207410098"/>
    <x v="3"/>
    <s v="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127.73982558139535"/>
    <x v="3"/>
    <s v="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127.77717193747728"/>
    <x v="3"/>
    <s v="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127.82181818181819"/>
    <x v="5"/>
    <m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127.81593306656966"/>
    <x v="5"/>
    <m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127.82896652110625"/>
    <x v="5"/>
    <m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127.8219876228613"/>
    <x v="5"/>
    <m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127.83576110706483"/>
    <x v="5"/>
    <m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127.85063752276866"/>
    <x v="5"/>
    <m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127.74927113702624"/>
    <x v="5"/>
    <m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27.78855267954793"/>
    <x v="5"/>
    <m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127.80962800875274"/>
    <x v="5"/>
    <m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127.85041955490696"/>
    <x v="5"/>
    <m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127.87810218978102"/>
    <x v="5"/>
    <m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127.90069368382622"/>
    <x v="5"/>
    <m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127.90759678597516"/>
    <x v="5"/>
    <m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127.89294848374132"/>
    <x v="5"/>
    <m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127.92836257309942"/>
    <x v="5"/>
    <m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127.92650822669104"/>
    <x v="5"/>
    <m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127.91806876371616"/>
    <x v="5"/>
    <m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127.96304427369192"/>
    <x v="5"/>
    <m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127.98316251830161"/>
    <x v="5"/>
    <m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127.9758330281948"/>
    <x v="5"/>
    <m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127.98864468864468"/>
    <x v="5"/>
    <m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128.01245877610847"/>
    <x v="5"/>
    <m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128.01026392961876"/>
    <x v="5"/>
    <m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128.05207187385406"/>
    <x v="5"/>
    <m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128.07043286867204"/>
    <x v="5"/>
    <m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128.07633027522937"/>
    <x v="5"/>
    <m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28.11086637298092"/>
    <x v="5"/>
    <m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128.15093646713183"/>
    <x v="5"/>
    <m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128.19324026451139"/>
    <x v="5"/>
    <m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28.20213156927599"/>
    <x v="5"/>
    <m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128.23014705882352"/>
    <x v="5"/>
    <m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128.2710555351232"/>
    <x v="5"/>
    <m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128.28807947019868"/>
    <x v="5"/>
    <m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128.30842841369156"/>
    <x v="5"/>
    <m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128.29749631811487"/>
    <x v="5"/>
    <m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128.3208103130755"/>
    <x v="5"/>
    <m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28.3002947678703"/>
    <x v="5"/>
    <m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128.33505344636933"/>
    <x v="5"/>
    <m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128.29387905604719"/>
    <x v="5"/>
    <m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128.2995204721505"/>
    <x v="5"/>
    <m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128.32250922509226"/>
    <x v="16"/>
    <s v="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128.36803248431156"/>
    <x v="16"/>
    <s v="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128.40915805022158"/>
    <x v="16"/>
    <s v="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128.4554857776136"/>
    <x v="16"/>
    <s v="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8.50221729490022"/>
    <x v="16"/>
    <s v="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128.54750462107208"/>
    <x v="16"/>
    <s v="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28.59504437869822"/>
    <x v="16"/>
    <s v="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128.64224935257121"/>
    <x v="16"/>
    <s v="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128.68874907475944"/>
    <x v="16"/>
    <s v="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28.73158089596447"/>
    <x v="16"/>
    <s v="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28.7788888888889"/>
    <x v="16"/>
    <s v="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128.82623193775473"/>
    <x v="16"/>
    <s v="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128.87064492216456"/>
    <x v="16"/>
    <s v="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128.91842788283279"/>
    <x v="16"/>
    <s v="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128.96550445103858"/>
    <x v="16"/>
    <s v="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129.01298701298703"/>
    <x v="16"/>
    <s v="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29.05716406829993"/>
    <x v="16"/>
    <s v="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29.10397326401781"/>
    <x v="16"/>
    <s v="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29.15118870728082"/>
    <x v="16"/>
    <s v="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29.1984392419175"/>
    <x v="16"/>
    <s v="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29.24609665427511"/>
    <x v="16"/>
    <s v="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129.28895500185942"/>
    <x v="16"/>
    <s v="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129.33705357142858"/>
    <x v="16"/>
    <s v="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29.38518794194269"/>
    <x v="16"/>
    <s v="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29.43186895011169"/>
    <x v="16"/>
    <s v="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129.47895716945996"/>
    <x v="16"/>
    <s v="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129.52719821162444"/>
    <x v="16"/>
    <s v="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29.57361162877376"/>
    <x v="16"/>
    <s v="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129.60439970171512"/>
    <x v="16"/>
    <s v="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129.65274151436032"/>
    <x v="16"/>
    <s v="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129.6973880597015"/>
    <x v="16"/>
    <s v="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129.74169466218737"/>
    <x v="16"/>
    <s v="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129.78939507094847"/>
    <x v="16"/>
    <s v="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129.83713111692194"/>
    <x v="16"/>
    <s v="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129.87742899850522"/>
    <x v="16"/>
    <s v="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129.92299065420562"/>
    <x v="16"/>
    <s v="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29.96933433059087"/>
    <x v="16"/>
    <s v="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130.01758323980548"/>
    <x v="16"/>
    <s v="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130.06511976047904"/>
    <x v="16"/>
    <s v="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130.11381505054285"/>
    <x v="16"/>
    <s v="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130.16254681647939"/>
    <x v="16"/>
    <s v="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130.21131509928813"/>
    <x v="16"/>
    <s v="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130.26011994002999"/>
    <x v="16"/>
    <s v="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130.30896137982751"/>
    <x v="16"/>
    <s v="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130.35671417854465"/>
    <x v="16"/>
    <s v="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130.40562851782363"/>
    <x v="16"/>
    <s v="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30.45457957957959"/>
    <x v="16"/>
    <s v="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30.50319188884717"/>
    <x v="16"/>
    <s v="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130.55146506386177"/>
    <x v="16"/>
    <s v="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130.60052611800074"/>
    <x v="16"/>
    <s v="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30.64962406015039"/>
    <x v="16"/>
    <s v="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130.69838285069574"/>
    <x v="16"/>
    <s v="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130.74492099322799"/>
    <x v="16"/>
    <s v="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130.79299962363567"/>
    <x v="16"/>
    <s v="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130.84224397590361"/>
    <x v="16"/>
    <s v="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130.89152542372881"/>
    <x v="16"/>
    <s v="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130.94084400904296"/>
    <x v="16"/>
    <s v="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130.99019977384094"/>
    <x v="17"/>
    <s v="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130.91138763197586"/>
    <x v="17"/>
    <s v="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130.90418709920786"/>
    <x v="17"/>
    <s v="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130.94415094339624"/>
    <x v="17"/>
    <s v="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130.90524726311816"/>
    <x v="17"/>
    <s v="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129.97205438066464"/>
    <x v="17"/>
    <s v="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129.92746505477899"/>
    <x v="17"/>
    <s v="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129.74981103552531"/>
    <x v="17"/>
    <s v="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29.68809073724009"/>
    <x v="17"/>
    <s v="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129.61573373676248"/>
    <x v="17"/>
    <s v="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129.63412788497919"/>
    <x v="17"/>
    <s v="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29.55336866010597"/>
    <x v="17"/>
    <s v="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129.47519878833776"/>
    <x v="17"/>
    <s v="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129.50643939393939"/>
    <x v="17"/>
    <s v="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129.52671466464571"/>
    <x v="17"/>
    <s v="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129.40864291129643"/>
    <x v="17"/>
    <s v="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129.1103526734926"/>
    <x v="17"/>
    <s v="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129.01934749620636"/>
    <x v="17"/>
    <s v="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121.38633776091082"/>
    <x v="17"/>
    <s v="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121.40546697038724"/>
    <x v="17"/>
    <s v="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21.2104063805545"/>
    <x v="4"/>
    <s v="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121.25417933130699"/>
    <x v="4"/>
    <s v="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121.29988597491447"/>
    <x v="4"/>
    <s v="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121.34524714828898"/>
    <x v="4"/>
    <s v="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121.391403575504"/>
    <x v="4"/>
    <s v="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21.43645357686454"/>
    <x v="4"/>
    <s v="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121.48153787590407"/>
    <x v="4"/>
    <s v="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121.52779893373953"/>
    <x v="4"/>
    <s v="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121.57180952380952"/>
    <x v="4"/>
    <s v="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121.61814024390245"/>
    <x v="4"/>
    <s v="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21.65726267632482"/>
    <x v="4"/>
    <s v="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21.70327993897789"/>
    <x v="4"/>
    <s v="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121.74895078214422"/>
    <x v="4"/>
    <s v="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121.79541984732825"/>
    <x v="4"/>
    <s v="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121.8377243222604"/>
    <x v="4"/>
    <s v="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121.8842627960275"/>
    <x v="4"/>
    <s v="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21.93083683607183"/>
    <x v="4"/>
    <s v="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21.97706422018349"/>
    <x v="4"/>
    <s v="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122.02256214149139"/>
    <x v="4"/>
    <s v="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122.06885998469778"/>
    <x v="4"/>
    <s v="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122.10983543819364"/>
    <x v="14"/>
    <s v="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121.8177641653905"/>
    <x v="14"/>
    <s v="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121.7384144006128"/>
    <x v="14"/>
    <s v="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121.75785440613026"/>
    <x v="14"/>
    <s v="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121.70141816788042"/>
    <x v="14"/>
    <s v="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121.61579754601227"/>
    <x v="14"/>
    <s v="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121.64595320291522"/>
    <x v="14"/>
    <s v="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121.67996930161166"/>
    <x v="14"/>
    <s v="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21.64568138195777"/>
    <x v="14"/>
    <s v="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121.61712749615975"/>
    <x v="14"/>
    <s v="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121.50825970034576"/>
    <x v="14"/>
    <s v="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121.47578785549577"/>
    <x v="14"/>
    <s v="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121.39369473279508"/>
    <x v="14"/>
    <s v="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21.3576923076923"/>
    <x v="14"/>
    <s v="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121.33666794921123"/>
    <x v="14"/>
    <s v="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21.16974595842956"/>
    <x v="14"/>
    <s v="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121.17173661917597"/>
    <x v="14"/>
    <s v="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20.98151001540832"/>
    <x v="14"/>
    <s v="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120.93718689788054"/>
    <x v="14"/>
    <s v="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20.92791056283731"/>
    <x v="14"/>
    <s v="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20.9101426918627"/>
    <x v="14"/>
    <s v="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20.86612654320987"/>
    <x v="14"/>
    <s v="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120.73832497105364"/>
    <x v="14"/>
    <s v="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120.69189189189188"/>
    <x v="14"/>
    <s v="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120.72769409038239"/>
    <x v="14"/>
    <s v="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120.72024729520865"/>
    <x v="14"/>
    <s v="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120.65867800541167"/>
    <x v="14"/>
    <s v="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120.67826759474092"/>
    <x v="14"/>
    <s v="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20.66305609284332"/>
    <x v="14"/>
    <s v="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120.65518575851394"/>
    <x v="14"/>
    <s v="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120.36353077816493"/>
    <x v="14"/>
    <s v="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120.38187451587916"/>
    <x v="14"/>
    <s v="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120.31460674157303"/>
    <x v="14"/>
    <s v="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120.07441860465116"/>
    <x v="14"/>
    <s v="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119.97789841023652"/>
    <x v="14"/>
    <s v="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119.98176881303336"/>
    <x v="14"/>
    <s v="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119.85176561893675"/>
    <x v="14"/>
    <s v="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19.8113354037267"/>
    <x v="14"/>
    <s v="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119.84"/>
    <x v="14"/>
    <s v="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19.77622377622377"/>
    <x v="14"/>
    <s v="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119.78468713563933"/>
    <x v="14"/>
    <s v="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119.83048211508553"/>
    <x v="14"/>
    <s v="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19.87670167250097"/>
    <x v="14"/>
    <s v="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119.92295719844358"/>
    <x v="14"/>
    <s v="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19.96963799143636"/>
    <x v="14"/>
    <s v="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120.01596573208722"/>
    <x v="14"/>
    <s v="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120.05843396961434"/>
    <x v="14"/>
    <s v="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120.10522213561964"/>
    <x v="14"/>
    <s v="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120.15165692007797"/>
    <x v="14"/>
    <s v="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20.19617784711389"/>
    <x v="14"/>
    <s v="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120.24034334763948"/>
    <x v="14"/>
    <s v="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20.28727556596409"/>
    <x v="14"/>
    <s v="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120.32799687622023"/>
    <x v="14"/>
    <s v="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120.375"/>
    <x v="14"/>
    <s v="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120.42203985932005"/>
    <x v="14"/>
    <s v="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120.46911649726349"/>
    <x v="14"/>
    <s v="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20.51153695737192"/>
    <x v="14"/>
    <s v="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20.55829420970267"/>
    <x v="14"/>
    <s v="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120.60430528375734"/>
    <x v="14"/>
    <s v="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120.65113547376664"/>
    <x v="14"/>
    <s v="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120.69682726204465"/>
    <x v="18"/>
    <s v="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120.74373040752351"/>
    <x v="18"/>
    <s v="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120.79106232849863"/>
    <x v="18"/>
    <s v="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20.83764705882353"/>
    <x v="18"/>
    <s v="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20.88466065123578"/>
    <x v="18"/>
    <s v="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20.93171114599686"/>
    <x v="18"/>
    <s v="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120.95602669807617"/>
    <x v="18"/>
    <s v="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20.99842890809113"/>
    <x v="18"/>
    <s v="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121.03732809430255"/>
    <x v="18"/>
    <s v="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121.08490566037736"/>
    <x v="18"/>
    <s v="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121.11207235548565"/>
    <x v="18"/>
    <s v="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121.15814319433517"/>
    <x v="18"/>
    <s v="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121.20464384100748"/>
    <x v="18"/>
    <s v="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121.25118110236221"/>
    <x v="18"/>
    <s v="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121.29657345411579"/>
    <x v="18"/>
    <s v="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121.33057525610717"/>
    <x v="18"/>
    <s v="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121.37445802128498"/>
    <x v="18"/>
    <s v="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121.42152996845427"/>
    <x v="18"/>
    <s v="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21.46785009861932"/>
    <x v="18"/>
    <s v="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121.51499605367009"/>
    <x v="18"/>
    <s v="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121.56296881168575"/>
    <x v="14"/>
    <s v="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121.61058451816746"/>
    <x v="14"/>
    <s v="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21.65744764915053"/>
    <x v="14"/>
    <s v="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121.70513833992095"/>
    <x v="14"/>
    <s v="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21.7532621589561"/>
    <x v="14"/>
    <s v="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121.79667721518987"/>
    <x v="14"/>
    <s v="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21.84487534626039"/>
    <x v="14"/>
    <s v="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121.89271575613618"/>
    <x v="14"/>
    <s v="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121.94099009900989"/>
    <x v="14"/>
    <s v="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121.98930269413628"/>
    <x v="14"/>
    <s v="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122.03686087990488"/>
    <x v="14"/>
    <s v="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122.04877081681205"/>
    <x v="14"/>
    <s v="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22.09718365727886"/>
    <x v="14"/>
    <s v="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122.14444444444445"/>
    <x v="14"/>
    <s v="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122.18896387455339"/>
    <x v="14"/>
    <s v="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122.23471008737093"/>
    <x v="14"/>
    <s v="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122.28208184346444"/>
    <x v="14"/>
    <s v="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22.33068362480127"/>
    <x v="14"/>
    <s v="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122.37892644135189"/>
    <x v="14"/>
    <s v="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122.42760540970565"/>
    <x v="14"/>
    <s v="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122.47274174293673"/>
    <x v="5"/>
    <m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122.49920382165605"/>
    <x v="5"/>
    <m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122.53524492234169"/>
    <x v="5"/>
    <m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122.57211155378486"/>
    <x v="5"/>
    <m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22.59306496612196"/>
    <x v="5"/>
    <m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122.6244019138756"/>
    <x v="5"/>
    <m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122.63661747108097"/>
    <x v="5"/>
    <m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122.60375099760574"/>
    <x v="5"/>
    <m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122.6435129740519"/>
    <x v="5"/>
    <m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122.6908945686901"/>
    <x v="5"/>
    <m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122.69516580103875"/>
    <x v="5"/>
    <m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122.7334132693845"/>
    <x v="5"/>
    <m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122.7780887644942"/>
    <x v="5"/>
    <m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122.8168"/>
    <x v="5"/>
    <m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122.83513405362145"/>
    <x v="5"/>
    <m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122.82986389111289"/>
    <x v="5"/>
    <m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122.81617941529836"/>
    <x v="5"/>
    <m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122.80208333333333"/>
    <x v="5"/>
    <m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122.84048096192384"/>
    <x v="5"/>
    <m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122.88051323175621"/>
    <x v="5"/>
    <m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22.92298435619735"/>
    <x v="5"/>
    <m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22.95746388443018"/>
    <x v="5"/>
    <m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122.98073063026897"/>
    <x v="5"/>
    <m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123.02289156626506"/>
    <x v="5"/>
    <m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23.06227400562474"/>
    <x v="5"/>
    <m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123.06993569131832"/>
    <x v="5"/>
    <m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123.07599517490954"/>
    <x v="5"/>
    <m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123.11021721641191"/>
    <x v="5"/>
    <m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123.12434607645875"/>
    <x v="5"/>
    <m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123.14090177133656"/>
    <x v="5"/>
    <m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23.13975030205397"/>
    <x v="5"/>
    <m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123.13577759871072"/>
    <x v="5"/>
    <m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23.1664651350262"/>
    <x v="5"/>
    <m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123.19274193548387"/>
    <x v="5"/>
    <m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123.22952803549819"/>
    <x v="5"/>
    <m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123.26432606941081"/>
    <x v="5"/>
    <m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123.27896649172386"/>
    <x v="5"/>
    <m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123.32269789983845"/>
    <x v="5"/>
    <m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123.36161616161615"/>
    <x v="5"/>
    <m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123.40379951495554"/>
    <x v="5"/>
    <m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123.44682571775172"/>
    <x v="19"/>
    <m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123.48624595469256"/>
    <x v="19"/>
    <m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23.52488870902468"/>
    <x v="19"/>
    <m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123.55991902834008"/>
    <x v="19"/>
    <m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123.55812069663831"/>
    <x v="19"/>
    <m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123.60413290113452"/>
    <x v="19"/>
    <m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23.62059181191731"/>
    <x v="19"/>
    <m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123.65206812652067"/>
    <x v="19"/>
    <m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123.6657200811359"/>
    <x v="19"/>
    <m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123.68303571428571"/>
    <x v="19"/>
    <m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23.72025984571661"/>
    <x v="19"/>
    <m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123.76238830219334"/>
    <x v="19"/>
    <m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123.78423405119869"/>
    <x v="19"/>
    <m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123.76626016260163"/>
    <x v="19"/>
    <m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123.80276535176901"/>
    <x v="19"/>
    <m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23.83360455655004"/>
    <x v="19"/>
    <m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23.86446886446886"/>
    <x v="19"/>
    <m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123.82491856677524"/>
    <x v="19"/>
    <m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3.83177189409369"/>
    <x v="19"/>
    <m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123.86389568052159"/>
    <x v="19"/>
    <m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123.89971463514064"/>
    <x v="19"/>
    <m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23.90905383360521"/>
    <x v="19"/>
    <m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123.93431252549979"/>
    <x v="19"/>
    <m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123.97183673469388"/>
    <x v="19"/>
    <m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123.98611678236014"/>
    <x v="19"/>
    <m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123.99877450980392"/>
    <x v="19"/>
    <m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124.00939926440539"/>
    <x v="19"/>
    <m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124.02657399836468"/>
    <x v="19"/>
    <m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124.02985685071575"/>
    <x v="19"/>
    <m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124.05932896890344"/>
    <x v="19"/>
    <m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124.10069586573884"/>
    <x v="19"/>
    <m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124.11998361998361"/>
    <x v="19"/>
    <m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124.15075788611225"/>
    <x v="19"/>
    <m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124.17745901639344"/>
    <x v="19"/>
    <m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124.18204182041821"/>
    <x v="19"/>
    <m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124.21903199343724"/>
    <x v="19"/>
    <m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24.25276979893312"/>
    <x v="19"/>
    <m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124.28653530377669"/>
    <x v="19"/>
    <m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124.31745379876797"/>
    <x v="19"/>
    <m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124.34552177485621"/>
    <x v="19"/>
    <m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124.38635429510892"/>
    <x v="20"/>
    <m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124.07401315789474"/>
    <x v="20"/>
    <m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124.12505141916907"/>
    <x v="20"/>
    <m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124.17201646090535"/>
    <x v="20"/>
    <m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124.18155619596541"/>
    <x v="20"/>
    <m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24.22652388797364"/>
    <x v="20"/>
    <m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124.27729707457767"/>
    <x v="20"/>
    <m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124.31244847485573"/>
    <x v="20"/>
    <m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24.36082474226804"/>
    <x v="20"/>
    <m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124.40635313531354"/>
    <x v="20"/>
    <m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124.45315724308708"/>
    <x v="20"/>
    <m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24.48885218827415"/>
    <x v="20"/>
    <m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124.53407682775712"/>
    <x v="20"/>
    <m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124.58223140495868"/>
    <x v="20"/>
    <m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124.63331955353452"/>
    <x v="20"/>
    <m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124.67535153019024"/>
    <x v="20"/>
    <m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24.72693421597022"/>
    <x v="20"/>
    <m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124.76945364238411"/>
    <x v="20"/>
    <m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124.82111801242236"/>
    <x v="20"/>
    <m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124.8711681855841"/>
    <x v="20"/>
    <m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124.89017820140903"/>
    <x v="20"/>
    <m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24.94112769485903"/>
    <x v="20"/>
    <m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124.99253421816674"/>
    <x v="20"/>
    <m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25.04356846473028"/>
    <x v="20"/>
    <m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125.09090909090909"/>
    <x v="20"/>
    <m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125.14285714285714"/>
    <x v="20"/>
    <m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125.19484835895305"/>
    <x v="20"/>
    <m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125.2431421446384"/>
    <x v="20"/>
    <m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125.29521829521829"/>
    <x v="20"/>
    <m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125.34567387687188"/>
    <x v="20"/>
    <m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125.39741989180192"/>
    <x v="20"/>
    <m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125.44879267277268"/>
    <x v="20"/>
    <m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125.50104123281966"/>
    <x v="20"/>
    <m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25.55291666666666"/>
    <x v="20"/>
    <m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125.59816590245936"/>
    <x v="20"/>
    <m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125.64970809007507"/>
    <x v="20"/>
    <m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125.7008760951189"/>
    <x v="20"/>
    <m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125.73622704507513"/>
    <x v="20"/>
    <m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25.78789144050104"/>
    <x v="20"/>
    <m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125.8391812865497"/>
    <x v="20"/>
    <m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125.88842457166736"/>
    <x v="20"/>
    <m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25.94105351170569"/>
    <x v="20"/>
    <m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125.99330823923044"/>
    <x v="20"/>
    <m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126.04476987447698"/>
    <x v="20"/>
    <m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126.09585600669736"/>
    <x v="20"/>
    <m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26.14489112227805"/>
    <x v="20"/>
    <m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26.19103477167994"/>
    <x v="20"/>
    <m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6.24350377200335"/>
    <x v="20"/>
    <m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126.29350104821803"/>
    <x v="20"/>
    <m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126.34647651006712"/>
    <x v="20"/>
    <m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126.39949643306757"/>
    <x v="20"/>
    <m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126.45256087321579"/>
    <x v="20"/>
    <m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126.50566988660226"/>
    <x v="20"/>
    <m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26.55882352941177"/>
    <x v="20"/>
    <m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126.61160151324086"/>
    <x v="20"/>
    <m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126.66400336417158"/>
    <x v="20"/>
    <m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126.71687000420698"/>
    <x v="20"/>
    <m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126.76388888888889"/>
    <x v="20"/>
    <m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26.81684210526316"/>
    <x v="20"/>
    <m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126.8698399326032"/>
    <x v="20"/>
    <m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126.92330383480827"/>
    <x v="14"/>
    <s v="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126.95489038785834"/>
    <x v="14"/>
    <s v="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126.99409531843104"/>
    <x v="14"/>
    <s v="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127.01940928270042"/>
    <x v="14"/>
    <s v="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127.04347826086956"/>
    <x v="14"/>
    <s v="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127.05954391891892"/>
    <x v="14"/>
    <s v="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127.06801858893114"/>
    <x v="14"/>
    <s v="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127.05452240067625"/>
    <x v="14"/>
    <s v="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127.03171247357294"/>
    <x v="14"/>
    <s v="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127.03003384094755"/>
    <x v="14"/>
    <s v="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27.03089293271265"/>
    <x v="14"/>
    <s v="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127.05884843353091"/>
    <x v="14"/>
    <s v="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127.07454468445574"/>
    <x v="14"/>
    <s v="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27.11355932203389"/>
    <x v="14"/>
    <s v="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127.12929207291225"/>
    <x v="14"/>
    <s v="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127.18150975402884"/>
    <x v="14"/>
    <s v="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127.18455663979636"/>
    <x v="14"/>
    <s v="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127.23259762308999"/>
    <x v="14"/>
    <s v="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27.2751592356688"/>
    <x v="14"/>
    <s v="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127.30841121495327"/>
    <x v="14"/>
    <s v="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127.31916702082448"/>
    <x v="14"/>
    <s v="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127.37202380952381"/>
    <x v="14"/>
    <s v="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27.41556784347087"/>
    <x v="14"/>
    <s v="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127.4195744680851"/>
    <x v="14"/>
    <s v="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127.45721583652617"/>
    <x v="14"/>
    <s v="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127.46763202725724"/>
    <x v="14"/>
    <s v="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127.52194290583724"/>
    <x v="14"/>
    <s v="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7.55967604433077"/>
    <x v="14"/>
    <s v="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127.60767590618337"/>
    <x v="14"/>
    <s v="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27.65273037542661"/>
    <x v="14"/>
    <s v="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127.66794707639778"/>
    <x v="14"/>
    <s v="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127.71178479931682"/>
    <x v="14"/>
    <s v="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127.75822298163177"/>
    <x v="14"/>
    <s v="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127.80470085470085"/>
    <x v="14"/>
    <s v="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27.85378366823429"/>
    <x v="14"/>
    <s v="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127.85543199315654"/>
    <x v="14"/>
    <s v="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127.90842961061189"/>
    <x v="14"/>
    <s v="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127.95890410958904"/>
    <x v="14"/>
    <s v="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28.00728051391863"/>
    <x v="14"/>
    <s v="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128.04584404455869"/>
    <x v="14"/>
    <s v="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128.03557651093013"/>
    <x v="14"/>
    <s v="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128.08018867924528"/>
    <x v="14"/>
    <s v="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128.10253110253109"/>
    <x v="14"/>
    <s v="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128.07811158798285"/>
    <x v="14"/>
    <s v="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128.11893516530699"/>
    <x v="14"/>
    <s v="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128.12757731958763"/>
    <x v="14"/>
    <s v="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128.17017619252258"/>
    <x v="14"/>
    <s v="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28.21496130696474"/>
    <x v="14"/>
    <s v="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28.26838709677421"/>
    <x v="14"/>
    <s v="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28.32185886402755"/>
    <x v="14"/>
    <s v="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128.37064141196728"/>
    <x v="14"/>
    <s v="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28.42420327304049"/>
    <x v="14"/>
    <s v="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128.41964670400688"/>
    <x v="14"/>
    <s v="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128.47413793103448"/>
    <x v="14"/>
    <s v="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28.52177662785684"/>
    <x v="14"/>
    <s v="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128.54227782571181"/>
    <x v="14"/>
    <s v="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128.56063875701338"/>
    <x v="14"/>
    <s v="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128.55569948186528"/>
    <x v="14"/>
    <s v="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28.59524838012959"/>
    <x v="14"/>
    <s v="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128.64822817631807"/>
    <x v="14"/>
    <s v="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128.6549935149157"/>
    <x v="14"/>
    <s v="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128.69463667820068"/>
    <x v="14"/>
    <s v="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128.74253569883169"/>
    <x v="14"/>
    <s v="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28.76580086580086"/>
    <x v="14"/>
    <s v="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128.79904720658294"/>
    <x v="14"/>
    <s v="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128.80199306759098"/>
    <x v="14"/>
    <s v="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128.85435630689207"/>
    <x v="14"/>
    <s v="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8.90676496097137"/>
    <x v="14"/>
    <s v="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128.92104121475055"/>
    <x v="14"/>
    <s v="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128.97309027777777"/>
    <x v="14"/>
    <s v="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29.02822405557967"/>
    <x v="14"/>
    <s v="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129.07298001737618"/>
    <x v="14"/>
    <s v="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129.11907866145154"/>
    <x v="14"/>
    <s v="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129.17521739130436"/>
    <x v="14"/>
    <s v="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129.1705089169204"/>
    <x v="14"/>
    <s v="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129.22671888598782"/>
    <x v="14"/>
    <s v="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129.28036569438399"/>
    <x v="14"/>
    <s v="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129.29311846689896"/>
    <x v="14"/>
    <s v="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129.34945533769064"/>
    <x v="14"/>
    <s v="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129.40409764603314"/>
    <x v="14"/>
    <s v="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129.45704317488006"/>
    <x v="5"/>
    <m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129.48865619546248"/>
    <x v="5"/>
    <m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129.54037538192929"/>
    <x v="5"/>
    <m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129.58253275109169"/>
    <x v="5"/>
    <m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129.62166885102664"/>
    <x v="5"/>
    <m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129.65646853146853"/>
    <x v="5"/>
    <m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129.69654569304765"/>
    <x v="5"/>
    <m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129.71128608923885"/>
    <x v="5"/>
    <m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129.74704595185995"/>
    <x v="5"/>
    <m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129.78940455341507"/>
    <x v="5"/>
    <m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129.74726237406921"/>
    <x v="5"/>
    <m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129.7979842243646"/>
    <x v="5"/>
    <m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129.84612012275318"/>
    <x v="5"/>
    <m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29.8921052631579"/>
    <x v="5"/>
    <m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129.90960947784117"/>
    <x v="5"/>
    <m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29.96180860403862"/>
    <x v="5"/>
    <m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129.99472990777338"/>
    <x v="5"/>
    <m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130.03866432337435"/>
    <x v="5"/>
    <m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130.08351648351649"/>
    <x v="5"/>
    <m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130.12093227792437"/>
    <x v="5"/>
    <m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130.1724593048834"/>
    <x v="5"/>
    <m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30.21214788732394"/>
    <x v="5"/>
    <m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130.26023778071334"/>
    <x v="5"/>
    <m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130.25859030837003"/>
    <x v="5"/>
    <m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130.30718378140151"/>
    <x v="5"/>
    <m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130.3562610229277"/>
    <x v="5"/>
    <m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130.3215703573004"/>
    <x v="5"/>
    <m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0.3623124448367"/>
    <x v="5"/>
    <m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130.4092715231788"/>
    <x v="5"/>
    <m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130.46333922261485"/>
    <x v="5"/>
    <m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130.44189129474148"/>
    <x v="5"/>
    <m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0.48806366047745"/>
    <x v="5"/>
    <m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130.48783724015922"/>
    <x v="5"/>
    <m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130.53938053097346"/>
    <x v="5"/>
    <m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130.52014165559982"/>
    <x v="5"/>
    <m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130.49335695305581"/>
    <x v="5"/>
    <m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0.53433761630484"/>
    <x v="5"/>
    <m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130.58244680851064"/>
    <x v="5"/>
    <m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130.57427937915742"/>
    <x v="5"/>
    <m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130.60736468500443"/>
    <x v="5"/>
    <m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130.65690190856637"/>
    <x v="12"/>
    <s v="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130.71492007104797"/>
    <x v="12"/>
    <s v="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130.76588183029764"/>
    <x v="12"/>
    <s v="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130.8231111111111"/>
    <x v="12"/>
    <s v="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130.85993775011116"/>
    <x v="12"/>
    <s v="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130.91725978647688"/>
    <x v="12"/>
    <s v="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30.97463284379171"/>
    <x v="12"/>
    <s v="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131.03250222617987"/>
    <x v="12"/>
    <s v="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131.08329621380847"/>
    <x v="12"/>
    <s v="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131.14171122994654"/>
    <x v="12"/>
    <s v="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131.19527418635755"/>
    <x v="12"/>
    <s v="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31.21141837644959"/>
    <x v="12"/>
    <s v="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31.26416778224007"/>
    <x v="12"/>
    <s v="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1.32187500000001"/>
    <x v="12"/>
    <s v="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31.37963376507369"/>
    <x v="12"/>
    <s v="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131.43699731903484"/>
    <x v="12"/>
    <s v="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131.49575324094769"/>
    <x v="12"/>
    <s v="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131.55456171735241"/>
    <x v="12"/>
    <s v="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131.61342281879195"/>
    <x v="12"/>
    <s v="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131.67144136078784"/>
    <x v="12"/>
    <s v="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131.71965965069413"/>
    <x v="8"/>
    <s v="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131.74731182795699"/>
    <x v="8"/>
    <s v="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131.77005826983415"/>
    <x v="8"/>
    <s v="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131.81479820627803"/>
    <x v="8"/>
    <s v="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131.86227007626738"/>
    <x v="8"/>
    <s v="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131.87432675044883"/>
    <x v="8"/>
    <s v="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131.92052088010777"/>
    <x v="8"/>
    <s v="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131.97619047619048"/>
    <x v="8"/>
    <s v="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131.99550561797753"/>
    <x v="8"/>
    <s v="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132.03507194244605"/>
    <x v="8"/>
    <s v="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131.9838056680162"/>
    <x v="8"/>
    <s v="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131.98919891989198"/>
    <x v="8"/>
    <s v="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132.03692030616838"/>
    <x v="8"/>
    <s v="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132.07612612612613"/>
    <x v="8"/>
    <s v="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32.12663361874718"/>
    <x v="8"/>
    <s v="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132.16501352569884"/>
    <x v="8"/>
    <s v="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132.21876409562472"/>
    <x v="8"/>
    <s v="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132.19584837545128"/>
    <x v="8"/>
    <s v="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132.24604966139955"/>
    <x v="8"/>
    <s v="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132.28681120144535"/>
    <x v="8"/>
    <s v="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32.32218707636693"/>
    <x v="21"/>
    <s v="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132.37070524412297"/>
    <x v="21"/>
    <s v="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132.42921754862053"/>
    <x v="21"/>
    <s v="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132.47058823529412"/>
    <x v="21"/>
    <s v="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32.52965142598461"/>
    <x v="21"/>
    <s v="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132.58786231884059"/>
    <x v="21"/>
    <s v="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132.60308110557318"/>
    <x v="21"/>
    <s v="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32.66137805983681"/>
    <x v="21"/>
    <s v="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32.71972789115645"/>
    <x v="21"/>
    <s v="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32.76270417422867"/>
    <x v="21"/>
    <s v="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32.69359963685883"/>
    <x v="21"/>
    <s v="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132.75340599455041"/>
    <x v="21"/>
    <s v="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132.79463880054521"/>
    <x v="21"/>
    <s v="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132.84318181818182"/>
    <x v="21"/>
    <s v="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132.90268303774442"/>
    <x v="21"/>
    <s v="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32.96132848043675"/>
    <x v="21"/>
    <s v="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133.01911697769685"/>
    <x v="21"/>
    <s v="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133.04781420765028"/>
    <x v="21"/>
    <s v="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133.10432801822324"/>
    <x v="21"/>
    <s v="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133.16134913400182"/>
    <x v="21"/>
    <s v="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133.17419060647515"/>
    <x v="8"/>
    <s v="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133.21760948905109"/>
    <x v="8"/>
    <s v="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133.24920127795528"/>
    <x v="8"/>
    <s v="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33.3041095890411"/>
    <x v="8"/>
    <s v="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133.34993147555963"/>
    <x v="8"/>
    <s v="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133.38711151736746"/>
    <x v="8"/>
    <s v="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133.3991769547325"/>
    <x v="8"/>
    <s v="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133.45516925892039"/>
    <x v="8"/>
    <s v="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133.50068649885583"/>
    <x v="8"/>
    <s v="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133.52747252747253"/>
    <x v="8"/>
    <s v="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133.57672927164452"/>
    <x v="8"/>
    <s v="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133.61503208065994"/>
    <x v="8"/>
    <s v="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133.63961485557084"/>
    <x v="8"/>
    <s v="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133.65045871559633"/>
    <x v="8"/>
    <s v="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133.67645709040843"/>
    <x v="8"/>
    <s v="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133.71487603305786"/>
    <x v="8"/>
    <s v="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133.70969223702343"/>
    <x v="8"/>
    <s v="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33.7578125"/>
    <x v="8"/>
    <s v="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33.76689655172413"/>
    <x v="8"/>
    <s v="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133.78426862925483"/>
    <x v="8"/>
    <s v="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133.83156925908881"/>
    <x v="22"/>
    <s v="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131.64502762430939"/>
    <x v="22"/>
    <s v="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131.66190695532012"/>
    <x v="22"/>
    <s v="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30.58064516129033"/>
    <x v="22"/>
    <s v="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129.81604426002767"/>
    <x v="22"/>
    <s v="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29.56226937269372"/>
    <x v="22"/>
    <s v="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129.58975542224275"/>
    <x v="22"/>
    <s v="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29.63896583564173"/>
    <x v="22"/>
    <s v="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127.73810623556582"/>
    <x v="22"/>
    <s v="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127.36136783733826"/>
    <x v="22"/>
    <s v="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6.55293573740175"/>
    <x v="22"/>
    <s v="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26.22571692876966"/>
    <x v="22"/>
    <s v="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125.96853308653401"/>
    <x v="22"/>
    <s v="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125.9587962962963"/>
    <x v="22"/>
    <s v="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125.82491894395554"/>
    <x v="22"/>
    <s v="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125.74884151992586"/>
    <x v="22"/>
    <s v="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125.637923041261"/>
    <x v="22"/>
    <s v="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125.39007421150278"/>
    <x v="22"/>
    <s v="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124.81902552204177"/>
    <x v="22"/>
    <s v="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124.68012999071495"/>
    <x v="22"/>
    <s v="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124.72271249419414"/>
    <x v="22"/>
    <s v="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124.02184014869889"/>
    <x v="22"/>
    <s v="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23.93723849372385"/>
    <x v="22"/>
    <s v="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23.89953488372093"/>
    <x v="22"/>
    <s v="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3.36109818520242"/>
    <x v="22"/>
    <s v="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23.3705772811918"/>
    <x v="22"/>
    <s v="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22.72333488588728"/>
    <x v="22"/>
    <s v="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122.59179869524696"/>
    <x v="22"/>
    <s v="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122.41118881118881"/>
    <x v="22"/>
    <s v="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121.58815298507463"/>
    <x v="22"/>
    <s v="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121.31777881474568"/>
    <x v="22"/>
    <s v="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119.57096171802054"/>
    <x v="22"/>
    <s v="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119.51564689397478"/>
    <x v="22"/>
    <s v="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18.61308411214954"/>
    <x v="22"/>
    <s v="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18.48059841047218"/>
    <x v="22"/>
    <s v="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118.4176800748363"/>
    <x v="22"/>
    <s v="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118.25175479644361"/>
    <x v="22"/>
    <s v="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17.92275280898876"/>
    <x v="22"/>
    <s v="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117.79625292740047"/>
    <x v="22"/>
    <s v="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117.47047797563262"/>
    <x v="22"/>
    <s v="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116.6136896390061"/>
    <x v="14"/>
    <s v="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116.66275797373358"/>
    <x v="14"/>
    <s v="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116.71750351947442"/>
    <x v="14"/>
    <s v="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116.76478873239436"/>
    <x v="14"/>
    <s v="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16.81634570220761"/>
    <x v="14"/>
    <s v="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16.86936090225564"/>
    <x v="14"/>
    <s v="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116.92383638928068"/>
    <x v="14"/>
    <s v="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116.9656632173095"/>
    <x v="14"/>
    <s v="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117.02023529411764"/>
    <x v="14"/>
    <s v="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17.07485875706215"/>
    <x v="14"/>
    <s v="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117.12764955252001"/>
    <x v="14"/>
    <s v="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17.18143261074458"/>
    <x v="14"/>
    <s v="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117.23573785950023"/>
    <x v="14"/>
    <s v="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117.29103773584906"/>
    <x v="14"/>
    <s v="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117.34638980651251"/>
    <x v="14"/>
    <s v="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117.40037771482531"/>
    <x v="14"/>
    <s v="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117.45583372697213"/>
    <x v="14"/>
    <s v="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117.51134215500946"/>
    <x v="14"/>
    <s v="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117.56548463356974"/>
    <x v="14"/>
    <s v="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117.61778618732261"/>
    <x v="14"/>
    <s v="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17.66161855182206"/>
    <x v="22"/>
    <s v="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116.94223484848484"/>
    <x v="22"/>
    <s v="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116.34628138323069"/>
    <x v="22"/>
    <s v="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116.39336492890995"/>
    <x v="22"/>
    <s v="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16.28070175438596"/>
    <x v="22"/>
    <s v="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116.24525616698293"/>
    <x v="22"/>
    <s v="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116.15662078785003"/>
    <x v="22"/>
    <s v="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116.14672364672364"/>
    <x v="22"/>
    <s v="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116.18242280285035"/>
    <x v="22"/>
    <s v="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116.04847908745248"/>
    <x v="22"/>
    <s v="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115.27769852591535"/>
    <x v="22"/>
    <s v="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114.87059942911513"/>
    <x v="22"/>
    <s v="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14.83817229890528"/>
    <x v="22"/>
    <s v="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112.72047619047619"/>
    <x v="22"/>
    <s v="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100.16960457360648"/>
    <x v="22"/>
    <s v="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00.14013346043852"/>
    <x v="22"/>
    <s v="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99.959465903671912"/>
    <x v="22"/>
    <s v="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99.80391221374046"/>
    <x v="22"/>
    <s v="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99.636754176610978"/>
    <x v="22"/>
    <s v="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98.834288443170962"/>
    <x v="22"/>
    <s v="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98.823220258002863"/>
    <x v="22"/>
    <s v="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98.825047801147221"/>
    <x v="22"/>
    <s v="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98.716881874701102"/>
    <x v="22"/>
    <s v="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98.595215311004779"/>
    <x v="22"/>
    <s v="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98.592149353757776"/>
    <x v="22"/>
    <s v="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98.290229885057471"/>
    <x v="22"/>
    <s v="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98.11978917105894"/>
    <x v="22"/>
    <s v="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97.908437200383503"/>
    <x v="22"/>
    <s v="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7.91750599520384"/>
    <x v="22"/>
    <s v="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97.9193857965451"/>
    <x v="22"/>
    <s v="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97.66634661545848"/>
    <x v="22"/>
    <s v="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97.469260326609032"/>
    <x v="22"/>
    <s v="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97.260932244113405"/>
    <x v="22"/>
    <s v="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97.231730769230765"/>
    <x v="22"/>
    <s v="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97.034151034151037"/>
    <x v="22"/>
    <s v="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96.770933589990378"/>
    <x v="22"/>
    <s v="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96.409244102070289"/>
    <x v="22"/>
    <s v="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96.249036608863193"/>
    <x v="22"/>
    <s v="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96.19710843373494"/>
    <x v="22"/>
    <s v="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96.060752169720345"/>
    <x v="22"/>
    <s v="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95.976362759286062"/>
    <x v="22"/>
    <s v="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95.964768339768341"/>
    <x v="22"/>
    <s v="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95.943505552873006"/>
    <x v="22"/>
    <s v="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5.896618357487924"/>
    <x v="22"/>
    <s v="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95.855969067182215"/>
    <x v="22"/>
    <s v="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95.775145067698261"/>
    <x v="22"/>
    <s v="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95.716497339138854"/>
    <x v="22"/>
    <s v="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5.548402710551784"/>
    <x v="22"/>
    <s v="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94.929782082324451"/>
    <x v="22"/>
    <s v="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94.616279069767444"/>
    <x v="22"/>
    <s v="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94.579738245273873"/>
    <x v="22"/>
    <s v="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94.5082444228904"/>
    <x v="22"/>
    <s v="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94.291606016496843"/>
    <x v="22"/>
    <s v="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94.278640776699035"/>
    <x v="22"/>
    <s v="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4.022826614861586"/>
    <x v="22"/>
    <s v="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94.019436345966952"/>
    <x v="22"/>
    <s v="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93.795819154107917"/>
    <x v="22"/>
    <s v="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93.517509727626461"/>
    <x v="22"/>
    <s v="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93.363503649635035"/>
    <x v="22"/>
    <s v="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93.226387536514125"/>
    <x v="22"/>
    <s v="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92.607403799318078"/>
    <x v="22"/>
    <s v="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92.635477582846008"/>
    <x v="22"/>
    <s v="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92.581667479278394"/>
    <x v="22"/>
    <s v="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92.602926829268299"/>
    <x v="22"/>
    <s v="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89.811615422157146"/>
    <x v="22"/>
    <s v="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89.095703125"/>
    <x v="22"/>
    <s v="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89.107474352711279"/>
    <x v="22"/>
    <s v="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89.146138807429125"/>
    <x v="22"/>
    <s v="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89.152567237163808"/>
    <x v="22"/>
    <s v="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89.067514677103716"/>
    <x v="22"/>
    <s v="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88.362212432697021"/>
    <x v="22"/>
    <s v="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88.269343780607244"/>
    <x v="22"/>
    <s v="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88.141107300342966"/>
    <x v="22"/>
    <s v="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87.95392156862745"/>
    <x v="22"/>
    <s v="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87.995586071603725"/>
    <x v="22"/>
    <s v="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84.015210991167805"/>
    <x v="22"/>
    <s v="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79.952871870397644"/>
    <x v="22"/>
    <s v="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79.899803536345772"/>
    <x v="22"/>
    <s v="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79.915479115479116"/>
    <x v="22"/>
    <s v="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79.656342182890853"/>
    <x v="22"/>
    <s v="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9.670929660600095"/>
    <x v="8"/>
    <s v="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79.683070866141733"/>
    <x v="8"/>
    <s v="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79.703594288527825"/>
    <x v="8"/>
    <s v="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9.730541871921176"/>
    <x v="8"/>
    <s v="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79.747166091670778"/>
    <x v="8"/>
    <s v="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79.745562130177518"/>
    <x v="8"/>
    <s v="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79.767636901825355"/>
    <x v="8"/>
    <s v="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79.794669299111547"/>
    <x v="8"/>
    <s v="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79.797037037037043"/>
    <x v="8"/>
    <s v="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79.805830039525688"/>
    <x v="8"/>
    <s v="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79.766188828472565"/>
    <x v="8"/>
    <s v="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79.683976261127597"/>
    <x v="8"/>
    <s v="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79.696190004948051"/>
    <x v="8"/>
    <s v="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79.724257425742579"/>
    <x v="8"/>
    <s v="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79.728083209509663"/>
    <x v="8"/>
    <s v="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79.756689791873143"/>
    <x v="8"/>
    <s v="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9.789291026276643"/>
    <x v="8"/>
    <s v="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79.810019841269835"/>
    <x v="8"/>
    <s v="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79.83374689826303"/>
    <x v="8"/>
    <s v="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79.84210526315789"/>
    <x v="8"/>
    <s v="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79.868355688027819"/>
    <x v="8"/>
    <s v="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79.886182902584494"/>
    <x v="8"/>
    <s v="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79.907011437095974"/>
    <x v="8"/>
    <s v="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79.889552238805976"/>
    <x v="8"/>
    <s v="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79.910900945744146"/>
    <x v="8"/>
    <s v="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79.901394422310759"/>
    <x v="8"/>
    <s v="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79.919282511210767"/>
    <x v="8"/>
    <s v="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79.930209371884345"/>
    <x v="8"/>
    <s v="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79.87481296758105"/>
    <x v="8"/>
    <s v="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79.894710578842322"/>
    <x v="8"/>
    <s v="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79.915626560159765"/>
    <x v="8"/>
    <s v="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79.936063936063931"/>
    <x v="8"/>
    <s v="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79.97051474262868"/>
    <x v="8"/>
    <s v="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79.956999999999994"/>
    <x v="8"/>
    <s v="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79.923461730865426"/>
    <x v="8"/>
    <s v="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79.945445445445444"/>
    <x v="8"/>
    <s v="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79.939409113670507"/>
    <x v="8"/>
    <s v="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961923847695388"/>
    <x v="8"/>
    <s v="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79.993483709273178"/>
    <x v="8"/>
    <s v="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80.022567703109331"/>
    <x v="8"/>
    <s v="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80.028098344204722"/>
    <x v="11"/>
    <s v="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80.063253012048193"/>
    <x v="11"/>
    <s v="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80.101958814665991"/>
    <x v="11"/>
    <s v="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80.139698492462315"/>
    <x v="11"/>
    <s v="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80.177476118652592"/>
    <x v="11"/>
    <s v="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80.204225352112672"/>
    <x v="11"/>
    <s v="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80.24358329139406"/>
    <x v="11"/>
    <s v="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80.165156092648544"/>
    <x v="11"/>
    <s v="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80.205037783375317"/>
    <x v="11"/>
    <s v="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80.239415322580641"/>
    <x v="11"/>
    <s v="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0.277861825516894"/>
    <x v="11"/>
    <s v="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80.316851664984867"/>
    <x v="11"/>
    <s v="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80.307420494699642"/>
    <x v="11"/>
    <s v="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80.346464646464653"/>
    <x v="11"/>
    <s v="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80.385548256695301"/>
    <x v="11"/>
    <s v="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80.415065722952477"/>
    <x v="11"/>
    <s v="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80.453717754172985"/>
    <x v="11"/>
    <s v="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80.224190283400816"/>
    <x v="11"/>
    <s v="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80.258734177215189"/>
    <x v="11"/>
    <s v="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80.27102330293819"/>
    <x v="11"/>
    <s v="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80.306132792701476"/>
    <x v="11"/>
    <s v="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80.346855983772826"/>
    <x v="11"/>
    <s v="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80.38153221714866"/>
    <x v="11"/>
    <s v="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80.41979695431472"/>
    <x v="11"/>
    <s v="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80.448450990350437"/>
    <x v="11"/>
    <s v="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80.444105691056905"/>
    <x v="11"/>
    <s v="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80.484494153533305"/>
    <x v="11"/>
    <s v="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80.497456765005083"/>
    <x v="11"/>
    <s v="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80.537404580152668"/>
    <x v="11"/>
    <s v="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80.578411405295313"/>
    <x v="11"/>
    <s v="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80.617422312786545"/>
    <x v="11"/>
    <s v="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80.655453618756368"/>
    <x v="11"/>
    <s v="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0.694543600203971"/>
    <x v="11"/>
    <s v="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80.733673469387753"/>
    <x v="11"/>
    <s v="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80.773864216436962"/>
    <x v="11"/>
    <s v="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80.812563840653723"/>
    <x v="11"/>
    <s v="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80.811446090955542"/>
    <x v="11"/>
    <s v="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80.823619631901835"/>
    <x v="11"/>
    <s v="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80.705882352941174"/>
    <x v="11"/>
    <s v="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80.746161719549647"/>
    <x v="11"/>
    <s v="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80.779313876088068"/>
    <x v="5"/>
    <m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0.814036885245898"/>
    <x v="5"/>
    <m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80.825730394669407"/>
    <x v="5"/>
    <m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80.844615384615381"/>
    <x v="5"/>
    <m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80.843509492047204"/>
    <x v="5"/>
    <m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80.82494866529774"/>
    <x v="5"/>
    <m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80.850025680534159"/>
    <x v="5"/>
    <m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80.887461459403909"/>
    <x v="5"/>
    <m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80.754241645244221"/>
    <x v="5"/>
    <m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80.792181069958843"/>
    <x v="5"/>
    <m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80.823983530622755"/>
    <x v="5"/>
    <m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80.841400617919675"/>
    <x v="5"/>
    <m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80.876352395672328"/>
    <x v="5"/>
    <m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80.871649484536078"/>
    <x v="5"/>
    <m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80.880866425992778"/>
    <x v="5"/>
    <m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0.909184726522184"/>
    <x v="5"/>
    <m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80.914300464636028"/>
    <x v="5"/>
    <m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80.936466942148755"/>
    <x v="5"/>
    <m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80.534366925064603"/>
    <x v="5"/>
    <m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80.565149948293694"/>
    <x v="5"/>
    <m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80.566476978789453"/>
    <x v="23"/>
    <s v="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80.5807453416149"/>
    <x v="23"/>
    <s v="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80.438114966338688"/>
    <x v="23"/>
    <s v="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80.335233160621755"/>
    <x v="23"/>
    <s v="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80.238983929497152"/>
    <x v="23"/>
    <s v="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79.957468879668056"/>
    <x v="23"/>
    <s v="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79.795537104307215"/>
    <x v="23"/>
    <s v="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77.987538940809969"/>
    <x v="23"/>
    <s v="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77.761038961038963"/>
    <x v="23"/>
    <s v="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77.755717255717258"/>
    <x v="23"/>
    <s v="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77.516900676027035"/>
    <x v="23"/>
    <s v="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77.54422476586889"/>
    <x v="23"/>
    <s v="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899010931806345"/>
    <x v="23"/>
    <s v="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75.471354166666671"/>
    <x v="23"/>
    <s v="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75.053152683689419"/>
    <x v="23"/>
    <s v="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75.03232533889468"/>
    <x v="23"/>
    <s v="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74.949400104329683"/>
    <x v="23"/>
    <s v="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72.728601252609607"/>
    <x v="23"/>
    <s v="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72.426631853785906"/>
    <x v="23"/>
    <s v="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72.333333333333329"/>
    <x v="23"/>
    <s v="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72.23366440146367"/>
    <x v="9"/>
    <s v="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72.25679916317992"/>
    <x v="9"/>
    <s v="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71.917320774463633"/>
    <x v="9"/>
    <s v="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71.928795811518327"/>
    <x v="9"/>
    <s v="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71.9282346778418"/>
    <x v="9"/>
    <s v="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71.95178197064989"/>
    <x v="9"/>
    <s v="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71.971683272155218"/>
    <x v="9"/>
    <s v="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72.005771248688347"/>
    <x v="9"/>
    <s v="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72.030971128608925"/>
    <x v="9"/>
    <s v="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72.060924369747895"/>
    <x v="9"/>
    <s v="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72.06095638465581"/>
    <x v="9"/>
    <s v="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72.035751840168246"/>
    <x v="9"/>
    <s v="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72.008942661756976"/>
    <x v="9"/>
    <s v="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2.046315789473681"/>
    <x v="9"/>
    <s v="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72.071616640337012"/>
    <x v="9"/>
    <s v="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72.09220231822971"/>
    <x v="9"/>
    <s v="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72.122825513969431"/>
    <x v="9"/>
    <s v="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72.156118143459921"/>
    <x v="9"/>
    <s v="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72.15408970976253"/>
    <x v="9"/>
    <s v="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72.182154171066529"/>
    <x v="9"/>
    <s v="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72.183835182250391"/>
    <x v="23"/>
    <s v="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72.106765327695555"/>
    <x v="23"/>
    <s v="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72.129032258064512"/>
    <x v="23"/>
    <s v="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72.114285714285714"/>
    <x v="23"/>
    <s v="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71.995764955002642"/>
    <x v="23"/>
    <s v="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71.396186440677965"/>
    <x v="23"/>
    <s v="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71.263910969793329"/>
    <x v="23"/>
    <s v="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71.142099681866384"/>
    <x v="23"/>
    <s v="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71.103448275862064"/>
    <x v="23"/>
    <s v="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70.855095541401269"/>
    <x v="23"/>
    <s v="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70.628252788104092"/>
    <x v="23"/>
    <s v="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70.07438894792773"/>
    <x v="23"/>
    <s v="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69.586390217969168"/>
    <x v="23"/>
    <s v="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69.415425531914892"/>
    <x v="23"/>
    <s v="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69.437466737626394"/>
    <x v="23"/>
    <s v="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69.396166134185307"/>
    <x v="23"/>
    <s v="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9.070857751731481"/>
    <x v="23"/>
    <s v="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8.583688699360337"/>
    <x v="23"/>
    <s v="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68.578133333333327"/>
    <x v="23"/>
    <s v="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68.387406616862322"/>
    <x v="23"/>
    <s v="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68.372664175120121"/>
    <x v="23"/>
    <s v="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68.322115384615387"/>
    <x v="23"/>
    <s v="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67.009086050240512"/>
    <x v="23"/>
    <s v="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956684491978606"/>
    <x v="23"/>
    <s v="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65.836811128945953"/>
    <x v="23"/>
    <s v="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64.812098501070665"/>
    <x v="23"/>
    <s v="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64.816282806641667"/>
    <x v="23"/>
    <s v="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64.647374062165056"/>
    <x v="23"/>
    <s v="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64.613404825737263"/>
    <x v="23"/>
    <s v="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64.55150214592274"/>
    <x v="23"/>
    <s v="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64.279656468062271"/>
    <x v="23"/>
    <s v="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64.056390977443613"/>
    <x v="23"/>
    <s v="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63.957012358946805"/>
    <x v="23"/>
    <s v="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63.946236559139784"/>
    <x v="23"/>
    <s v="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63.874663797740723"/>
    <x v="23"/>
    <s v="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63.763186221743808"/>
    <x v="23"/>
    <s v="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63.770597738287563"/>
    <x v="23"/>
    <s v="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63.713900862068968"/>
    <x v="23"/>
    <s v="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63.637735849056604"/>
    <x v="23"/>
    <s v="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63.560949298813377"/>
    <x v="23"/>
    <s v="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63.549919050188883"/>
    <x v="23"/>
    <s v="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63.470842332613394"/>
    <x v="23"/>
    <s v="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63.407347379794707"/>
    <x v="23"/>
    <s v="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63.409189189189192"/>
    <x v="23"/>
    <s v="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63.202812330989723"/>
    <x v="23"/>
    <s v="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63.227813852813853"/>
    <x v="23"/>
    <s v="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63.157011369788847"/>
    <x v="23"/>
    <s v="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62.972372697724808"/>
    <x v="23"/>
    <s v="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62.901355013550138"/>
    <x v="23"/>
    <s v="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62.446312364425161"/>
    <x v="23"/>
    <s v="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61.574064026044489"/>
    <x v="23"/>
    <s v="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60.886536373507056"/>
    <x v="23"/>
    <s v="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60.406844106463879"/>
    <x v="23"/>
    <s v="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60.359782608695653"/>
    <x v="23"/>
    <s v="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60.338771071234369"/>
    <x v="23"/>
    <s v="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0.328618063112081"/>
    <x v="23"/>
    <s v="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60.320631464344039"/>
    <x v="23"/>
    <s v="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60.24074074074074"/>
    <x v="23"/>
    <s v="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60.217983651226156"/>
    <x v="23"/>
    <s v="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60.233369683751363"/>
    <x v="23"/>
    <s v="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60.004364429896341"/>
    <x v="5"/>
    <m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60.031113537117903"/>
    <x v="5"/>
    <m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0.057345712725287"/>
    <x v="5"/>
    <m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60.063934426229508"/>
    <x v="5"/>
    <m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60.064516129032256"/>
    <x v="5"/>
    <m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60.054157549234134"/>
    <x v="5"/>
    <m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60.079365079365083"/>
    <x v="5"/>
    <m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60.054216867469883"/>
    <x v="5"/>
    <m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0.073424657534247"/>
    <x v="5"/>
    <m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60.092653508771932"/>
    <x v="5"/>
    <m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60.109709270433349"/>
    <x v="5"/>
    <m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60.119099890230515"/>
    <x v="5"/>
    <m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60.126853377265242"/>
    <x v="5"/>
    <m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0.145054945054945"/>
    <x v="5"/>
    <m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60.116547553600881"/>
    <x v="5"/>
    <m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60.130913091309132"/>
    <x v="5"/>
    <m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60.084204733076497"/>
    <x v="5"/>
    <m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60.106828193832598"/>
    <x v="5"/>
    <m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59.981267217630851"/>
    <x v="5"/>
    <m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60.00661521499449"/>
    <x v="5"/>
    <m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60.03585217870932"/>
    <x v="8"/>
    <s v="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59.952538631346577"/>
    <x v="8"/>
    <s v="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59.938707896189953"/>
    <x v="8"/>
    <s v="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9.914917127071824"/>
    <x v="8"/>
    <s v="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59.885572139303484"/>
    <x v="8"/>
    <s v="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9.826327433628322"/>
    <x v="8"/>
    <s v="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59.819037078029886"/>
    <x v="8"/>
    <s v="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59.810631229235881"/>
    <x v="8"/>
    <s v="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503601108033244"/>
    <x v="8"/>
    <s v="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59.477272727272727"/>
    <x v="8"/>
    <s v="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58.831392124237382"/>
    <x v="8"/>
    <s v="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58.806326304106548"/>
    <x v="8"/>
    <s v="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8.795113825652415"/>
    <x v="8"/>
    <s v="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58.740555555555552"/>
    <x v="8"/>
    <s v="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58.745414118954976"/>
    <x v="8"/>
    <s v="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58.74249165739711"/>
    <x v="8"/>
    <s v="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58.663884251530327"/>
    <x v="8"/>
    <s v="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58.684298440979958"/>
    <x v="8"/>
    <s v="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58.626183844011145"/>
    <x v="8"/>
    <s v="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58.615942028985508"/>
    <x v="8"/>
    <s v="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58.598996095928612"/>
    <x v="24"/>
    <s v="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58.595982142857146"/>
    <x v="24"/>
    <s v="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58.626465661641539"/>
    <x v="24"/>
    <s v="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58.656983240223461"/>
    <x v="24"/>
    <s v="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58.65567356064841"/>
    <x v="24"/>
    <s v="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58.68456375838926"/>
    <x v="24"/>
    <s v="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8.716843872411864"/>
    <x v="24"/>
    <s v="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56.871220604703247"/>
    <x v="24"/>
    <s v="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56.602240896358545"/>
    <x v="24"/>
    <s v="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56.563901345291477"/>
    <x v="24"/>
    <s v="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56.504206393718455"/>
    <x v="24"/>
    <s v="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56.377104377104374"/>
    <x v="24"/>
    <s v="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56.21111734980348"/>
    <x v="24"/>
    <s v="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56.189887640449442"/>
    <x v="24"/>
    <s v="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56.18381112984823"/>
    <x v="24"/>
    <s v="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56.091113610798651"/>
    <x v="24"/>
    <s v="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54.904333145751266"/>
    <x v="24"/>
    <s v="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54.83445945945946"/>
    <x v="24"/>
    <s v="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54.796056338028166"/>
    <x v="24"/>
    <s v="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54.204622322435178"/>
    <x v="24"/>
    <s v="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54.007896221094192"/>
    <x v="2"/>
    <s v="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54.038374717832959"/>
    <x v="2"/>
    <s v="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54.068887634105025"/>
    <x v="2"/>
    <s v="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54.098870056497177"/>
    <x v="2"/>
    <s v="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54.128886376483891"/>
    <x v="2"/>
    <s v="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54.159502262443439"/>
    <x v="2"/>
    <s v="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54.188455008488965"/>
    <x v="2"/>
    <s v="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.218573046432617"/>
    <x v="2"/>
    <s v="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54.246458923512748"/>
    <x v="2"/>
    <s v="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54.277210884353742"/>
    <x v="2"/>
    <s v="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54.307997731140105"/>
    <x v="2"/>
    <s v="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54.334846765039728"/>
    <x v="2"/>
    <s v="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54.36570130607609"/>
    <x v="2"/>
    <s v="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54.396590909090911"/>
    <x v="2"/>
    <s v="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54.426947129050596"/>
    <x v="2"/>
    <s v="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54.456769055745163"/>
    <x v="2"/>
    <s v="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54.487763232783152"/>
    <x v="2"/>
    <s v="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54.518792710706151"/>
    <x v="2"/>
    <s v="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54.549857549857549"/>
    <x v="2"/>
    <s v="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54.579247434435572"/>
    <x v="2"/>
    <s v="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54.609811751283516"/>
    <x v="2"/>
    <s v="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54.640981735159819"/>
    <x v="2"/>
    <s v="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54.671045117075955"/>
    <x v="2"/>
    <s v="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54.702285714285715"/>
    <x v="2"/>
    <s v="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54.733562035448827"/>
    <x v="2"/>
    <s v="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54.764874141876433"/>
    <x v="2"/>
    <s v="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54.780767029192901"/>
    <x v="2"/>
    <s v="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4.804123711340203"/>
    <x v="2"/>
    <s v="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54.834383954154731"/>
    <x v="2"/>
    <s v="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54.865825688073393"/>
    <x v="2"/>
    <s v="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54.895008605851977"/>
    <x v="2"/>
    <s v="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54.926521239954077"/>
    <x v="2"/>
    <s v="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4.954623779437107"/>
    <x v="2"/>
    <s v="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54.985632183908045"/>
    <x v="2"/>
    <s v="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55.016676250718803"/>
    <x v="2"/>
    <s v="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55.048331415420023"/>
    <x v="2"/>
    <s v="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55.077720207253883"/>
    <x v="2"/>
    <s v="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55.109447004608292"/>
    <x v="2"/>
    <s v="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55.141210374639769"/>
    <x v="2"/>
    <s v="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55.173010380622834"/>
    <x v="2"/>
    <s v="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55.203115983843048"/>
    <x v="2"/>
    <s v="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55.23094688221709"/>
    <x v="2"/>
    <s v="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55.261698440207972"/>
    <x v="2"/>
    <s v="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55.29190751445087"/>
    <x v="2"/>
    <s v="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55.319259687680741"/>
    <x v="2"/>
    <s v="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55.347222222222221"/>
    <x v="2"/>
    <s v="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55.379270411117545"/>
    <x v="2"/>
    <s v="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5.409617612977982"/>
    <x v="2"/>
    <s v="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55.43710144927536"/>
    <x v="2"/>
    <s v="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55.468677494199532"/>
    <x v="2"/>
    <s v="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55.500870574579224"/>
    <x v="2"/>
    <s v="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55.532520325203251"/>
    <x v="2"/>
    <s v="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5.564787914003489"/>
    <x v="2"/>
    <s v="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55.596511627906978"/>
    <x v="2"/>
    <s v="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55.62769051774287"/>
    <x v="2"/>
    <s v="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55.660069848661237"/>
    <x v="2"/>
    <s v="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55.691904484566102"/>
    <x v="2"/>
    <s v="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55.724358974358971"/>
    <x v="2"/>
    <s v="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55.756851311953355"/>
    <x v="2"/>
    <s v="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55.789381563593935"/>
    <x v="2"/>
    <s v="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55.821949795680091"/>
    <x v="13"/>
    <s v="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5.84929906542056"/>
    <x v="13"/>
    <s v="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55.881355932203391"/>
    <x v="13"/>
    <s v="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55.907017543859652"/>
    <x v="13"/>
    <s v="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5.939730836746634"/>
    <x v="13"/>
    <s v="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55.960772833723652"/>
    <x v="13"/>
    <s v="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55.984182776801404"/>
    <x v="13"/>
    <s v="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55.997655334114889"/>
    <x v="13"/>
    <s v="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56.029325513196483"/>
    <x v="13"/>
    <s v="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56.058685446009392"/>
    <x v="13"/>
    <s v="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6.091603053435115"/>
    <x v="13"/>
    <s v="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56.122796709753231"/>
    <x v="13"/>
    <s v="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56.15579071134627"/>
    <x v="13"/>
    <s v="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56.187058823529412"/>
    <x v="13"/>
    <s v="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6.212477928193053"/>
    <x v="13"/>
    <s v="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6.242049469964662"/>
    <x v="13"/>
    <s v="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56.274602239245731"/>
    <x v="13"/>
    <s v="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56.307783018867923"/>
    <x v="13"/>
    <s v="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56.338053097345131"/>
    <x v="13"/>
    <s v="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56.371310507674146"/>
    <x v="13"/>
    <s v="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56.383343177790906"/>
    <x v="13"/>
    <s v="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56.416075650118202"/>
    <x v="13"/>
    <s v="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56.448846836191599"/>
    <x v="13"/>
    <s v="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56.481656804733731"/>
    <x v="13"/>
    <s v="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56.509769094138541"/>
    <x v="13"/>
    <s v="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56.542654028436019"/>
    <x v="13"/>
    <s v="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56.576170717249553"/>
    <x v="13"/>
    <s v="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56.609134045077106"/>
    <x v="13"/>
    <s v="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6.642136498516322"/>
    <x v="13"/>
    <s v="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56.673396674584325"/>
    <x v="13"/>
    <s v="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56.705882352941174"/>
    <x v="13"/>
    <s v="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56.738406658739599"/>
    <x v="13"/>
    <s v="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56.770969660916123"/>
    <x v="13"/>
    <s v="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56.804761904761904"/>
    <x v="13"/>
    <s v="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56.837403216200116"/>
    <x v="13"/>
    <s v="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56.868891537544698"/>
    <x v="13"/>
    <s v="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56.901610017889091"/>
    <x v="13"/>
    <s v="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6.935560859188541"/>
    <x v="13"/>
    <s v="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56.968955223880599"/>
    <x v="13"/>
    <s v="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7.002986857825569"/>
    <x v="13"/>
    <s v="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57.035863717872083"/>
    <x v="24"/>
    <s v="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57.004784688995215"/>
    <x v="24"/>
    <s v="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56.816277678037103"/>
    <x v="24"/>
    <s v="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6.664071856287428"/>
    <x v="24"/>
    <s v="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56.661473936488918"/>
    <x v="24"/>
    <s v="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56.626498800959233"/>
    <x v="24"/>
    <s v="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56.593881223755247"/>
    <x v="24"/>
    <s v="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56.425570228091239"/>
    <x v="24"/>
    <s v="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56.454054054054055"/>
    <x v="24"/>
    <s v="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56.415865384615387"/>
    <x v="24"/>
    <s v="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56.388454600120262"/>
    <x v="24"/>
    <s v="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6.31046931407942"/>
    <x v="24"/>
    <s v="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56.335340156532212"/>
    <x v="24"/>
    <s v="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56.328915662650601"/>
    <x v="24"/>
    <s v="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56.284508740204942"/>
    <x v="24"/>
    <s v="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56.308805790108565"/>
    <x v="24"/>
    <s v="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56.302353651176823"/>
    <x v="24"/>
    <s v="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56.261473429951693"/>
    <x v="24"/>
    <s v="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56.247129909365562"/>
    <x v="24"/>
    <s v="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56.110640870616685"/>
    <x v="24"/>
    <s v="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56.103448275862071"/>
    <x v="8"/>
    <s v="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56.085351089588379"/>
    <x v="8"/>
    <s v="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56.049666868564508"/>
    <x v="8"/>
    <s v="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6.038181818181819"/>
    <x v="8"/>
    <s v="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56.046088538508187"/>
    <x v="8"/>
    <s v="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56.050970873786405"/>
    <x v="8"/>
    <s v="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56.053430479659987"/>
    <x v="8"/>
    <s v="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56.06136087484812"/>
    <x v="8"/>
    <s v="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56.060182370820669"/>
    <x v="8"/>
    <s v="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56.065693430656935"/>
    <x v="8"/>
    <s v="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56.077906269020083"/>
    <x v="8"/>
    <s v="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56.101705237515226"/>
    <x v="8"/>
    <s v="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56.072516758074343"/>
    <x v="8"/>
    <s v="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56.078048780487805"/>
    <x v="8"/>
    <s v="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56.089078706528369"/>
    <x v="8"/>
    <s v="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56.073870573870572"/>
    <x v="8"/>
    <s v="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56.074526572999389"/>
    <x v="8"/>
    <s v="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56.083740831295842"/>
    <x v="8"/>
    <s v="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56.069724770642203"/>
    <x v="8"/>
    <s v="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56.094247246022029"/>
    <x v="8"/>
    <s v="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56.12369871402327"/>
    <x v="8"/>
    <s v="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56.099877450980394"/>
    <x v="8"/>
    <s v="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56.11894543225015"/>
    <x v="8"/>
    <s v="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56.14171779141104"/>
    <x v="8"/>
    <s v="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6.120933087783918"/>
    <x v="8"/>
    <s v="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56.13022113022113"/>
    <x v="8"/>
    <s v="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56.146281499692684"/>
    <x v="8"/>
    <s v="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56.157441574415742"/>
    <x v="8"/>
    <s v="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56.152000000000001"/>
    <x v="8"/>
    <s v="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56.14039408866995"/>
    <x v="8"/>
    <s v="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6.165126309303758"/>
    <x v="8"/>
    <s v="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56.193588162762019"/>
    <x v="8"/>
    <s v="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56.211597779148676"/>
    <x v="8"/>
    <s v="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56.086419753086417"/>
    <x v="8"/>
    <s v="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56.096973440395303"/>
    <x v="8"/>
    <s v="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56.105686032138443"/>
    <x v="8"/>
    <s v="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56.134199134199136"/>
    <x v="8"/>
    <s v="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6.134282178217823"/>
    <x v="8"/>
    <s v="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56.156656346749223"/>
    <x v="8"/>
    <s v="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56.086121437422555"/>
    <x v="8"/>
    <s v="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56.102913825170489"/>
    <x v="25"/>
    <s v="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56.133374689826304"/>
    <x v="25"/>
    <s v="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56.165114835505896"/>
    <x v="25"/>
    <s v="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56.2"/>
    <x v="25"/>
    <s v="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56.234928527035429"/>
    <x v="25"/>
    <s v="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56.269900497512438"/>
    <x v="25"/>
    <s v="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56.303671437461105"/>
    <x v="25"/>
    <s v="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56.338729763387299"/>
    <x v="25"/>
    <s v="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56.373831775700936"/>
    <x v="25"/>
    <s v="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56.391521197007478"/>
    <x v="25"/>
    <s v="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56.425452276980664"/>
    <x v="25"/>
    <s v="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56.460674157303373"/>
    <x v="25"/>
    <s v="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56.495940037476579"/>
    <x v="25"/>
    <s v="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6.53125"/>
    <x v="25"/>
    <s v="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56.564102564102562"/>
    <x v="25"/>
    <s v="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56.591989987484354"/>
    <x v="25"/>
    <s v="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6.627426424546023"/>
    <x v="25"/>
    <s v="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56.642230576441101"/>
    <x v="25"/>
    <s v="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56.677742946708463"/>
    <x v="25"/>
    <s v="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56.710790464240901"/>
    <x v="25"/>
    <s v="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56.746390458254865"/>
    <x v="26"/>
    <s v="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56.699120603015075"/>
    <x v="26"/>
    <s v="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6.71778755499686"/>
    <x v="26"/>
    <s v="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56.737106918238993"/>
    <x v="26"/>
    <s v="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56.745752045311519"/>
    <x v="26"/>
    <s v="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56.73110831234257"/>
    <x v="26"/>
    <s v="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6.746061751732832"/>
    <x v="26"/>
    <s v="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6.737074401008826"/>
    <x v="26"/>
    <s v="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56.721766561514194"/>
    <x v="26"/>
    <s v="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56.709595959595958"/>
    <x v="26"/>
    <s v="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56.715097915350597"/>
    <x v="26"/>
    <s v="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56.712389380530972"/>
    <x v="26"/>
    <s v="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56.710309930423783"/>
    <x v="26"/>
    <s v="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56.66012658227848"/>
    <x v="26"/>
    <s v="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56.687143761874601"/>
    <x v="26"/>
    <s v="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56.673637515842842"/>
    <x v="26"/>
    <s v="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56.707038681039947"/>
    <x v="26"/>
    <s v="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56.736040609137056"/>
    <x v="26"/>
    <s v="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56.654603174603174"/>
    <x v="26"/>
    <s v="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56.653113087674711"/>
    <x v="26"/>
    <s v="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6.671964399237126"/>
    <x v="26"/>
    <s v="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6.667938931297712"/>
    <x v="26"/>
    <s v="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56.695735200509233"/>
    <x v="26"/>
    <s v="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56.72356687898089"/>
    <x v="26"/>
    <s v="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56.723390694710005"/>
    <x v="26"/>
    <s v="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56.720663265306122"/>
    <x v="26"/>
    <s v="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56.715379706445439"/>
    <x v="26"/>
    <s v="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56.666028097062579"/>
    <x v="26"/>
    <s v="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56.678594249201275"/>
    <x v="26"/>
    <s v="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56.691176470588232"/>
    <x v="26"/>
    <s v="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56.631477927063337"/>
    <x v="26"/>
    <s v="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56.631882202304737"/>
    <x v="26"/>
    <s v="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56.656630365150548"/>
    <x v="26"/>
    <s v="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6.654487179487177"/>
    <x v="26"/>
    <s v="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56.647851186658116"/>
    <x v="26"/>
    <s v="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56.661745827984596"/>
    <x v="26"/>
    <s v="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56.676300578034684"/>
    <x v="26"/>
    <s v="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56.689588688946017"/>
    <x v="26"/>
    <s v="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56.714469453376203"/>
    <x v="26"/>
    <s v="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56.734877734877735"/>
    <x v="26"/>
    <s v="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56.757887958789439"/>
    <x v="13"/>
    <s v="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56.794458762886599"/>
    <x v="13"/>
    <s v="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56.829142488716954"/>
    <x v="13"/>
    <s v="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56.865806451612904"/>
    <x v="13"/>
    <s v="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56.902517753389283"/>
    <x v="13"/>
    <s v="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56.938630490956072"/>
    <x v="13"/>
    <s v="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56.975436328377505"/>
    <x v="13"/>
    <s v="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7.010996119016816"/>
    <x v="13"/>
    <s v="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57.047249190938508"/>
    <x v="13"/>
    <s v="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57.082901554404145"/>
    <x v="13"/>
    <s v="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57.118600129617626"/>
    <x v="13"/>
    <s v="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57.153047989623865"/>
    <x v="13"/>
    <s v="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57.19013627514601"/>
    <x v="13"/>
    <s v="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57.227272727272727"/>
    <x v="13"/>
    <s v="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57.264457439896034"/>
    <x v="13"/>
    <s v="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57.301690507152145"/>
    <x v="13"/>
    <s v="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57.338972023422251"/>
    <x v="13"/>
    <s v="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57.376302083333336"/>
    <x v="13"/>
    <s v="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57.413680781758956"/>
    <x v="13"/>
    <s v="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57.443285528031289"/>
    <x v="13"/>
    <s v="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57.479452054794521"/>
    <x v="13"/>
    <s v="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57.509791122715406"/>
    <x v="13"/>
    <s v="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57.546701502286091"/>
    <x v="13"/>
    <s v="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57.581045751633987"/>
    <x v="13"/>
    <s v="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7.618705035971225"/>
    <x v="13"/>
    <s v="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7.655759162303667"/>
    <x v="13"/>
    <s v="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57.692861820563195"/>
    <x v="13"/>
    <s v="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57.726736566186105"/>
    <x v="13"/>
    <s v="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7.75934426229508"/>
    <x v="13"/>
    <s v="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57.796587926509183"/>
    <x v="13"/>
    <s v="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57.834537097833227"/>
    <x v="13"/>
    <s v="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7.871222076215503"/>
    <x v="13"/>
    <s v="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57.908612754766601"/>
    <x v="13"/>
    <s v="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57.94671052631579"/>
    <x v="13"/>
    <s v="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57.984200131665567"/>
    <x v="13"/>
    <s v="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58.009881422924899"/>
    <x v="13"/>
    <s v="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58.030323005932765"/>
    <x v="13"/>
    <s v="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58.063984168865439"/>
    <x v="13"/>
    <s v="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58.093069306930694"/>
    <x v="13"/>
    <s v="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58.128137384412156"/>
    <x v="13"/>
    <s v="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58.146728354263054"/>
    <x v="27"/>
    <s v="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58.085317460317462"/>
    <x v="27"/>
    <s v="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57.800132362673729"/>
    <x v="27"/>
    <s v="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57.805298013245036"/>
    <x v="27"/>
    <s v="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57.630881378396289"/>
    <x v="27"/>
    <s v="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56.500663129973475"/>
    <x v="27"/>
    <s v="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56.282680822826805"/>
    <x v="27"/>
    <s v="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6.055776892430281"/>
    <x v="27"/>
    <s v="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55.891029900332228"/>
    <x v="27"/>
    <s v="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478723404255319"/>
    <x v="27"/>
    <s v="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55.131736526946106"/>
    <x v="27"/>
    <s v="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2.729693741677764"/>
    <x v="27"/>
    <s v="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52.568954030646239"/>
    <x v="27"/>
    <s v="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52.585333333333331"/>
    <x v="27"/>
    <s v="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52.55370246831221"/>
    <x v="27"/>
    <s v="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52.540720961281707"/>
    <x v="27"/>
    <s v="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52.416833667334672"/>
    <x v="27"/>
    <s v="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52.345588235294116"/>
    <x v="27"/>
    <s v="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52.329096989966558"/>
    <x v="27"/>
    <s v="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52.328647925033465"/>
    <x v="27"/>
    <s v="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51.525787006028132"/>
    <x v="27"/>
    <s v="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51.248659517426276"/>
    <x v="27"/>
    <s v="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51.233400402414489"/>
    <x v="27"/>
    <s v="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51.226174496644298"/>
    <x v="27"/>
    <s v="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48.931497649429147"/>
    <x v="27"/>
    <s v="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48.929435483870968"/>
    <x v="27"/>
    <s v="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48.92871553463349"/>
    <x v="27"/>
    <s v="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8.931359353970393"/>
    <x v="27"/>
    <s v="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48.950168350168347"/>
    <x v="27"/>
    <s v="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48.915768194070083"/>
    <x v="27"/>
    <s v="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48.894133513149022"/>
    <x v="27"/>
    <s v="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48.734143049932527"/>
    <x v="27"/>
    <s v="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48.738690074274139"/>
    <x v="27"/>
    <s v="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48.637162162162163"/>
    <x v="27"/>
    <s v="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48.653144016227181"/>
    <x v="27"/>
    <s v="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48.629228687415427"/>
    <x v="27"/>
    <s v="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48.628300609343263"/>
    <x v="27"/>
    <s v="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48.643631436314365"/>
    <x v="27"/>
    <s v="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48.667118644067799"/>
    <x v="27"/>
    <s v="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8.666892808683855"/>
    <x v="27"/>
    <s v="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48.653088934147995"/>
    <x v="27"/>
    <s v="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48.685461956521742"/>
    <x v="27"/>
    <s v="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48.718558803535011"/>
    <x v="27"/>
    <s v="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47.730612244897962"/>
    <x v="27"/>
    <s v="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47.72770592239619"/>
    <x v="27"/>
    <s v="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47.744550408719348"/>
    <x v="27"/>
    <s v="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47.412406271301975"/>
    <x v="27"/>
    <s v="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47.442701227830831"/>
    <x v="27"/>
    <s v="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7.470989761092149"/>
    <x v="27"/>
    <s v="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47.501366120218577"/>
    <x v="27"/>
    <s v="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47.530416951469583"/>
    <x v="27"/>
    <s v="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47.551299589603282"/>
    <x v="27"/>
    <s v="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47.57631759069131"/>
    <x v="27"/>
    <s v="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47.56095890410959"/>
    <x v="27"/>
    <s v="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47.589444825222756"/>
    <x v="27"/>
    <s v="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47.592592592592595"/>
    <x v="27"/>
    <s v="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47.520933424845573"/>
    <x v="27"/>
    <s v="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47.513049450549453"/>
    <x v="27"/>
    <s v="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47.542955326460479"/>
    <x v="27"/>
    <s v="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47.568775790921599"/>
    <x v="27"/>
    <s v="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47.598072952512041"/>
    <x v="28"/>
    <s v="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47.589531680440771"/>
    <x v="28"/>
    <s v="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47.567195037904895"/>
    <x v="28"/>
    <s v="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47.561379310344826"/>
    <x v="28"/>
    <s v="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47.522429261559694"/>
    <x v="28"/>
    <s v="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47.523480662983424"/>
    <x v="28"/>
    <s v="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47.413959917069796"/>
    <x v="28"/>
    <s v="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47.434301521438449"/>
    <x v="28"/>
    <s v="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47.447750865051901"/>
    <x v="28"/>
    <s v="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7.472991689750693"/>
    <x v="28"/>
    <s v="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47.464310464310465"/>
    <x v="28"/>
    <s v="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47.438973647711514"/>
    <x v="28"/>
    <s v="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47.439278278972935"/>
    <x v="28"/>
    <s v="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47.426388888888887"/>
    <x v="28"/>
    <s v="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47.340514246004169"/>
    <x v="28"/>
    <s v="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47.353268428372743"/>
    <x v="28"/>
    <s v="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47.379958246346554"/>
    <x v="28"/>
    <s v="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47.394150417827298"/>
    <x v="28"/>
    <s v="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7.425783972125437"/>
    <x v="28"/>
    <s v="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47.456764295676429"/>
    <x v="28"/>
    <s v="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47.487090020935099"/>
    <x v="13"/>
    <s v="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47.518854748603353"/>
    <x v="13"/>
    <s v="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47.538085255066385"/>
    <x v="13"/>
    <s v="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47.569230769230771"/>
    <x v="13"/>
    <s v="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47.599720083974809"/>
    <x v="13"/>
    <s v="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47.632352941176471"/>
    <x v="13"/>
    <s v="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47.665732305536089"/>
    <x v="13"/>
    <s v="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47.699158485273493"/>
    <x v="13"/>
    <s v="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47.722807017543857"/>
    <x v="13"/>
    <s v="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47.75561797752809"/>
    <x v="13"/>
    <s v="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47.706254392129303"/>
    <x v="13"/>
    <s v="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47.738396624472571"/>
    <x v="13"/>
    <s v="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47.771287825475021"/>
    <x v="13"/>
    <s v="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47.802816901408448"/>
    <x v="13"/>
    <s v="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47.835799859055676"/>
    <x v="13"/>
    <s v="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47.867418899858954"/>
    <x v="13"/>
    <s v="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47.874382498235711"/>
    <x v="13"/>
    <s v="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47.871468926553675"/>
    <x v="13"/>
    <s v="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47.903886925795049"/>
    <x v="13"/>
    <s v="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47.937765205091935"/>
    <x v="13"/>
    <s v="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47.968860580325547"/>
    <x v="29"/>
    <s v="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47.97025495750708"/>
    <x v="29"/>
    <s v="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47.985825655563431"/>
    <x v="29"/>
    <s v="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47.987943262411349"/>
    <x v="29"/>
    <s v="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48.017033356990773"/>
    <x v="29"/>
    <s v="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48.045454545454547"/>
    <x v="29"/>
    <s v="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47.892679459843642"/>
    <x v="29"/>
    <s v="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7.64651493598862"/>
    <x v="29"/>
    <s v="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46.933807829181497"/>
    <x v="29"/>
    <s v="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46.747863247863251"/>
    <x v="29"/>
    <s v="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46.005702066999284"/>
    <x v="29"/>
    <s v="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45.986447931526392"/>
    <x v="29"/>
    <s v="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45.917201998572452"/>
    <x v="29"/>
    <s v="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44.935714285714283"/>
    <x v="29"/>
    <s v="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44.749821300929234"/>
    <x v="29"/>
    <s v="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44.387696709585121"/>
    <x v="29"/>
    <s v="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44.28561202576951"/>
    <x v="29"/>
    <s v="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44.08452722063037"/>
    <x v="29"/>
    <s v="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44.01003584229391"/>
    <x v="29"/>
    <s v="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43.992109038737446"/>
    <x v="29"/>
    <s v="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3.899497487437188"/>
    <x v="22"/>
    <s v="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43.737787356321839"/>
    <x v="22"/>
    <s v="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43.636232925952555"/>
    <x v="22"/>
    <s v="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43.541007194244607"/>
    <x v="22"/>
    <s v="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42.838732901367891"/>
    <x v="22"/>
    <s v="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42.788184438040346"/>
    <x v="22"/>
    <s v="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42.527757750540736"/>
    <x v="22"/>
    <s v="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42.048340548340548"/>
    <x v="22"/>
    <s v="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41.795667870036098"/>
    <x v="22"/>
    <s v="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41.809248554913296"/>
    <x v="22"/>
    <s v="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41.346348517715114"/>
    <x v="22"/>
    <s v="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41.349493487698986"/>
    <x v="22"/>
    <s v="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1.273714699493119"/>
    <x v="22"/>
    <s v="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41.217391304347828"/>
    <x v="22"/>
    <s v="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41.129079042784625"/>
    <x v="22"/>
    <s v="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40.912917271407835"/>
    <x v="22"/>
    <s v="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40.900508351488746"/>
    <x v="22"/>
    <s v="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0.598837209302324"/>
    <x v="22"/>
    <s v="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40.617454545454542"/>
    <x v="22"/>
    <s v="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40.508005822416301"/>
    <x v="22"/>
    <s v="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40.525127458120906"/>
    <x v="30"/>
    <s v="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551749271137027"/>
    <x v="30"/>
    <s v="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40.568198395331876"/>
    <x v="30"/>
    <s v="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40.597810218978104"/>
    <x v="30"/>
    <s v="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40.611395178962745"/>
    <x v="30"/>
    <s v="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0.60526315789474"/>
    <x v="30"/>
    <s v="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40.621068032187274"/>
    <x v="30"/>
    <s v="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40.647877013177158"/>
    <x v="30"/>
    <s v="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40.674725274725276"/>
    <x v="30"/>
    <s v="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40.703079178885631"/>
    <x v="30"/>
    <s v="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40.732942039618486"/>
    <x v="30"/>
    <s v="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40.762848751835534"/>
    <x v="30"/>
    <s v="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0.782512858192504"/>
    <x v="30"/>
    <s v="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40.806617647058822"/>
    <x v="30"/>
    <s v="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40.836644591611481"/>
    <x v="30"/>
    <s v="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40.855670103092784"/>
    <x v="30"/>
    <s v="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40.861459100957994"/>
    <x v="30"/>
    <s v="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40.890117994100294"/>
    <x v="30"/>
    <s v="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40.915867158671588"/>
    <x v="30"/>
    <s v="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40.94460856720827"/>
    <x v="30"/>
    <s v="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40.974870657797489"/>
    <x v="30"/>
    <s v="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41.002218934911241"/>
    <x v="30"/>
    <s v="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41.031828275351593"/>
    <x v="30"/>
    <s v="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41.06"/>
    <x v="30"/>
    <s v="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41.087472201630838"/>
    <x v="30"/>
    <s v="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41.117952522255194"/>
    <x v="30"/>
    <s v="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41.14550853749072"/>
    <x v="30"/>
    <s v="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41.173848439821697"/>
    <x v="30"/>
    <s v="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41.179182156133827"/>
    <x v="30"/>
    <s v="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41.208333333333336"/>
    <x v="30"/>
    <s v="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41.214445271779596"/>
    <x v="30"/>
    <s v="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41.245156482861404"/>
    <x v="30"/>
    <s v="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41.275913497390007"/>
    <x v="30"/>
    <s v="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1.305970149253731"/>
    <x v="30"/>
    <s v="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41.327109783420461"/>
    <x v="30"/>
    <s v="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1.356502242152466"/>
    <x v="30"/>
    <s v="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41.360508601346297"/>
    <x v="30"/>
    <s v="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41.390718562874248"/>
    <x v="30"/>
    <s v="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41.410486891385766"/>
    <x v="30"/>
    <s v="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41.440779610194902"/>
    <x v="30"/>
    <s v="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1.471867966991745"/>
    <x v="1"/>
    <m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41.481981981981981"/>
    <x v="1"/>
    <m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41.499624342599546"/>
    <x v="1"/>
    <m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41.484962406015036"/>
    <x v="1"/>
    <m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41.434913468773516"/>
    <x v="1"/>
    <m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41.359186746987952"/>
    <x v="1"/>
    <m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41.334589299171064"/>
    <x v="1"/>
    <m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41.337104072398191"/>
    <x v="1"/>
    <m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41.353207547169809"/>
    <x v="1"/>
    <m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1.366314199395774"/>
    <x v="1"/>
    <m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41.347694633408921"/>
    <x v="1"/>
    <m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41.357791225416037"/>
    <x v="1"/>
    <m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41.370931112793336"/>
    <x v="1"/>
    <m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41.346969696969694"/>
    <x v="1"/>
    <m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41.376042456406367"/>
    <x v="1"/>
    <m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1.392261001517454"/>
    <x v="1"/>
    <m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41.407744874715263"/>
    <x v="1"/>
    <m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41.367781155015194"/>
    <x v="1"/>
    <m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1.293536121673007"/>
    <x v="1"/>
    <m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1.226027397260275"/>
    <x v="1"/>
    <m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41.233815689261235"/>
    <x v="1"/>
    <m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41.255335365853661"/>
    <x v="1"/>
    <m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41.218154080854312"/>
    <x v="1"/>
    <m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41.141984732824426"/>
    <x v="1"/>
    <m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41.155844155844157"/>
    <x v="1"/>
    <m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1.173547400611618"/>
    <x v="1"/>
    <m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41.146901300688597"/>
    <x v="1"/>
    <m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41.107197549770291"/>
    <x v="1"/>
    <m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41.085823754789274"/>
    <x v="1"/>
    <m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1.101226993865033"/>
    <x v="1"/>
    <m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41.089025326170379"/>
    <x v="1"/>
    <m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41.037634408602152"/>
    <x v="1"/>
    <m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41.005380476556496"/>
    <x v="1"/>
    <m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40.963076923076926"/>
    <x v="1"/>
    <m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0.94534257120862"/>
    <x v="1"/>
    <m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40.966101694915253"/>
    <x v="1"/>
    <m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40.867386276021591"/>
    <x v="1"/>
    <m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40.873456790123456"/>
    <x v="1"/>
    <m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40.826254826254825"/>
    <x v="1"/>
    <m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40.777434312210204"/>
    <x v="1"/>
    <m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40.793503480278424"/>
    <x v="1"/>
    <m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40.797987616099071"/>
    <x v="1"/>
    <m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40.756777691711854"/>
    <x v="1"/>
    <m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40.777519379844961"/>
    <x v="1"/>
    <m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40.797517455391777"/>
    <x v="1"/>
    <m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40.789596273291927"/>
    <x v="1"/>
    <m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40.806526806526804"/>
    <x v="1"/>
    <m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40.820373250388805"/>
    <x v="1"/>
    <m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40.776653696498052"/>
    <x v="1"/>
    <m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40.749221183800621"/>
    <x v="1"/>
    <m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40.772408417770848"/>
    <x v="1"/>
    <m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40.763650546021843"/>
    <x v="1"/>
    <m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40.721311475409834"/>
    <x v="1"/>
    <m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40.725781249999997"/>
    <x v="1"/>
    <m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40.741204065676307"/>
    <x v="1"/>
    <m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0.700312989045386"/>
    <x v="1"/>
    <m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723570869224744"/>
    <x v="1"/>
    <m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0.739028213166144"/>
    <x v="1"/>
    <m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40.72862745098039"/>
    <x v="1"/>
    <m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40.736263736263737"/>
    <x v="1"/>
    <m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40.664571877454833"/>
    <x v="1"/>
    <m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40.695754716981135"/>
    <x v="1"/>
    <m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40.727773406766325"/>
    <x v="1"/>
    <m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40.759842519685037"/>
    <x v="1"/>
    <m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40.79117415287628"/>
    <x v="1"/>
    <m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40.792586750788644"/>
    <x v="1"/>
    <m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40.824782951854772"/>
    <x v="1"/>
    <m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40.85703001579779"/>
    <x v="1"/>
    <m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40.88695652173913"/>
    <x v="1"/>
    <m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40.918512658227847"/>
    <x v="1"/>
    <m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40.940617577197152"/>
    <x v="1"/>
    <m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40.973058637083994"/>
    <x v="1"/>
    <m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41.000793021411582"/>
    <x v="1"/>
    <m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41.033333333333331"/>
    <x v="1"/>
    <m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41.054805401111992"/>
    <x v="1"/>
    <m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41.083465818759933"/>
    <x v="1"/>
    <m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41.111376292760539"/>
    <x v="1"/>
    <m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41.132165605095544"/>
    <x v="1"/>
    <m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41.164940239043823"/>
    <x v="1"/>
    <m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41.196969696969695"/>
    <x v="1"/>
    <m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41.222665602553867"/>
    <x v="1"/>
    <m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41.253194888178911"/>
    <x v="1"/>
    <m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41.28377298161471"/>
    <x v="1"/>
    <m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41.316000000000003"/>
    <x v="1"/>
    <m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41.346677341873502"/>
    <x v="1"/>
    <m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41.379807692307693"/>
    <x v="1"/>
    <m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41.411387329591015"/>
    <x v="1"/>
    <m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41.436597110754413"/>
    <x v="1"/>
    <m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41.421686746987952"/>
    <x v="1"/>
    <m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41.45096463022508"/>
    <x v="1"/>
    <m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41.477071600965409"/>
    <x v="1"/>
    <m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41.5"/>
    <x v="1"/>
    <m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41.533440773569701"/>
    <x v="1"/>
    <m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41.560483870967744"/>
    <x v="1"/>
    <m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41.591606133979013"/>
    <x v="1"/>
    <m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41.622778675282717"/>
    <x v="1"/>
    <m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41.656426839126922"/>
    <x v="1"/>
    <m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41.685275080906152"/>
    <x v="1"/>
    <m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41.715789473684211"/>
    <x v="1"/>
    <m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41.74878444084279"/>
    <x v="1"/>
    <m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41.759124087591239"/>
    <x v="1"/>
    <m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41.793019480519483"/>
    <x v="1"/>
    <m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41.823720552396423"/>
    <x v="1"/>
    <m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1.853658536585364"/>
    <x v="1"/>
    <m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41.884458909682671"/>
    <x v="1"/>
    <m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41.914495114006513"/>
    <x v="1"/>
    <m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41.947840260798699"/>
    <x v="1"/>
    <m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41.981239804241433"/>
    <x v="1"/>
    <m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42.015510204081636"/>
    <x v="1"/>
    <m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42.03839869281046"/>
    <x v="1"/>
    <m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42.070318887980378"/>
    <x v="1"/>
    <m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42.096563011456631"/>
    <x v="1"/>
    <m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42.117117117117118"/>
    <x v="1"/>
    <m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42.15"/>
    <x v="1"/>
    <m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42.184577522559472"/>
    <x v="1"/>
    <m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42.215927750410508"/>
    <x v="1"/>
    <m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42.240755957271979"/>
    <x v="1"/>
    <m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42.273026315789473"/>
    <x v="1"/>
    <m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42.297942386831274"/>
    <x v="1"/>
    <m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2.332784184514004"/>
    <x v="1"/>
    <m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42.361912613355315"/>
    <x v="1"/>
    <m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42.395214521452147"/>
    <x v="1"/>
    <m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42.429397192402973"/>
    <x v="1"/>
    <m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42.461157024793387"/>
    <x v="1"/>
    <m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42.4929693961952"/>
    <x v="1"/>
    <m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42.514072847682122"/>
    <x v="1"/>
    <m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42.543496271748133"/>
    <x v="1"/>
    <m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42.5771144278607"/>
    <x v="1"/>
    <m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42.608298755186723"/>
    <x v="1"/>
    <m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42.642857142857146"/>
    <x v="1"/>
    <m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2.677472984206155"/>
    <x v="1"/>
    <m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42.701331114808653"/>
    <x v="1"/>
    <m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42.715237302248127"/>
    <x v="1"/>
    <m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42.749166666666667"/>
    <x v="1"/>
    <m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42.783986655546286"/>
    <x v="1"/>
    <m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42.817195325542571"/>
    <x v="1"/>
    <m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2.847117794486216"/>
    <x v="1"/>
    <m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42.875418060200666"/>
    <x v="1"/>
    <m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42.894560669456069"/>
    <x v="1"/>
    <m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42.925460636515915"/>
    <x v="1"/>
    <m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2.95054484492875"/>
    <x v="31"/>
    <s v="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42.984060402684563"/>
    <x v="31"/>
    <s v="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43.015113350125944"/>
    <x v="31"/>
    <s v="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43.042857142857144"/>
    <x v="31"/>
    <s v="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42.955424726661057"/>
    <x v="31"/>
    <s v="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42.824074074074076"/>
    <x v="31"/>
    <s v="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42.81802864363943"/>
    <x v="31"/>
    <s v="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2.836424957841487"/>
    <x v="31"/>
    <s v="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42.852320675105489"/>
    <x v="31"/>
    <s v="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42.861486486486484"/>
    <x v="31"/>
    <s v="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42.845308537616226"/>
    <x v="31"/>
    <s v="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42.873942470389174"/>
    <x v="31"/>
    <s v="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2.878069432684164"/>
    <x v="31"/>
    <s v="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42.868644067796609"/>
    <x v="31"/>
    <s v="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42.873621713316368"/>
    <x v="31"/>
    <s v="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42.876910016977931"/>
    <x v="31"/>
    <s v="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42.884451996601527"/>
    <x v="31"/>
    <s v="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42.874149659863946"/>
    <x v="31"/>
    <s v="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42.883404255319149"/>
    <x v="31"/>
    <s v="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42.89863713798978"/>
    <x v="31"/>
    <s v="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42.907075873827793"/>
    <x v="29"/>
    <s v="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42.94283276450512"/>
    <x v="29"/>
    <s v="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42.807002561912896"/>
    <x v="29"/>
    <s v="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42.843589743589746"/>
    <x v="29"/>
    <s v="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42.879384088964926"/>
    <x v="29"/>
    <s v="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42.916095890410958"/>
    <x v="29"/>
    <s v="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42.951156812339335"/>
    <x v="29"/>
    <s v="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42.976843910806174"/>
    <x v="29"/>
    <s v="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43.006008583690985"/>
    <x v="29"/>
    <s v="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43.041237113402062"/>
    <x v="29"/>
    <s v="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43.078245915735167"/>
    <x v="29"/>
    <s v="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43.065404475043032"/>
    <x v="29"/>
    <s v="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43.095607235142118"/>
    <x v="29"/>
    <s v="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43.130172413793105"/>
    <x v="29"/>
    <s v="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43.167385677308026"/>
    <x v="29"/>
    <s v="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43.195164075993091"/>
    <x v="29"/>
    <s v="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43.215211754537599"/>
    <x v="29"/>
    <s v="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43.25"/>
    <x v="29"/>
    <s v="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43.287445887445891"/>
    <x v="29"/>
    <s v="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43.324956672443676"/>
    <x v="29"/>
    <s v="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43.362532523850824"/>
    <x v="1"/>
    <m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43.306423611111114"/>
    <x v="1"/>
    <m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43.326672458731537"/>
    <x v="1"/>
    <m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43.279130434782608"/>
    <x v="1"/>
    <m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3.146214099216714"/>
    <x v="1"/>
    <m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43.149825783972126"/>
    <x v="1"/>
    <m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43.075850043591977"/>
    <x v="1"/>
    <m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43.051483420593371"/>
    <x v="1"/>
    <m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43.048034934497814"/>
    <x v="1"/>
    <m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43.070804195804193"/>
    <x v="1"/>
    <m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43.028871391076116"/>
    <x v="1"/>
    <m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43.028896672504381"/>
    <x v="1"/>
    <m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43.051709027169153"/>
    <x v="1"/>
    <m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43.060526315789474"/>
    <x v="1"/>
    <m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43.021949078138718"/>
    <x v="1"/>
    <m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42.960456942003518"/>
    <x v="1"/>
    <m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42.985927880386981"/>
    <x v="1"/>
    <m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42.997359154929576"/>
    <x v="1"/>
    <m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43.02114537444934"/>
    <x v="1"/>
    <m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43.018518518518519"/>
    <x v="1"/>
    <m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43.035304501323921"/>
    <x v="29"/>
    <s v="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42.987632508833926"/>
    <x v="29"/>
    <s v="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42.973474801061009"/>
    <x v="29"/>
    <s v="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42.042477876106197"/>
    <x v="29"/>
    <s v="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41.886625332152349"/>
    <x v="29"/>
    <s v="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1.825354609929079"/>
    <x v="29"/>
    <s v="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41.812777284826971"/>
    <x v="29"/>
    <s v="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41.614564831261099"/>
    <x v="29"/>
    <s v="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41.626666666666665"/>
    <x v="29"/>
    <s v="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41.339857651245552"/>
    <x v="29"/>
    <s v="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41.352626892252893"/>
    <x v="29"/>
    <s v="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1.306595365418893"/>
    <x v="29"/>
    <s v="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1.28635147190009"/>
    <x v="29"/>
    <s v="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41.303571428571431"/>
    <x v="29"/>
    <s v="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41.287756925826628"/>
    <x v="29"/>
    <s v="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41.101967799642217"/>
    <x v="29"/>
    <s v="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40.787824529991049"/>
    <x v="29"/>
    <s v="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40.721326164874554"/>
    <x v="29"/>
    <s v="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40.369506726457402"/>
    <x v="29"/>
    <s v="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40.387791741472171"/>
    <x v="29"/>
    <s v="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40.416891284815812"/>
    <x v="29"/>
    <s v="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40.295863309352519"/>
    <x v="29"/>
    <s v="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40.238523852385235"/>
    <x v="29"/>
    <s v="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40.259459459459457"/>
    <x v="29"/>
    <s v="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40.04598737601443"/>
    <x v="29"/>
    <s v="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39.975631768953072"/>
    <x v="29"/>
    <s v="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39.924119241192415"/>
    <x v="29"/>
    <s v="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39.942133815551536"/>
    <x v="29"/>
    <s v="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39.95475113122172"/>
    <x v="29"/>
    <s v="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39.875"/>
    <x v="29"/>
    <s v="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39.897552130553038"/>
    <x v="29"/>
    <s v="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39.911070780399271"/>
    <x v="29"/>
    <s v="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39.897366030881017"/>
    <x v="29"/>
    <s v="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39.836363636363636"/>
    <x v="29"/>
    <s v="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39.365787079162878"/>
    <x v="29"/>
    <s v="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39.365209471766846"/>
    <x v="29"/>
    <s v="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39.368277119416589"/>
    <x v="29"/>
    <s v="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39.259124087591239"/>
    <x v="29"/>
    <s v="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39.257534246575339"/>
    <x v="29"/>
    <s v="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39.086837294332724"/>
    <x v="29"/>
    <s v="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39.095150960658735"/>
    <x v="29"/>
    <s v="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39.036630036630036"/>
    <x v="29"/>
    <s v="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39.01558203483043"/>
    <x v="29"/>
    <s v="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39.045871559633028"/>
    <x v="29"/>
    <s v="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38.914600550964188"/>
    <x v="29"/>
    <s v="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38.817095588235297"/>
    <x v="29"/>
    <s v="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38.829806807727692"/>
    <x v="29"/>
    <s v="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38.570902394106817"/>
    <x v="29"/>
    <s v="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38.515207373271892"/>
    <x v="29"/>
    <s v="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38.229704797047972"/>
    <x v="29"/>
    <s v="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38.227146814404435"/>
    <x v="29"/>
    <s v="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38.235674676524951"/>
    <x v="29"/>
    <s v="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38.247918593894539"/>
    <x v="29"/>
    <s v="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38.26203703703704"/>
    <x v="29"/>
    <s v="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37.129749768303988"/>
    <x v="29"/>
    <s v="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36.879406307977739"/>
    <x v="29"/>
    <s v="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6.60817084493965"/>
    <x v="29"/>
    <s v="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6.612453531598511"/>
    <x v="29"/>
    <s v="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36.621395348837211"/>
    <x v="29"/>
    <s v="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36.435754189944134"/>
    <x v="29"/>
    <s v="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36.430568499534019"/>
    <x v="29"/>
    <s v="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36.375932835820898"/>
    <x v="29"/>
    <s v="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36.375350140056021"/>
    <x v="29"/>
    <s v="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36.289719626168221"/>
    <x v="29"/>
    <s v="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36.177736202058"/>
    <x v="29"/>
    <s v="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36.151685393258425"/>
    <x v="29"/>
    <s v="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6.131208997188381"/>
    <x v="29"/>
    <s v="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36.146341463414636"/>
    <x v="29"/>
    <s v="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36.136150234741784"/>
    <x v="29"/>
    <s v="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36.119360902255636"/>
    <x v="29"/>
    <s v="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36.144873000940734"/>
    <x v="29"/>
    <s v="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6.145951035781543"/>
    <x v="29"/>
    <s v="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36.178133836003767"/>
    <x v="29"/>
    <s v="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36.20943396226415"/>
    <x v="29"/>
    <s v="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36.243626062322946"/>
    <x v="29"/>
    <s v="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36.27693761814745"/>
    <x v="29"/>
    <s v="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36.311258278145694"/>
    <x v="29"/>
    <s v="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36.345643939393938"/>
    <x v="29"/>
    <s v="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36.377251184834122"/>
    <x v="29"/>
    <s v="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36.401328273244779"/>
    <x v="29"/>
    <s v="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36.43019943019943"/>
    <x v="29"/>
    <s v="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36.4648288973384"/>
    <x v="29"/>
    <s v="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36.435775451950526"/>
    <x v="29"/>
    <s v="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36.448571428571427"/>
    <x v="29"/>
    <s v="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36.414680648236413"/>
    <x v="29"/>
    <s v="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36.447519083969468"/>
    <x v="29"/>
    <s v="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36.46800382043935"/>
    <x v="29"/>
    <s v="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36.5019120458891"/>
    <x v="29"/>
    <s v="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36.53492822966507"/>
    <x v="29"/>
    <s v="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36.5632183908046"/>
    <x v="29"/>
    <s v="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36.582933844678813"/>
    <x v="29"/>
    <s v="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36.505758157389636"/>
    <x v="29"/>
    <s v="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36.538904899135446"/>
    <x v="29"/>
    <s v="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36.567307692307693"/>
    <x v="29"/>
    <s v="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36.599615014436957"/>
    <x v="29"/>
    <s v="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6.615606936416185"/>
    <x v="29"/>
    <s v="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36.602700096432017"/>
    <x v="29"/>
    <s v="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36.636100386100388"/>
    <x v="29"/>
    <s v="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36.668599033816427"/>
    <x v="29"/>
    <s v="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36.677949709864606"/>
    <x v="29"/>
    <s v="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36.706679574056146"/>
    <x v="29"/>
    <s v="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36.737403100775197"/>
    <x v="29"/>
    <s v="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36.773035887487879"/>
    <x v="29"/>
    <s v="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36.805825242718448"/>
    <x v="29"/>
    <s v="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36.835762876579203"/>
    <x v="29"/>
    <s v="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36.862840466926073"/>
    <x v="29"/>
    <s v="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36.895813047711783"/>
    <x v="29"/>
    <s v="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36.929824561403507"/>
    <x v="29"/>
    <s v="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36.962926829268291"/>
    <x v="29"/>
    <s v="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36.955078125"/>
    <x v="29"/>
    <s v="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36.982404692082113"/>
    <x v="29"/>
    <s v="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37.009784735812133"/>
    <x v="29"/>
    <s v="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37.025465230166503"/>
    <x v="29"/>
    <s v="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37.045098039215688"/>
    <x v="29"/>
    <s v="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37.08047105004907"/>
    <x v="29"/>
    <s v="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37.115913555992144"/>
    <x v="29"/>
    <s v="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37.138643067846608"/>
    <x v="29"/>
    <s v="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37.133858267716533"/>
    <x v="29"/>
    <s v="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37.14384236453202"/>
    <x v="29"/>
    <s v="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37.175542406311635"/>
    <x v="29"/>
    <s v="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37.199407699901286"/>
    <x v="29"/>
    <s v="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37.224308300395258"/>
    <x v="29"/>
    <s v="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37.17210682492582"/>
    <x v="29"/>
    <s v="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37.20693069306931"/>
    <x v="29"/>
    <s v="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37.238850346878095"/>
    <x v="29"/>
    <s v="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37.245039682539684"/>
    <x v="29"/>
    <s v="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37.27805362462761"/>
    <x v="29"/>
    <s v="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37.286282306163024"/>
    <x v="29"/>
    <s v="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37.321393034825867"/>
    <x v="29"/>
    <s v="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37.245019920318725"/>
    <x v="29"/>
    <s v="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37.281156530408772"/>
    <x v="29"/>
    <s v="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37.242514970059879"/>
    <x v="29"/>
    <s v="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37.270729270729269"/>
    <x v="29"/>
    <s v="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37.271000000000001"/>
    <x v="29"/>
    <s v="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7.308308308308305"/>
    <x v="29"/>
    <s v="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37.344689378757515"/>
    <x v="29"/>
    <s v="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37.37211634904714"/>
    <x v="29"/>
    <s v="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37.408634538152612"/>
    <x v="29"/>
    <s v="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37.444221105527639"/>
    <x v="29"/>
    <s v="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37.480885311871226"/>
    <x v="29"/>
    <s v="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37.508559919436053"/>
    <x v="29"/>
    <s v="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37.545362903225808"/>
    <x v="29"/>
    <s v="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37.581231079717455"/>
    <x v="29"/>
    <s v="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37.267676767676768"/>
    <x v="29"/>
    <s v="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37.301314459049543"/>
    <x v="29"/>
    <s v="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37.339068825910928"/>
    <x v="29"/>
    <s v="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37.359675785207699"/>
    <x v="29"/>
    <s v="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37.39756592292089"/>
    <x v="1"/>
    <m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37.316751269035535"/>
    <x v="1"/>
    <m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37.353658536585364"/>
    <x v="1"/>
    <m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37.387589013224819"/>
    <x v="1"/>
    <m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37.413441955193484"/>
    <x v="1"/>
    <m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7.450560652395517"/>
    <x v="1"/>
    <m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37.472448979591839"/>
    <x v="1"/>
    <m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37.498467824310524"/>
    <x v="1"/>
    <m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37.529652351738243"/>
    <x v="1"/>
    <m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37.545547594677586"/>
    <x v="1"/>
    <m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37.582991803278688"/>
    <x v="1"/>
    <m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37.621538461538464"/>
    <x v="1"/>
    <m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37.654004106776178"/>
    <x v="1"/>
    <m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7.688591983556009"/>
    <x v="1"/>
    <m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37.719135802469133"/>
    <x v="1"/>
    <m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37.754891864057676"/>
    <x v="1"/>
    <m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37.793814432989691"/>
    <x v="1"/>
    <m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37.801857585139317"/>
    <x v="1"/>
    <m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37.840909090909093"/>
    <x v="1"/>
    <m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37.867631851085832"/>
    <x v="1"/>
    <m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37.686335403726709"/>
    <x v="1"/>
    <m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37.666321243523313"/>
    <x v="1"/>
    <m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7.67946058091286"/>
    <x v="1"/>
    <m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37.610591900311526"/>
    <x v="1"/>
    <m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7.614345114345113"/>
    <x v="1"/>
    <m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37.583766909469304"/>
    <x v="1"/>
    <m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37.371875000000003"/>
    <x v="1"/>
    <m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7.282586027111577"/>
    <x v="1"/>
    <m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37.006263048016699"/>
    <x v="1"/>
    <m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36.951933124346915"/>
    <x v="1"/>
    <m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36.947698744769873"/>
    <x v="1"/>
    <m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6.914136125654451"/>
    <x v="1"/>
    <m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36.89832285115304"/>
    <x v="1"/>
    <m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36.877229800629593"/>
    <x v="1"/>
    <m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36.838235294117645"/>
    <x v="1"/>
    <m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36.810725552050471"/>
    <x v="1"/>
    <m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6.773684210526319"/>
    <x v="1"/>
    <m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36.737618545837726"/>
    <x v="1"/>
    <m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36.754219409282697"/>
    <x v="1"/>
    <m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35.810982048574445"/>
    <x v="1"/>
    <m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35.790697674418603"/>
    <x v="1"/>
    <m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35.764021164021166"/>
    <x v="1"/>
    <m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5.715042372881356"/>
    <x v="1"/>
    <m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35.677624602332983"/>
    <x v="1"/>
    <m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35.591295116772827"/>
    <x v="1"/>
    <m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35.59829968119022"/>
    <x v="1"/>
    <m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35.55744680851064"/>
    <x v="1"/>
    <m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35.570820021299255"/>
    <x v="1"/>
    <m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5.544776119402982"/>
    <x v="1"/>
    <m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35.524012806830306"/>
    <x v="1"/>
    <m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5.50747863247863"/>
    <x v="1"/>
    <m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35.462032085561496"/>
    <x v="1"/>
    <m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5.433618843683085"/>
    <x v="1"/>
    <m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5.423365487674168"/>
    <x v="1"/>
    <m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35.44527896995708"/>
    <x v="1"/>
    <m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35.321160042964557"/>
    <x v="1"/>
    <m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35.286021505376347"/>
    <x v="1"/>
    <m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35.27448869752422"/>
    <x v="1"/>
    <m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35.286637931034484"/>
    <x v="1"/>
    <m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35.249190938511326"/>
    <x v="1"/>
    <m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35.023758099352051"/>
    <x v="31"/>
    <s v="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.051891891891891"/>
    <x v="31"/>
    <s v="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35.069264069264072"/>
    <x v="31"/>
    <s v="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5.107258938244854"/>
    <x v="31"/>
    <s v="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35.140997830802604"/>
    <x v="31"/>
    <s v="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35.170466883821931"/>
    <x v="31"/>
    <s v="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35.182608695652171"/>
    <x v="31"/>
    <s v="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35.220892274211096"/>
    <x v="31"/>
    <s v="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5.216775599128539"/>
    <x v="31"/>
    <s v="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35.248636859323881"/>
    <x v="31"/>
    <s v="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5.282751091703055"/>
    <x v="31"/>
    <s v="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35.318032786885247"/>
    <x v="31"/>
    <s v="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35.298687089715536"/>
    <x v="31"/>
    <s v="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35.336254107338448"/>
    <x v="31"/>
    <s v="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35.372807017543863"/>
    <x v="31"/>
    <s v="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35.384193194291989"/>
    <x v="31"/>
    <s v="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35.416483516483517"/>
    <x v="31"/>
    <s v="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35.455445544554458"/>
    <x v="31"/>
    <s v="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35.481277533039645"/>
    <x v="31"/>
    <s v="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35.52039691289967"/>
    <x v="31"/>
    <s v="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35.519867549668874"/>
    <x v="1"/>
    <m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35.468508287292821"/>
    <x v="1"/>
    <m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35.25774336283186"/>
    <x v="1"/>
    <m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35.230343300110739"/>
    <x v="1"/>
    <m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34.912416851441243"/>
    <x v="1"/>
    <m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34.846836847946726"/>
    <x v="1"/>
    <m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34.833333333333336"/>
    <x v="1"/>
    <m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34.74416017797553"/>
    <x v="1"/>
    <m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34.633630289532292"/>
    <x v="1"/>
    <m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34.633221850613154"/>
    <x v="1"/>
    <m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34.555803571428569"/>
    <x v="1"/>
    <m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34.38882681564246"/>
    <x v="1"/>
    <m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34.294183445190157"/>
    <x v="1"/>
    <m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4.266517357222845"/>
    <x v="1"/>
    <m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4.178251121076237"/>
    <x v="1"/>
    <m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34.12233445566779"/>
    <x v="1"/>
    <m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34.077528089887643"/>
    <x v="1"/>
    <m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33.872890888638921"/>
    <x v="1"/>
    <m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33.867117117117118"/>
    <x v="1"/>
    <m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33.88162344983089"/>
    <x v="1"/>
    <m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33.886004514672685"/>
    <x v="1"/>
    <m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33.882485875706216"/>
    <x v="1"/>
    <m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33.692307692307693"/>
    <x v="1"/>
    <m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33.688561721404305"/>
    <x v="1"/>
    <m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33.695011337868479"/>
    <x v="1"/>
    <m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33.703745743473327"/>
    <x v="1"/>
    <m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3.672727272727272"/>
    <x v="1"/>
    <m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33.580204778156997"/>
    <x v="1"/>
    <m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33.412300683371299"/>
    <x v="1"/>
    <m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33.324971493728619"/>
    <x v="1"/>
    <m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3.055936073059364"/>
    <x v="1"/>
    <m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33.003428571428572"/>
    <x v="1"/>
    <m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32.922196796338675"/>
    <x v="1"/>
    <m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32.920962199312712"/>
    <x v="1"/>
    <m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32.767201834862384"/>
    <x v="1"/>
    <m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32.594718714121697"/>
    <x v="1"/>
    <m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32.55057471264368"/>
    <x v="1"/>
    <m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32.508630609896436"/>
    <x v="1"/>
    <m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32.235023041474655"/>
    <x v="1"/>
    <m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32.049596309111877"/>
    <x v="1"/>
    <m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32.020785219399535"/>
    <x v="1"/>
    <m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31.826589595375722"/>
    <x v="1"/>
    <m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31.761574074074073"/>
    <x v="1"/>
    <m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31.551564310544613"/>
    <x v="1"/>
    <m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31.564965197215777"/>
    <x v="1"/>
    <m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31.543554006968641"/>
    <x v="1"/>
    <m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31.446511627906975"/>
    <x v="1"/>
    <m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31.266589057043074"/>
    <x v="1"/>
    <m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31.282051282051281"/>
    <x v="1"/>
    <m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31.113185530921822"/>
    <x v="1"/>
    <m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31.101635514018692"/>
    <x v="1"/>
    <m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31.050292397660819"/>
    <x v="1"/>
    <m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30.973067915690866"/>
    <x v="1"/>
    <m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30.92379835873388"/>
    <x v="1"/>
    <m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30.902582159624412"/>
    <x v="1"/>
    <m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30.781433607520565"/>
    <x v="1"/>
    <m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30.73764705882353"/>
    <x v="1"/>
    <m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30.716136631330979"/>
    <x v="1"/>
    <m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30.678066037735849"/>
    <x v="1"/>
    <m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30.521841794569067"/>
    <x v="1"/>
    <m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30.217494089834517"/>
    <x v="1"/>
    <m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30.203550295857987"/>
    <x v="1"/>
    <m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30.156398104265403"/>
    <x v="1"/>
    <m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0.156583629893237"/>
    <x v="1"/>
    <m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30.131828978622327"/>
    <x v="1"/>
    <m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9.995243757431631"/>
    <x v="1"/>
    <m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30.00595238095238"/>
    <x v="1"/>
    <m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29.700834326579262"/>
    <x v="1"/>
    <m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29.721957040572793"/>
    <x v="1"/>
    <m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29.637992831541219"/>
    <x v="1"/>
    <m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29.553827751196174"/>
    <x v="1"/>
    <m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29.548502994011976"/>
    <x v="1"/>
    <m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29.508393285371703"/>
    <x v="1"/>
    <m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29.5078031212485"/>
    <x v="1"/>
    <m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29.486778846153847"/>
    <x v="1"/>
    <m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29.237063778580023"/>
    <x v="1"/>
    <m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9.215662650602411"/>
    <x v="1"/>
    <m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29.232810615199035"/>
    <x v="1"/>
    <m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29.170289855072465"/>
    <x v="1"/>
    <m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29.058041112454656"/>
    <x v="1"/>
    <m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29.052058111380145"/>
    <x v="1"/>
    <m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8.836363636363636"/>
    <x v="1"/>
    <m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28.841019417475728"/>
    <x v="1"/>
    <m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28.788578371810448"/>
    <x v="1"/>
    <m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28.806569343065693"/>
    <x v="1"/>
    <m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28.823386114494518"/>
    <x v="1"/>
    <m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8.747560975609755"/>
    <x v="1"/>
    <m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8.753357753357754"/>
    <x v="1"/>
    <m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28.755501222493887"/>
    <x v="1"/>
    <m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28.733170134638922"/>
    <x v="1"/>
    <m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28.714460784313726"/>
    <x v="1"/>
    <m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28.661349693251534"/>
    <x v="1"/>
    <m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28.619164619164618"/>
    <x v="1"/>
    <m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28.546125461254611"/>
    <x v="1"/>
    <m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28.495073891625616"/>
    <x v="1"/>
    <m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28.468557336621455"/>
    <x v="1"/>
    <m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28.460493827160494"/>
    <x v="1"/>
    <m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8.279357231149568"/>
    <x v="1"/>
    <m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28.28960396039604"/>
    <x v="1"/>
    <m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28.257744733581166"/>
    <x v="1"/>
    <m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28.267990074441688"/>
    <x v="1"/>
    <m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28.232298136645962"/>
    <x v="1"/>
    <m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8.228855721393035"/>
    <x v="1"/>
    <m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28.225404732254049"/>
    <x v="1"/>
    <m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28.204488778054863"/>
    <x v="1"/>
    <m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28.188514357053684"/>
    <x v="1"/>
    <m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8.1875"/>
    <x v="1"/>
    <m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28.150187734668336"/>
    <x v="1"/>
    <m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28.073934837092732"/>
    <x v="1"/>
    <m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27.952321204516938"/>
    <x v="1"/>
    <m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27.964824120603016"/>
    <x v="1"/>
    <m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27.959748427672956"/>
    <x v="1"/>
    <m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27.974811083123427"/>
    <x v="1"/>
    <m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27.962168978562421"/>
    <x v="1"/>
    <m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27.978535353535353"/>
    <x v="1"/>
    <m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7.984829329962075"/>
    <x v="1"/>
    <m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27.958227848101266"/>
    <x v="1"/>
    <m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27.980988593155892"/>
    <x v="1"/>
    <m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27.997461928934012"/>
    <x v="1"/>
    <m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7.96060991105464"/>
    <x v="1"/>
    <m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7.954198473282442"/>
    <x v="1"/>
    <m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27.978343949044586"/>
    <x v="1"/>
    <m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7.980867346938776"/>
    <x v="1"/>
    <m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27.928480204342275"/>
    <x v="1"/>
    <m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27.881074168797955"/>
    <x v="1"/>
    <m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27.810499359795134"/>
    <x v="1"/>
    <m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27.703846153846154"/>
    <x v="1"/>
    <m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27.680359435173298"/>
    <x v="1"/>
    <m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63496143958869"/>
    <x v="1"/>
    <m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27.658944658944659"/>
    <x v="1"/>
    <m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27.65077319587629"/>
    <x v="1"/>
    <m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27.541935483870969"/>
    <x v="1"/>
    <m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27.516795865633075"/>
    <x v="1"/>
    <m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27.503234152652006"/>
    <x v="1"/>
    <m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27.502590673575128"/>
    <x v="1"/>
    <m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27.437094682230867"/>
    <x v="1"/>
    <m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27.442857142857143"/>
    <x v="1"/>
    <m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27.426527958387517"/>
    <x v="1"/>
    <m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27.4453125"/>
    <x v="1"/>
    <m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27.457627118644069"/>
    <x v="1"/>
    <m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27.464751958224543"/>
    <x v="1"/>
    <m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27.397385620915031"/>
    <x v="1"/>
    <m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27.414921465968586"/>
    <x v="1"/>
    <m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27.384010484927916"/>
    <x v="1"/>
    <m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27.349081364829395"/>
    <x v="1"/>
    <m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27.293035479632064"/>
    <x v="1"/>
    <m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27.271052631578947"/>
    <x v="1"/>
    <m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27.23451910408432"/>
    <x v="1"/>
    <m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27.250659630606862"/>
    <x v="1"/>
    <m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27.25099075297226"/>
    <x v="1"/>
    <m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27.25925925925926"/>
    <x v="1"/>
    <m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27.080794701986754"/>
    <x v="1"/>
    <m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27.086206896551722"/>
    <x v="1"/>
    <m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27.026560424966799"/>
    <x v="1"/>
    <m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26.972074468085108"/>
    <x v="1"/>
    <m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26.981358189081224"/>
    <x v="1"/>
    <m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26.982666666666667"/>
    <x v="1"/>
    <m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26.922563417890522"/>
    <x v="1"/>
    <m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26.954545454545453"/>
    <x v="1"/>
    <m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6.9665327978581"/>
    <x v="1"/>
    <m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26.962466487935657"/>
    <x v="1"/>
    <m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26.967785234899328"/>
    <x v="1"/>
    <m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26.931451612903224"/>
    <x v="1"/>
    <m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26.93270524899058"/>
    <x v="1"/>
    <m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26.956873315363882"/>
    <x v="1"/>
    <m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26.956815114709851"/>
    <x v="1"/>
    <m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26.952702702702702"/>
    <x v="1"/>
    <m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26.918809201623816"/>
    <x v="1"/>
    <m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26.932249322493224"/>
    <x v="1"/>
    <m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26.943012211668929"/>
    <x v="1"/>
    <m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6.875"/>
    <x v="1"/>
    <m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26.88299319727891"/>
    <x v="1"/>
    <m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26.867847411444142"/>
    <x v="1"/>
    <m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26.866302864938607"/>
    <x v="1"/>
    <m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26.837431693989071"/>
    <x v="1"/>
    <m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26.811217510259919"/>
    <x v="1"/>
    <m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26.806849315068494"/>
    <x v="1"/>
    <m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26.755829903978054"/>
    <x v="1"/>
    <m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26.771978021978022"/>
    <x v="1"/>
    <m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26.752407152682256"/>
    <x v="1"/>
    <m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26.741046831955924"/>
    <x v="1"/>
    <m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26.715862068965517"/>
    <x v="1"/>
    <m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26.667127071823206"/>
    <x v="1"/>
    <m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26.673582295988936"/>
    <x v="1"/>
    <m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26.685595567867036"/>
    <x v="1"/>
    <m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26.705963938973646"/>
    <x v="1"/>
    <m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6.681944444444444"/>
    <x v="1"/>
    <m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6.681502086230875"/>
    <x v="1"/>
    <m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26.66573816155989"/>
    <x v="1"/>
    <m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26.663877266387725"/>
    <x v="1"/>
    <m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26.66759776536313"/>
    <x v="1"/>
    <m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6.613986013986015"/>
    <x v="1"/>
    <m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26.586834733893557"/>
    <x v="1"/>
    <m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26.504908835904629"/>
    <x v="1"/>
    <m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26.44943820224719"/>
    <x v="1"/>
    <m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26.254571026722925"/>
    <x v="1"/>
    <m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6.267605633802816"/>
    <x v="1"/>
    <m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6.300423131170664"/>
    <x v="1"/>
    <m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26.3135593220339"/>
    <x v="1"/>
    <m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26.222065063649222"/>
    <x v="1"/>
    <m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26.164305949008497"/>
    <x v="1"/>
    <m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6.175886524822694"/>
    <x v="1"/>
    <m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26.183238636363637"/>
    <x v="1"/>
    <m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26.163584637268848"/>
    <x v="1"/>
    <m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26.089743589743591"/>
    <x v="1"/>
    <m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26.089871611982883"/>
    <x v="1"/>
    <m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26.107142857142858"/>
    <x v="1"/>
    <m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6.081545064377682"/>
    <x v="1"/>
    <m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26.106017191977077"/>
    <x v="1"/>
    <m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26.100430416068868"/>
    <x v="1"/>
    <m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26.073275862068964"/>
    <x v="1"/>
    <m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26.030215827338129"/>
    <x v="1"/>
    <m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6.001440922190202"/>
    <x v="1"/>
    <m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25.98989898989899"/>
    <x v="1"/>
    <m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25.885838150289018"/>
    <x v="1"/>
    <m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25.85672937771346"/>
    <x v="1"/>
    <m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25.879710144927536"/>
    <x v="1"/>
    <m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5.806966618287372"/>
    <x v="1"/>
    <m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25.693313953488371"/>
    <x v="1"/>
    <m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25.604075691411936"/>
    <x v="1"/>
    <m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25.599125364431487"/>
    <x v="1"/>
    <m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25.562043795620436"/>
    <x v="1"/>
    <m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25.581871345029239"/>
    <x v="1"/>
    <m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25.513909224011712"/>
    <x v="1"/>
    <m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25.520527859237536"/>
    <x v="1"/>
    <m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25.496328928046989"/>
    <x v="1"/>
    <m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25.429411764705883"/>
    <x v="1"/>
    <m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25.219440353460971"/>
    <x v="1"/>
    <m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25.228613569321535"/>
    <x v="1"/>
    <m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25.211225997045791"/>
    <x v="1"/>
    <m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25.19526627218935"/>
    <x v="1"/>
    <m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25.211851851851851"/>
    <x v="1"/>
    <m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25.222551928783382"/>
    <x v="1"/>
    <m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25.138187221396731"/>
    <x v="1"/>
    <m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25.111607142857142"/>
    <x v="1"/>
    <m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25.137108792846497"/>
    <x v="1"/>
    <m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25.107462686567164"/>
    <x v="1"/>
    <m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25.115097159940209"/>
    <x v="1"/>
    <m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25.106287425149702"/>
    <x v="1"/>
    <m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25.106446776611694"/>
    <x v="1"/>
    <m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25.123123123123122"/>
    <x v="1"/>
    <m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25.093233082706767"/>
    <x v="1"/>
    <m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25.100903614457831"/>
    <x v="1"/>
    <m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25.079939668174962"/>
    <x v="1"/>
    <m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25.093655589123866"/>
    <x v="1"/>
    <m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5.075642965204235"/>
    <x v="1"/>
    <m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25.092424242424244"/>
    <x v="1"/>
    <m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25.098634294385434"/>
    <x v="1"/>
    <m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25.031914893617021"/>
    <x v="1"/>
    <m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25.045662100456621"/>
    <x v="1"/>
    <m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25"/>
    <x v="1"/>
    <m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24.996946564885498"/>
    <x v="1"/>
    <m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24.980122324159023"/>
    <x v="1"/>
    <m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24.989280245022972"/>
    <x v="1"/>
    <m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5.009202453987729"/>
    <x v="1"/>
    <m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25.021505376344088"/>
    <x v="1"/>
    <m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24.884615384615383"/>
    <x v="1"/>
    <m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24.779661016949152"/>
    <x v="1"/>
    <m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24.762345679012345"/>
    <x v="1"/>
    <m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24.706336939721794"/>
    <x v="1"/>
    <m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24.671826625386998"/>
    <x v="1"/>
    <m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24.683720930232557"/>
    <x v="1"/>
    <m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24.624223602484474"/>
    <x v="1"/>
    <m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24.648522550544325"/>
    <x v="1"/>
    <m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24.640186915887849"/>
    <x v="1"/>
    <m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24.642745709828393"/>
    <x v="1"/>
    <m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24.629687499999999"/>
    <x v="1"/>
    <m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4.607198748043817"/>
    <x v="1"/>
    <m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24.619122257053291"/>
    <x v="1"/>
    <m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24.64835164835165"/>
    <x v="1"/>
    <m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24.625786163522012"/>
    <x v="1"/>
    <m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24.5748031496063"/>
    <x v="1"/>
    <m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24.525236593059937"/>
    <x v="1"/>
    <m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24.543443917851501"/>
    <x v="1"/>
    <m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24.431962025316455"/>
    <x v="1"/>
    <m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24.343898573692552"/>
    <x v="1"/>
    <m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24.171428571428571"/>
    <x v="1"/>
    <m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24.139904610492845"/>
    <x v="1"/>
    <m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24.130573248407643"/>
    <x v="1"/>
    <m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24.079744816586921"/>
    <x v="1"/>
    <m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24.012779552715656"/>
    <x v="1"/>
    <m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24.004799999999999"/>
    <x v="1"/>
    <m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23.927884615384617"/>
    <x v="1"/>
    <m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23.922953451043337"/>
    <x v="1"/>
    <m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23.94533762057878"/>
    <x v="1"/>
    <m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23.927536231884059"/>
    <x v="1"/>
    <m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23.919354838709676"/>
    <x v="1"/>
    <m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23.936995153473344"/>
    <x v="1"/>
    <m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23.859223300970875"/>
    <x v="1"/>
    <m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23.771474878444085"/>
    <x v="1"/>
    <m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23.730519480519479"/>
    <x v="1"/>
    <m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23.70081300813008"/>
    <x v="1"/>
    <m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3.682410423452769"/>
    <x v="1"/>
    <m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23.652528548123982"/>
    <x v="1"/>
    <m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23.622549019607842"/>
    <x v="1"/>
    <m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23.610474631751227"/>
    <x v="1"/>
    <m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23.586885245901641"/>
    <x v="1"/>
    <m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23.61247947454844"/>
    <x v="1"/>
    <m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23.587171052631579"/>
    <x v="1"/>
    <m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23.578253706754531"/>
    <x v="1"/>
    <m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23.498349834983497"/>
    <x v="1"/>
    <m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23.512396694214875"/>
    <x v="1"/>
    <m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23.496688741721854"/>
    <x v="1"/>
    <m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23.510779436152571"/>
    <x v="1"/>
    <m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23.518272425249169"/>
    <x v="1"/>
    <m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23.529118136439269"/>
    <x v="1"/>
    <m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23.495000000000001"/>
    <x v="1"/>
    <m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23.51752921535893"/>
    <x v="1"/>
    <m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3.479933110367892"/>
    <x v="1"/>
    <m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23.500837520938024"/>
    <x v="1"/>
    <m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23.518456375838927"/>
    <x v="1"/>
    <m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23.502521008403363"/>
    <x v="1"/>
    <m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23.494949494949495"/>
    <x v="1"/>
    <m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23.499156829679595"/>
    <x v="1"/>
    <m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23.516891891891891"/>
    <x v="1"/>
    <m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23.499153976311337"/>
    <x v="1"/>
    <m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23.403389830508473"/>
    <x v="1"/>
    <m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23.317487266553481"/>
    <x v="1"/>
    <m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23.345238095238095"/>
    <x v="1"/>
    <m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23.327086882453152"/>
    <x v="1"/>
    <m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23.22013651877133"/>
    <x v="1"/>
    <m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23.196581196581196"/>
    <x v="1"/>
    <m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23.205479452054796"/>
    <x v="1"/>
    <m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23.20754716981132"/>
    <x v="1"/>
    <m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23.20274914089347"/>
    <x v="1"/>
    <m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23.196213425129088"/>
    <x v="1"/>
    <m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23.222413793103449"/>
    <x v="1"/>
    <m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22.910189982728841"/>
    <x v="1"/>
    <m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22.870242214532873"/>
    <x v="1"/>
    <m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22.880415944540729"/>
    <x v="1"/>
    <m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22.871527777777779"/>
    <x v="1"/>
    <m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22.766956521739129"/>
    <x v="1"/>
    <m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22.78397212543554"/>
    <x v="1"/>
    <m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22.809773123909249"/>
    <x v="1"/>
    <m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22.793706293706293"/>
    <x v="1"/>
    <m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22.684763572679511"/>
    <x v="1"/>
    <m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22.673684210526314"/>
    <x v="1"/>
    <m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22.671353251318102"/>
    <x v="1"/>
    <m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22.697183098591548"/>
    <x v="1"/>
    <m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22.703703703703702"/>
    <x v="1"/>
    <m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22.150176678445231"/>
    <x v="1"/>
    <m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2.166371681415928"/>
    <x v="1"/>
    <m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22.131205673758867"/>
    <x v="1"/>
    <m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22.056838365896979"/>
    <x v="1"/>
    <m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22.051601423487543"/>
    <x v="1"/>
    <m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22.055258467023172"/>
    <x v="1"/>
    <m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21.908928571428572"/>
    <x v="1"/>
    <m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21.853309481216456"/>
    <x v="1"/>
    <m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21.867383512544802"/>
    <x v="1"/>
    <m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21.870736086175942"/>
    <x v="1"/>
    <m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0.906474820143885"/>
    <x v="1"/>
    <m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20.904504504504505"/>
    <x v="1"/>
    <m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20.898916967509024"/>
    <x v="1"/>
    <m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20.802893309222423"/>
    <x v="1"/>
    <m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20.742753623188406"/>
    <x v="1"/>
    <m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0.724137931034484"/>
    <x v="1"/>
    <m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20.716363636363635"/>
    <x v="1"/>
    <m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20.723132969034609"/>
    <x v="1"/>
    <m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20.73905109489051"/>
    <x v="1"/>
    <m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0.707495429616088"/>
    <x v="1"/>
    <m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20.670329670329672"/>
    <x v="1"/>
    <m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20.673394495412843"/>
    <x v="1"/>
    <m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20.636029411764707"/>
    <x v="1"/>
    <m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20.626151012891345"/>
    <x v="1"/>
    <m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20.618081180811807"/>
    <x v="1"/>
    <m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20.639556377079483"/>
    <x v="1"/>
    <m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20.533333333333335"/>
    <x v="1"/>
    <m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20.487940630797773"/>
    <x v="1"/>
    <m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.3364312267658"/>
    <x v="1"/>
    <m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0.364990689013034"/>
    <x v="1"/>
    <m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20.352611940298509"/>
    <x v="1"/>
    <m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20.321495327102802"/>
    <x v="1"/>
    <m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20.333333333333332"/>
    <x v="1"/>
    <m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20.320825515947469"/>
    <x v="1"/>
    <m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20.274436090225564"/>
    <x v="1"/>
    <m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20.220338983050848"/>
    <x v="1"/>
    <m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20.213207547169812"/>
    <x v="1"/>
    <m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20.03969754253308"/>
    <x v="1"/>
    <m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20.03409090909091"/>
    <x v="1"/>
    <m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19.969639468690701"/>
    <x v="1"/>
    <m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9.954372623574145"/>
    <x v="1"/>
    <m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19.971428571428572"/>
    <x v="1"/>
    <m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19.891221374045802"/>
    <x v="1"/>
    <m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19.789674952198851"/>
    <x v="1"/>
    <m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19.793103448275861"/>
    <x v="1"/>
    <m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19.763915547024951"/>
    <x v="1"/>
    <m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19.719230769230769"/>
    <x v="1"/>
    <m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19.687861271676301"/>
    <x v="1"/>
    <m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19.606177606177607"/>
    <x v="1"/>
    <m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19.615087040618956"/>
    <x v="1"/>
    <m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19.589147286821706"/>
    <x v="1"/>
    <m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19.574757281553399"/>
    <x v="1"/>
    <m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19.579766536964982"/>
    <x v="1"/>
    <m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19.610136452241715"/>
    <x v="1"/>
    <m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19.544921875"/>
    <x v="1"/>
    <m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19.487279843444227"/>
    <x v="1"/>
    <m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19.413725490196079"/>
    <x v="1"/>
    <m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19.31630648330059"/>
    <x v="1"/>
    <m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19.3248031496063"/>
    <x v="1"/>
    <m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19.236686390532544"/>
    <x v="1"/>
    <m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19.235177865612648"/>
    <x v="1"/>
    <m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9.219801980198021"/>
    <x v="1"/>
    <m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19.216269841269842"/>
    <x v="1"/>
    <m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19.192842942345923"/>
    <x v="1"/>
    <m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9.129482071713149"/>
    <x v="1"/>
    <m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19.053892215568862"/>
    <x v="1"/>
    <m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19.052"/>
    <x v="1"/>
    <m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18.947895791583168"/>
    <x v="1"/>
    <m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18.841365461847388"/>
    <x v="1"/>
    <m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8.788732394366196"/>
    <x v="1"/>
    <m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18.723790322580644"/>
    <x v="1"/>
    <m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18.648484848484848"/>
    <x v="1"/>
    <m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18.651821862348179"/>
    <x v="1"/>
    <m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18.290060851926977"/>
    <x v="1"/>
    <m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18.184959349593495"/>
    <x v="1"/>
    <m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18.179226069246436"/>
    <x v="1"/>
    <m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18.146938775510204"/>
    <x v="1"/>
    <m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18.104294478527606"/>
    <x v="1"/>
    <m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17.981557377049182"/>
    <x v="1"/>
    <m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17.919917864476385"/>
    <x v="1"/>
    <m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17.897119341563787"/>
    <x v="31"/>
    <s v="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7.934020618556701"/>
    <x v="31"/>
    <s v="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7.966942148760332"/>
    <x v="31"/>
    <s v="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8.002070393374741"/>
    <x v="31"/>
    <s v="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7.91701244813278"/>
    <x v="31"/>
    <s v="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17.952182952182952"/>
    <x v="31"/>
    <s v="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.925000000000001"/>
    <x v="31"/>
    <s v="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7.924843423799583"/>
    <x v="31"/>
    <s v="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17.94142259414226"/>
    <x v="31"/>
    <s v="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17.979035639412999"/>
    <x v="31"/>
    <s v="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7.987394957983192"/>
    <x v="31"/>
    <s v="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8.021052631578947"/>
    <x v="31"/>
    <s v="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056962025316455"/>
    <x v="31"/>
    <s v="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18.08879492600423"/>
    <x v="31"/>
    <s v="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18.127118644067796"/>
    <x v="31"/>
    <s v="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18.161358811040341"/>
    <x v="31"/>
    <s v="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18.2"/>
    <x v="31"/>
    <s v="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8.21321961620469"/>
    <x v="31"/>
    <s v="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18.25"/>
    <x v="31"/>
    <s v="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8.271948608137045"/>
    <x v="31"/>
    <s v="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18.306866952789701"/>
    <x v="1"/>
    <m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18.189247311827955"/>
    <x v="1"/>
    <m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18.211206896551722"/>
    <x v="1"/>
    <m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18.213822894168466"/>
    <x v="1"/>
    <m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18.233766233766232"/>
    <x v="1"/>
    <m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18.23644251626898"/>
    <x v="1"/>
    <m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18.204347826086956"/>
    <x v="1"/>
    <m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18.161220043572985"/>
    <x v="1"/>
    <m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8.028384279475983"/>
    <x v="1"/>
    <m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7.967177242888404"/>
    <x v="1"/>
    <m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17.962719298245613"/>
    <x v="1"/>
    <m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17.958241758241758"/>
    <x v="1"/>
    <m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7.969162995594715"/>
    <x v="1"/>
    <m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17.960264900662253"/>
    <x v="1"/>
    <m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17.920353982300885"/>
    <x v="1"/>
    <m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17.871396895787139"/>
    <x v="1"/>
    <m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17.891111111111112"/>
    <x v="1"/>
    <m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17.888641425389753"/>
    <x v="1"/>
    <m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17.897321428571427"/>
    <x v="1"/>
    <m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17.85234899328859"/>
    <x v="1"/>
    <m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17.762331838565022"/>
    <x v="1"/>
    <m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17.73932584269663"/>
    <x v="1"/>
    <m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17.740990990990991"/>
    <x v="1"/>
    <m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17.75395033860045"/>
    <x v="1"/>
    <m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17.703619909502262"/>
    <x v="1"/>
    <m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17.614512471655328"/>
    <x v="1"/>
    <m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7.395454545454545"/>
    <x v="1"/>
    <m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17.364464692482915"/>
    <x v="1"/>
    <m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17.397260273972602"/>
    <x v="1"/>
    <m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17.40045766590389"/>
    <x v="1"/>
    <m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16.98394495412844"/>
    <x v="1"/>
    <m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16.951724137931034"/>
    <x v="1"/>
    <m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16.921658986175114"/>
    <x v="1"/>
    <m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16.882217090069283"/>
    <x v="1"/>
    <m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16.87962962962963"/>
    <x v="1"/>
    <m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16.763341067285381"/>
    <x v="1"/>
    <m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16.648837209302325"/>
    <x v="1"/>
    <m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16.634032634032636"/>
    <x v="1"/>
    <m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16.378504672897197"/>
    <x v="1"/>
    <m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16.402810304449648"/>
    <x v="1"/>
    <m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16.38262910798122"/>
    <x v="1"/>
    <m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16.329411764705881"/>
    <x v="1"/>
    <m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16.221698113207548"/>
    <x v="1"/>
    <m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6.186761229314421"/>
    <x v="1"/>
    <m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15.575829383886257"/>
    <x v="1"/>
    <m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15.572446555819477"/>
    <x v="1"/>
    <m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15.576190476190476"/>
    <x v="1"/>
    <m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5.47016706443914"/>
    <x v="1"/>
    <m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15.42822966507177"/>
    <x v="1"/>
    <m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15.278177458033573"/>
    <x v="1"/>
    <m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15.242788461538462"/>
    <x v="1"/>
    <m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14.951807228915662"/>
    <x v="1"/>
    <m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14.891304347826088"/>
    <x v="1"/>
    <m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14.883777239709444"/>
    <x v="1"/>
    <m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4.825242718446601"/>
    <x v="1"/>
    <m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14.81021897810219"/>
    <x v="1"/>
    <m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4.773170731707317"/>
    <x v="1"/>
    <m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14.743276283618583"/>
    <x v="1"/>
    <m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.693627450980392"/>
    <x v="1"/>
    <m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14.697788697788697"/>
    <x v="1"/>
    <m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14.677339901477833"/>
    <x v="1"/>
    <m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14.617283950617283"/>
    <x v="1"/>
    <m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14.566831683168317"/>
    <x v="1"/>
    <m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14.535980148883375"/>
    <x v="1"/>
    <m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4.519900497512438"/>
    <x v="1"/>
    <m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4.296758104738155"/>
    <x v="1"/>
    <m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4.285"/>
    <x v="1"/>
    <m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4.077694235588972"/>
    <x v="1"/>
    <m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14.045226130653266"/>
    <x v="1"/>
    <m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14.02015113350126"/>
    <x v="1"/>
    <m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14.022727272727273"/>
    <x v="1"/>
    <m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3.941772151898734"/>
    <x v="1"/>
    <m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13.967005076142131"/>
    <x v="1"/>
    <m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3.900763358778626"/>
    <x v="1"/>
    <m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13.823979591836734"/>
    <x v="1"/>
    <m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13.769820971867007"/>
    <x v="1"/>
    <m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13.643589743589743"/>
    <x v="1"/>
    <m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13.449871465295629"/>
    <x v="1"/>
    <m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13.445876288659793"/>
    <x v="1"/>
    <m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13.361757105943152"/>
    <x v="1"/>
    <m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13.310880829015543"/>
    <x v="1"/>
    <m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13.264935064935065"/>
    <x v="1"/>
    <m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3.286458333333334"/>
    <x v="1"/>
    <m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13.318537859007833"/>
    <x v="1"/>
    <m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13.321989528795811"/>
    <x v="1"/>
    <m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13.346456692913385"/>
    <x v="1"/>
    <m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13.381578947368421"/>
    <x v="1"/>
    <m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3.398416886543536"/>
    <x v="1"/>
    <m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3.428571428571429"/>
    <x v="1"/>
    <m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13.461538461538462"/>
    <x v="1"/>
    <m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13.486702127659575"/>
    <x v="1"/>
    <m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3.506666666666666"/>
    <x v="1"/>
    <m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13.521390374331551"/>
    <x v="1"/>
    <m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13.520107238605899"/>
    <x v="1"/>
    <m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13.556451612903226"/>
    <x v="1"/>
    <m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13.582210242587601"/>
    <x v="1"/>
    <m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13.618918918918919"/>
    <x v="1"/>
    <m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3.655826558265582"/>
    <x v="1"/>
    <m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13.690217391304348"/>
    <x v="1"/>
    <m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13.724795640326976"/>
    <x v="1"/>
    <m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13.759562841530055"/>
    <x v="31"/>
    <s v="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13.654794520547945"/>
    <x v="31"/>
    <s v="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13.673076923076923"/>
    <x v="31"/>
    <s v="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3.633608815426998"/>
    <x v="31"/>
    <s v="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13.640883977900552"/>
    <x v="31"/>
    <s v="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3.637119113573407"/>
    <x v="31"/>
    <s v="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3.591666666666667"/>
    <x v="31"/>
    <s v="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13.554317548746518"/>
    <x v="31"/>
    <s v="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13.513966480446927"/>
    <x v="31"/>
    <s v="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13.504201680672269"/>
    <x v="31"/>
    <s v="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13.401685393258427"/>
    <x v="31"/>
    <s v="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13.366197183098592"/>
    <x v="31"/>
    <s v="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13.155367231638419"/>
    <x v="31"/>
    <s v="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2.934844192634561"/>
    <x v="31"/>
    <s v="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12.963068181818182"/>
    <x v="31"/>
    <s v="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12.920227920227921"/>
    <x v="31"/>
    <s v="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12.737142857142857"/>
    <x v="31"/>
    <s v="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12.696275071633238"/>
    <x v="31"/>
    <s v="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2.425287356321839"/>
    <x v="31"/>
    <s v="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12.184438040345821"/>
    <x v="31"/>
    <s v="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12.057803468208093"/>
    <x v="31"/>
    <s v="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11.924637681159421"/>
    <x v="31"/>
    <s v="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1.915697674418604"/>
    <x v="31"/>
    <s v="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11.892128279883382"/>
    <x v="31"/>
    <s v="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1.815789473684211"/>
    <x v="31"/>
    <s v="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11.75366568914956"/>
    <x v="31"/>
    <s v="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1.620588235294118"/>
    <x v="31"/>
    <s v="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1.581120943952802"/>
    <x v="31"/>
    <s v="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11.57396449704142"/>
    <x v="31"/>
    <s v="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11.329376854599406"/>
    <x v="31"/>
    <s v="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11.1875"/>
    <x v="31"/>
    <s v="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1.113432835820895"/>
    <x v="31"/>
    <s v="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.802395209580839"/>
    <x v="31"/>
    <s v="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10.744744744744745"/>
    <x v="31"/>
    <s v="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10.620481927710843"/>
    <x v="31"/>
    <s v="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10.570996978851964"/>
    <x v="31"/>
    <s v="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0.530303030303031"/>
    <x v="31"/>
    <s v="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.531914893617021"/>
    <x v="31"/>
    <s v="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10.472560975609756"/>
    <x v="31"/>
    <s v="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10.287461773700306"/>
    <x v="31"/>
    <s v="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10.288343558282209"/>
    <x v="31"/>
    <s v="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10.316923076923077"/>
    <x v="31"/>
    <s v="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10.336419753086419"/>
    <x v="31"/>
    <s v="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10.368421052631579"/>
    <x v="31"/>
    <s v="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0.400621118012422"/>
    <x v="31"/>
    <s v="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0.426791277258568"/>
    <x v="31"/>
    <s v="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10.384375"/>
    <x v="31"/>
    <s v="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10.413793103448276"/>
    <x v="31"/>
    <s v="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0.440251572327044"/>
    <x v="31"/>
    <s v="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0.470031545741325"/>
    <x v="31"/>
    <s v="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10.386075949367088"/>
    <x v="31"/>
    <s v="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.403174603174604"/>
    <x v="31"/>
    <s v="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10.423566878980891"/>
    <x v="31"/>
    <s v="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10.405750798722044"/>
    <x v="31"/>
    <s v="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10.410256410256411"/>
    <x v="31"/>
    <s v="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10.443729903536978"/>
    <x v="31"/>
    <s v="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10.348387096774193"/>
    <x v="31"/>
    <s v="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0.381877022653722"/>
    <x v="31"/>
    <s v="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10.409090909090908"/>
    <x v="31"/>
    <s v="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10.439739413680782"/>
    <x v="31"/>
    <s v="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10.444444444444445"/>
    <x v="1"/>
    <m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10.4"/>
    <x v="1"/>
    <m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10.309210526315789"/>
    <x v="1"/>
    <m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10.257425742574258"/>
    <x v="1"/>
    <m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0.228476821192054"/>
    <x v="1"/>
    <m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10.225913621262459"/>
    <x v="1"/>
    <m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10.17"/>
    <x v="1"/>
    <m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10.090301003344482"/>
    <x v="1"/>
    <m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10.057046979865772"/>
    <x v="1"/>
    <m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9.9663299663299671"/>
    <x v="1"/>
    <m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9.9324324324324316"/>
    <x v="1"/>
    <m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9.9322033898305087"/>
    <x v="1"/>
    <m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9.8775510204081627"/>
    <x v="1"/>
    <m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9.8430034129692832"/>
    <x v="1"/>
    <m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9.7191780821917817"/>
    <x v="1"/>
    <m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9.4914089347079038"/>
    <x v="1"/>
    <m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9.3827586206896552"/>
    <x v="1"/>
    <m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9.391003460207612"/>
    <x v="1"/>
    <m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9.2534722222222214"/>
    <x v="1"/>
    <m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9.1951219512195124"/>
    <x v="1"/>
    <m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9"/>
    <x v="1"/>
    <m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8.9333333333333336"/>
    <x v="1"/>
    <m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8.9366197183098599"/>
    <x v="1"/>
    <m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8.957597173144876"/>
    <x v="1"/>
    <m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8.9574468085106389"/>
    <x v="1"/>
    <m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8.957295373665481"/>
    <x v="1"/>
    <m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8.9178571428571427"/>
    <x v="1"/>
    <m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8.7455197132616487"/>
    <x v="1"/>
    <m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8.7482014388489215"/>
    <x v="1"/>
    <m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8.7292418772563174"/>
    <x v="1"/>
    <m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8.6992753623188399"/>
    <x v="1"/>
    <m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8.3672727272727272"/>
    <x v="1"/>
    <m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8.2810218978102181"/>
    <x v="1"/>
    <m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8.3003663003663011"/>
    <x v="1"/>
    <m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8.2058823529411757"/>
    <x v="1"/>
    <m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8.1512915129151295"/>
    <x v="1"/>
    <m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.1111111111111107"/>
    <x v="1"/>
    <m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.955390334572491"/>
    <x v="1"/>
    <m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7.9402985074626864"/>
    <x v="1"/>
    <m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7.9400749063670411"/>
    <x v="1"/>
    <m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7.9360902255639099"/>
    <x v="1"/>
    <m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.8037735849056604"/>
    <x v="1"/>
    <m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7.7272727272727275"/>
    <x v="1"/>
    <m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7.7414448669201521"/>
    <x v="1"/>
    <m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7.6793893129770989"/>
    <x v="1"/>
    <m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7.7011494252873565"/>
    <x v="1"/>
    <m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7.7230769230769232"/>
    <x v="1"/>
    <m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7.6756756756756754"/>
    <x v="1"/>
    <m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7.7015503875968996"/>
    <x v="1"/>
    <m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7.727626459143969"/>
    <x v="1"/>
    <m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7.7421875"/>
    <x v="1"/>
    <m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7.7686274509803921"/>
    <x v="1"/>
    <m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7.7952755905511815"/>
    <x v="1"/>
    <m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7.7747035573122529"/>
    <x v="1"/>
    <m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7.8015873015873014"/>
    <x v="1"/>
    <m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7.8286852589641436"/>
    <x v="1"/>
    <m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7.86"/>
    <x v="1"/>
    <m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7.8795180722891569"/>
    <x v="1"/>
    <m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7.854838709677419"/>
    <x v="1"/>
    <m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7.8785425101214575"/>
    <x v="1"/>
    <m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7.8902439024390247"/>
    <x v="31"/>
    <s v="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7.9183673469387754"/>
    <x v="31"/>
    <s v="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7.889344262295082"/>
    <x v="31"/>
    <s v="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7.8806584362139915"/>
    <x v="31"/>
    <s v="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7.9008264462809921"/>
    <x v="31"/>
    <s v="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7.9336099585062243"/>
    <x v="31"/>
    <s v="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7.9666666666666668"/>
    <x v="31"/>
    <s v="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8"/>
    <x v="31"/>
    <s v="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8.0336134453781511"/>
    <x v="31"/>
    <s v="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7.8734177215189876"/>
    <x v="31"/>
    <s v="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7.8474576271186445"/>
    <x v="31"/>
    <s v="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7.8765957446808512"/>
    <x v="31"/>
    <s v="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7.9102564102564106"/>
    <x v="31"/>
    <s v="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7.8712446351931327"/>
    <x v="31"/>
    <s v="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7.9008620689655169"/>
    <x v="31"/>
    <s v="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7.9350649350649354"/>
    <x v="31"/>
    <s v="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7.9695652173913043"/>
    <x v="31"/>
    <s v="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8.0043668122270741"/>
    <x v="31"/>
    <s v="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8.0394736842105257"/>
    <x v="31"/>
    <s v="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8.0748898678414101"/>
    <x v="31"/>
    <s v="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8.1017699115044248"/>
    <x v="1"/>
    <m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8.0755555555555549"/>
    <x v="1"/>
    <m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8.0714285714285712"/>
    <x v="1"/>
    <m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8.071748878923767"/>
    <x v="1"/>
    <m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8.076576576576576"/>
    <x v="1"/>
    <m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8.113122171945701"/>
    <x v="1"/>
    <m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7.7681818181818185"/>
    <x v="1"/>
    <m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7.7534246575342465"/>
    <x v="1"/>
    <m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7.7844036697247709"/>
    <x v="1"/>
    <m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7.8018433179723505"/>
    <x v="1"/>
    <m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7.791666666666667"/>
    <x v="1"/>
    <m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7.753488372093023"/>
    <x v="1"/>
    <m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7.7803738317757007"/>
    <x v="1"/>
    <m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7.793427230046948"/>
    <x v="1"/>
    <m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7.8254716981132075"/>
    <x v="1"/>
    <m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7.7156398104265405"/>
    <x v="1"/>
    <m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7.7523809523809524"/>
    <x v="1"/>
    <m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7.7799043062200957"/>
    <x v="1"/>
    <m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7.7836538461538458"/>
    <x v="1"/>
    <m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7.7439613526570046"/>
    <x v="1"/>
    <m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7.7621359223300974"/>
    <x v="1"/>
    <m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7.7804878048780486"/>
    <x v="1"/>
    <m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7.7990196078431371"/>
    <x v="1"/>
    <m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7.8226600985221673"/>
    <x v="1"/>
    <m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7.6831683168316829"/>
    <x v="1"/>
    <m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7.7164179104477615"/>
    <x v="1"/>
    <m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7.72"/>
    <x v="1"/>
    <m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7.6231155778894468"/>
    <x v="1"/>
    <m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7.6565656565656566"/>
    <x v="1"/>
    <m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7.6954314720812187"/>
    <x v="1"/>
    <m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7.7295918367346941"/>
    <x v="1"/>
    <m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7.7538461538461538"/>
    <x v="1"/>
    <m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7.7783505154639174"/>
    <x v="1"/>
    <m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7.8031088082901556"/>
    <x v="1"/>
    <m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7.84375"/>
    <x v="1"/>
    <m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7.8534031413612562"/>
    <x v="1"/>
    <m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7.8052631578947365"/>
    <x v="1"/>
    <m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7.6349206349206353"/>
    <x v="1"/>
    <m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7.6595744680851068"/>
    <x v="1"/>
    <m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7.6951871657754012"/>
    <x v="1"/>
    <m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7.725806451612903"/>
    <x v="1"/>
    <m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7.7297297297297298"/>
    <x v="1"/>
    <m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7.6956521739130439"/>
    <x v="1"/>
    <m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7.7377049180327866"/>
    <x v="1"/>
    <m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7.7802197802197801"/>
    <x v="1"/>
    <m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7.8176795580110499"/>
    <x v="1"/>
    <m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7.7944444444444443"/>
    <x v="1"/>
    <m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7.7709497206703908"/>
    <x v="1"/>
    <m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7.6853932584269664"/>
    <x v="1"/>
    <m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7.7288135593220337"/>
    <x v="1"/>
    <m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.7159090909090908"/>
    <x v="1"/>
    <m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7.7314285714285713"/>
    <x v="1"/>
    <m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7.7701149425287355"/>
    <x v="1"/>
    <m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7.803468208092486"/>
    <x v="1"/>
    <m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7.8372093023255811"/>
    <x v="1"/>
    <m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7.8830409356725148"/>
    <x v="1"/>
    <m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7.8529411764705879"/>
    <x v="1"/>
    <m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7.8994082840236688"/>
    <x v="1"/>
    <m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7.9404761904761907"/>
    <x v="1"/>
    <m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7.9580838323353289"/>
    <x v="1"/>
    <m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7.9939759036144578"/>
    <x v="1"/>
    <m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8.0424242424242429"/>
    <x v="1"/>
    <m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7.8963414634146343"/>
    <x v="1"/>
    <m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7.9386503067484666"/>
    <x v="1"/>
    <m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7.9814814814814818"/>
    <x v="1"/>
    <m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8.024844720496894"/>
    <x v="1"/>
    <m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8.0749999999999993"/>
    <x v="1"/>
    <m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8.1257861635220134"/>
    <x v="1"/>
    <m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8.1265822784810133"/>
    <x v="1"/>
    <m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8.1783439490445868"/>
    <x v="1"/>
    <m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8.2243589743589745"/>
    <x v="1"/>
    <m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8.1741935483870964"/>
    <x v="1"/>
    <m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8.1493506493506498"/>
    <x v="1"/>
    <m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8.1764705882352935"/>
    <x v="1"/>
    <m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8.2171052631578956"/>
    <x v="1"/>
    <m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8.2516556291390728"/>
    <x v="1"/>
    <m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8.3066666666666666"/>
    <x v="1"/>
    <m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8.3422818791946316"/>
    <x v="1"/>
    <m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8.371621621621621"/>
    <x v="1"/>
    <m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8.4149659863945576"/>
    <x v="1"/>
    <m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8.4041095890410951"/>
    <x v="1"/>
    <m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8.3862068965517249"/>
    <x v="1"/>
    <m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8.4027777777777786"/>
    <x v="1"/>
    <m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8.4475524475524484"/>
    <x v="1"/>
    <m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8.464788732394366"/>
    <x v="1"/>
    <m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8.4680851063829792"/>
    <x v="1"/>
    <m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8.2642857142857142"/>
    <x v="1"/>
    <m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8.2446043165467628"/>
    <x v="1"/>
    <m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8.304347826086957"/>
    <x v="1"/>
    <m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8.2919708029197086"/>
    <x v="1"/>
    <m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8.3088235294117645"/>
    <x v="1"/>
    <m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8.3111111111111118"/>
    <x v="1"/>
    <m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8.3283582089552244"/>
    <x v="1"/>
    <m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8.3383458646616546"/>
    <x v="1"/>
    <m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8.3484848484848477"/>
    <x v="1"/>
    <m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.3740458015267176"/>
    <x v="1"/>
    <m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8.0846153846153843"/>
    <x v="1"/>
    <m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8.0697674418604652"/>
    <x v="1"/>
    <m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7.984375"/>
    <x v="1"/>
    <m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7.9448818897637796"/>
    <x v="1"/>
    <m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7.9047619047619051"/>
    <x v="1"/>
    <m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7.9359999999999999"/>
    <x v="1"/>
    <m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8"/>
    <x v="1"/>
    <m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8.0406504065040654"/>
    <x v="1"/>
    <m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8.0983606557377055"/>
    <x v="1"/>
    <m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8.0909090909090917"/>
    <x v="1"/>
    <m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8.15"/>
    <x v="1"/>
    <m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8.2100840336134446"/>
    <x v="1"/>
    <m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8.2457627118644066"/>
    <x v="1"/>
    <m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8.1709401709401703"/>
    <x v="1"/>
    <m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8.2413793103448274"/>
    <x v="1"/>
    <m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.2086956521739136"/>
    <x v="1"/>
    <m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8.1578947368421044"/>
    <x v="1"/>
    <m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8.2212389380530979"/>
    <x v="1"/>
    <m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8.1696428571428577"/>
    <x v="1"/>
    <m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8.2072072072072064"/>
    <x v="1"/>
    <m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8.2636363636363637"/>
    <x v="1"/>
    <m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8.3302752293577988"/>
    <x v="1"/>
    <m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8.3888888888888893"/>
    <x v="1"/>
    <m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8.4579439252336446"/>
    <x v="1"/>
    <m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8.5283018867924536"/>
    <x v="1"/>
    <m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8.5714285714285712"/>
    <x v="1"/>
    <m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8.625"/>
    <x v="1"/>
    <m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8.3398058252427187"/>
    <x v="1"/>
    <m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8.382352941176471"/>
    <x v="1"/>
    <m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8.4653465346534649"/>
    <x v="1"/>
    <m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8.5299999999999994"/>
    <x v="1"/>
    <m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8.6161616161616159"/>
    <x v="1"/>
    <m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8.6938775510204085"/>
    <x v="1"/>
    <m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8.7113402061855663"/>
    <x v="1"/>
    <m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8.78125"/>
    <x v="1"/>
    <m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8.8315789473684205"/>
    <x v="1"/>
    <m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8.8829787234042552"/>
    <x v="1"/>
    <m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8.9462365591397841"/>
    <x v="1"/>
    <m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9.0217391304347831"/>
    <x v="1"/>
    <m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6.9560439560439562"/>
    <x v="1"/>
    <m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7.0333333333333332"/>
    <x v="1"/>
    <m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7.1011235955056176"/>
    <x v="1"/>
    <m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7.1363636363636367"/>
    <x v="1"/>
    <m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7.2183908045977008"/>
    <x v="1"/>
    <m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7.2209302325581399"/>
    <x v="1"/>
    <m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7.1764705882352944"/>
    <x v="1"/>
    <m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7.2619047619047619"/>
    <x v="1"/>
    <m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7.2771084337349397"/>
    <x v="1"/>
    <m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7.3658536585365857"/>
    <x v="1"/>
    <m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7.3703703703703702"/>
    <x v="1"/>
    <m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6.2874999999999996"/>
    <x v="1"/>
    <m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6.3417721518987342"/>
    <x v="1"/>
    <m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6.1025641025641022"/>
    <x v="1"/>
    <m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5.9610389610389607"/>
    <x v="1"/>
    <m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6.0131578947368425"/>
    <x v="1"/>
    <m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.04"/>
    <x v="1"/>
    <m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6.0540540540540544"/>
    <x v="1"/>
    <m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6.1095890410958908"/>
    <x v="1"/>
    <m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6.166666666666667"/>
    <x v="1"/>
    <m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6.211267605633803"/>
    <x v="1"/>
    <m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6.3"/>
    <x v="1"/>
    <m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6.333333333333333"/>
    <x v="1"/>
    <m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6.4117647058823533"/>
    <x v="1"/>
    <m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6.3283582089552235"/>
    <x v="1"/>
    <m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6.3636363636363633"/>
    <x v="1"/>
    <m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5.0615384615384613"/>
    <x v="1"/>
    <m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5.125"/>
    <x v="1"/>
    <m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5.1904761904761907"/>
    <x v="1"/>
    <m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5.274193548387097"/>
    <x v="1"/>
    <m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.1475409836065573"/>
    <x v="1"/>
    <m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5.2"/>
    <x v="1"/>
    <m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5.2881355932203391"/>
    <x v="1"/>
    <m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5.0172413793103452"/>
    <x v="1"/>
    <m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4.9473684210526319"/>
    <x v="1"/>
    <m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4.9285714285714288"/>
    <x v="1"/>
    <m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4.9454545454545453"/>
    <x v="1"/>
    <m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4.9074074074074074"/>
    <x v="1"/>
    <m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4.9056603773584904"/>
    <x v="1"/>
    <m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5"/>
    <x v="1"/>
    <m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5.0392156862745097"/>
    <x v="1"/>
    <m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4.96"/>
    <x v="1"/>
    <m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4.9387755102040813"/>
    <x v="1"/>
    <m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4.958333333333333"/>
    <x v="1"/>
    <m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5.042553191489362"/>
    <x v="1"/>
    <m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4.7826086956521738"/>
    <x v="1"/>
    <m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4.8666666666666663"/>
    <x v="1"/>
    <m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4.6818181818181817"/>
    <x v="1"/>
    <m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4.6511627906976747"/>
    <x v="1"/>
    <m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4.7619047619047619"/>
    <x v="1"/>
    <m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4.8292682926829267"/>
    <x v="1"/>
    <m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4.9000000000000004"/>
    <x v="1"/>
    <m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.4871794871794872"/>
    <x v="1"/>
    <m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4.2631578947368425"/>
    <x v="1"/>
    <m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4.3783783783783781"/>
    <x v="1"/>
    <m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4.333333333333333"/>
    <x v="1"/>
    <m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4.4571428571428573"/>
    <x v="1"/>
    <m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4.5588235294117645"/>
    <x v="1"/>
    <m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4.6969696969696972"/>
    <x v="1"/>
    <m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4.46875"/>
    <x v="1"/>
    <m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4.5483870967741939"/>
    <x v="1"/>
    <m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4.5"/>
    <x v="1"/>
    <m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4.6206896551724137"/>
    <x v="1"/>
    <m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4.75"/>
    <x v="1"/>
    <m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4.7407407407407405"/>
    <x v="1"/>
    <m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4.9230769230769234"/>
    <x v="1"/>
    <m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5"/>
    <x v="1"/>
    <m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4.875"/>
    <x v="1"/>
    <m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4.9565217391304346"/>
    <x v="1"/>
    <m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4.8181818181818183"/>
    <x v="1"/>
    <m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5"/>
    <x v="1"/>
    <m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5.05"/>
    <x v="1"/>
    <m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4.8947368421052628"/>
    <x v="1"/>
    <m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5.1111111111111107"/>
    <x v="1"/>
    <m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5.117647058823529"/>
    <x v="1"/>
    <m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5.4375"/>
    <x v="1"/>
    <m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.8"/>
    <x v="1"/>
    <m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6.1428571428571432"/>
    <x v="1"/>
    <m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6.615384615384615"/>
    <x v="1"/>
    <m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7.166666666666667"/>
    <x v="1"/>
    <m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7.2727272727272725"/>
    <x v="1"/>
    <m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7.4"/>
    <x v="1"/>
    <m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6.666666666666667"/>
    <x v="1"/>
    <m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6.75"/>
    <x v="1"/>
    <m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3"/>
    <x v="1"/>
    <m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2.8333333333333335"/>
    <x v="1"/>
    <m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3.2"/>
    <x v="1"/>
    <m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4"/>
    <x v="1"/>
    <m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3.3333333333333335"/>
    <x v="1"/>
    <m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2"/>
    <x v="1"/>
    <m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3"/>
    <x v="1"/>
    <m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7ED9445-97F2-48B3-9598-B7424DEEF3AD}" name="PivotTable4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37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33">
        <item x="0"/>
        <item x="13"/>
        <item x="25"/>
        <item x="24"/>
        <item x="12"/>
        <item x="23"/>
        <item x="11"/>
        <item x="10"/>
        <item x="26"/>
        <item x="9"/>
        <item x="20"/>
        <item x="8"/>
        <item x="7"/>
        <item x="6"/>
        <item x="19"/>
        <item x="5"/>
        <item x="15"/>
        <item x="14"/>
        <item x="18"/>
        <item x="30"/>
        <item x="4"/>
        <item x="3"/>
        <item x="17"/>
        <item x="16"/>
        <item x="21"/>
        <item x="22"/>
        <item x="28"/>
        <item x="27"/>
        <item x="2"/>
        <item x="31"/>
        <item x="1"/>
        <item x="29"/>
        <item t="default"/>
      </items>
    </pivotField>
    <pivotField showAll="0"/>
  </pivotFields>
  <rowFields count="1">
    <field x="16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576F6A1-B35C-4E12-8985-D94C3C439ECA}" name="PivotTable5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41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showAll="0"/>
    <pivotField axis="axisRow" showAll="0">
      <items count="37">
        <item x="31"/>
        <item x="35"/>
        <item x="30"/>
        <item x="14"/>
        <item x="5"/>
        <item x="19"/>
        <item x="8"/>
        <item x="21"/>
        <item x="7"/>
        <item x="16"/>
        <item x="10"/>
        <item x="24"/>
        <item x="13"/>
        <item x="20"/>
        <item x="4"/>
        <item x="3"/>
        <item x="26"/>
        <item x="15"/>
        <item x="17"/>
        <item x="34"/>
        <item x="32"/>
        <item x="23"/>
        <item x="9"/>
        <item x="12"/>
        <item x="29"/>
        <item x="11"/>
        <item x="27"/>
        <item x="25"/>
        <item x="33"/>
        <item x="2"/>
        <item x="1"/>
        <item x="22"/>
        <item x="28"/>
        <item x="0"/>
        <item x="18"/>
        <item x="6"/>
        <item t="default"/>
      </items>
    </pivotField>
  </pivotFields>
  <rowFields count="1">
    <field x="17"/>
  </rowFields>
  <rowItems count="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6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"/>
          </reference>
        </references>
      </pivotArea>
    </chartFormat>
    <chartFormat chart="0" format="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"/>
          </reference>
        </references>
      </pivotArea>
    </chartFormat>
    <chartFormat chart="0" format="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2"/>
          </reference>
        </references>
      </pivotArea>
    </chartFormat>
    <chartFormat chart="0" format="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2"/>
          </reference>
        </references>
      </pivotArea>
    </chartFormat>
    <chartFormat chart="0" format="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3"/>
          </reference>
        </references>
      </pivotArea>
    </chartFormat>
    <chartFormat chart="0" format="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3"/>
          </reference>
        </references>
      </pivotArea>
    </chartFormat>
    <chartFormat chart="0" format="1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3"/>
          </reference>
        </references>
      </pivotArea>
    </chartFormat>
    <chartFormat chart="0" format="1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3"/>
          </reference>
        </references>
      </pivotArea>
    </chartFormat>
    <chartFormat chart="0" format="1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4"/>
          </reference>
        </references>
      </pivotArea>
    </chartFormat>
    <chartFormat chart="0" format="1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4"/>
          </reference>
        </references>
      </pivotArea>
    </chartFormat>
    <chartFormat chart="0" format="1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4"/>
          </reference>
        </references>
      </pivotArea>
    </chartFormat>
    <chartFormat chart="0" format="1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5"/>
          </reference>
        </references>
      </pivotArea>
    </chartFormat>
    <chartFormat chart="0" format="1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5"/>
          </reference>
        </references>
      </pivotArea>
    </chartFormat>
    <chartFormat chart="0" format="1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5"/>
          </reference>
        </references>
      </pivotArea>
    </chartFormat>
    <chartFormat chart="0" format="1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6"/>
          </reference>
        </references>
      </pivotArea>
    </chartFormat>
    <chartFormat chart="0" format="1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6"/>
          </reference>
        </references>
      </pivotArea>
    </chartFormat>
    <chartFormat chart="0" format="2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6"/>
          </reference>
        </references>
      </pivotArea>
    </chartFormat>
    <chartFormat chart="0" format="2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7"/>
          </reference>
        </references>
      </pivotArea>
    </chartFormat>
    <chartFormat chart="0" format="2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7"/>
          </reference>
        </references>
      </pivotArea>
    </chartFormat>
    <chartFormat chart="0" format="2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7"/>
          </reference>
        </references>
      </pivotArea>
    </chartFormat>
    <chartFormat chart="0" format="2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8"/>
          </reference>
        </references>
      </pivotArea>
    </chartFormat>
    <chartFormat chart="0" format="2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8"/>
          </reference>
        </references>
      </pivotArea>
    </chartFormat>
    <chartFormat chart="0" format="2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8"/>
          </reference>
        </references>
      </pivotArea>
    </chartFormat>
    <chartFormat chart="0" format="2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8"/>
          </reference>
        </references>
      </pivotArea>
    </chartFormat>
    <chartFormat chart="0" format="2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9"/>
          </reference>
        </references>
      </pivotArea>
    </chartFormat>
    <chartFormat chart="0" format="2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9"/>
          </reference>
        </references>
      </pivotArea>
    </chartFormat>
    <chartFormat chart="0" format="3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9"/>
          </reference>
        </references>
      </pivotArea>
    </chartFormat>
    <chartFormat chart="0" format="3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9"/>
          </reference>
        </references>
      </pivotArea>
    </chartFormat>
    <chartFormat chart="0" format="3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0"/>
          </reference>
        </references>
      </pivotArea>
    </chartFormat>
    <chartFormat chart="0" format="3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0"/>
          </reference>
        </references>
      </pivotArea>
    </chartFormat>
    <chartFormat chart="0" format="3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1"/>
          </reference>
        </references>
      </pivotArea>
    </chartFormat>
    <chartFormat chart="0" format="3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1"/>
          </reference>
        </references>
      </pivotArea>
    </chartFormat>
    <chartFormat chart="0" format="3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11"/>
          </reference>
        </references>
      </pivotArea>
    </chartFormat>
    <chartFormat chart="0" format="3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1"/>
          </reference>
        </references>
      </pivotArea>
    </chartFormat>
    <chartFormat chart="0" format="3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2"/>
          </reference>
        </references>
      </pivotArea>
    </chartFormat>
    <chartFormat chart="0" format="3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2"/>
          </reference>
        </references>
      </pivotArea>
    </chartFormat>
    <chartFormat chart="0" format="4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2"/>
          </reference>
        </references>
      </pivotArea>
    </chartFormat>
    <chartFormat chart="0" format="4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3"/>
          </reference>
        </references>
      </pivotArea>
    </chartFormat>
    <chartFormat chart="0" format="4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4"/>
          </reference>
        </references>
      </pivotArea>
    </chartFormat>
    <chartFormat chart="0" format="4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4"/>
          </reference>
        </references>
      </pivotArea>
    </chartFormat>
    <chartFormat chart="0" format="4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14"/>
          </reference>
        </references>
      </pivotArea>
    </chartFormat>
    <chartFormat chart="0" format="4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5"/>
          </reference>
        </references>
      </pivotArea>
    </chartFormat>
    <chartFormat chart="0" format="4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5"/>
          </reference>
        </references>
      </pivotArea>
    </chartFormat>
    <chartFormat chart="0" format="4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15"/>
          </reference>
        </references>
      </pivotArea>
    </chartFormat>
    <chartFormat chart="0" format="4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5"/>
          </reference>
        </references>
      </pivotArea>
    </chartFormat>
    <chartFormat chart="0" format="4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6"/>
          </reference>
        </references>
      </pivotArea>
    </chartFormat>
    <chartFormat chart="0" format="5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6"/>
          </reference>
        </references>
      </pivotArea>
    </chartFormat>
    <chartFormat chart="0" format="5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7"/>
          </reference>
        </references>
      </pivotArea>
    </chartFormat>
    <chartFormat chart="0" format="5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7"/>
          </reference>
        </references>
      </pivotArea>
    </chartFormat>
    <chartFormat chart="0" format="5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7"/>
          </reference>
        </references>
      </pivotArea>
    </chartFormat>
    <chartFormat chart="0" format="5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8"/>
          </reference>
        </references>
      </pivotArea>
    </chartFormat>
    <chartFormat chart="0" format="5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8"/>
          </reference>
        </references>
      </pivotArea>
    </chartFormat>
    <chartFormat chart="0" format="5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8"/>
          </reference>
        </references>
      </pivotArea>
    </chartFormat>
    <chartFormat chart="0" format="5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9"/>
          </reference>
        </references>
      </pivotArea>
    </chartFormat>
    <chartFormat chart="0" format="5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20"/>
          </reference>
        </references>
      </pivotArea>
    </chartFormat>
    <chartFormat chart="0" format="5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20"/>
          </reference>
        </references>
      </pivotArea>
    </chartFormat>
    <chartFormat chart="0" format="6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20"/>
          </reference>
        </references>
      </pivotArea>
    </chartFormat>
    <chartFormat chart="0" format="6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2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C350503-F771-430A-AC05-EBC2845414D8}" name="PivotTable1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F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33">
        <item x="0"/>
        <item x="13"/>
        <item x="25"/>
        <item x="24"/>
        <item x="12"/>
        <item x="23"/>
        <item x="11"/>
        <item x="10"/>
        <item x="26"/>
        <item x="9"/>
        <item x="20"/>
        <item x="8"/>
        <item x="7"/>
        <item x="6"/>
        <item x="19"/>
        <item x="5"/>
        <item x="15"/>
        <item x="14"/>
        <item x="18"/>
        <item x="30"/>
        <item x="4"/>
        <item x="3"/>
        <item x="17"/>
        <item x="16"/>
        <item x="21"/>
        <item x="22"/>
        <item x="28"/>
        <item x="27"/>
        <item x="2"/>
        <item x="31"/>
        <item x="1"/>
        <item x="29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C73C60-BF9F-45B4-8536-50172C57334B}">
  <dimension ref="A1:F37"/>
  <sheetViews>
    <sheetView workbookViewId="0">
      <selection activeCell="F4" sqref="F4"/>
    </sheetView>
  </sheetViews>
  <sheetFormatPr defaultRowHeight="15" x14ac:dyDescent="0.25"/>
  <cols>
    <col min="1" max="1" width="18.7109375" customWidth="1"/>
    <col min="2" max="2" width="9.7109375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6" t="s">
        <v>8223</v>
      </c>
      <c r="B1" t="s">
        <v>8371</v>
      </c>
    </row>
    <row r="3" spans="1:6" x14ac:dyDescent="0.25">
      <c r="A3" s="6" t="s">
        <v>8375</v>
      </c>
      <c r="B3" s="6" t="s">
        <v>8376</v>
      </c>
    </row>
    <row r="4" spans="1:6" x14ac:dyDescent="0.25">
      <c r="A4" s="6" t="s">
        <v>8373</v>
      </c>
      <c r="B4" t="s">
        <v>8220</v>
      </c>
      <c r="C4" t="s">
        <v>8221</v>
      </c>
      <c r="D4" t="s">
        <v>8222</v>
      </c>
      <c r="E4" t="s">
        <v>8219</v>
      </c>
      <c r="F4" t="s">
        <v>8374</v>
      </c>
    </row>
    <row r="5" spans="1:6" x14ac:dyDescent="0.25">
      <c r="A5" s="7" t="s">
        <v>8309</v>
      </c>
      <c r="B5" s="8">
        <v>40</v>
      </c>
      <c r="C5" s="8">
        <v>180</v>
      </c>
      <c r="D5" s="8"/>
      <c r="E5" s="8">
        <v>300</v>
      </c>
      <c r="F5" s="8">
        <v>520</v>
      </c>
    </row>
    <row r="6" spans="1:6" x14ac:dyDescent="0.25">
      <c r="A6" s="7" t="s">
        <v>8321</v>
      </c>
      <c r="B6" s="8">
        <v>20</v>
      </c>
      <c r="C6" s="8">
        <v>120</v>
      </c>
      <c r="D6" s="8"/>
      <c r="E6" s="8"/>
      <c r="F6" s="8">
        <v>140</v>
      </c>
    </row>
    <row r="7" spans="1:6" x14ac:dyDescent="0.25">
      <c r="A7" s="7" t="s">
        <v>8331</v>
      </c>
      <c r="B7" s="8"/>
      <c r="C7" s="8">
        <v>20</v>
      </c>
      <c r="D7" s="8"/>
      <c r="E7" s="8"/>
      <c r="F7" s="8">
        <v>20</v>
      </c>
    </row>
    <row r="8" spans="1:6" x14ac:dyDescent="0.25">
      <c r="A8" s="7" t="s">
        <v>8330</v>
      </c>
      <c r="B8" s="8"/>
      <c r="C8" s="8"/>
      <c r="D8" s="8">
        <v>6</v>
      </c>
      <c r="E8" s="8">
        <v>34</v>
      </c>
      <c r="F8" s="8">
        <v>40</v>
      </c>
    </row>
    <row r="9" spans="1:6" x14ac:dyDescent="0.25">
      <c r="A9" s="7" t="s">
        <v>8320</v>
      </c>
      <c r="B9" s="8"/>
      <c r="C9" s="8">
        <v>40</v>
      </c>
      <c r="D9" s="8"/>
      <c r="E9" s="8"/>
      <c r="F9" s="8">
        <v>40</v>
      </c>
    </row>
    <row r="10" spans="1:6" x14ac:dyDescent="0.25">
      <c r="A10" s="7" t="s">
        <v>8329</v>
      </c>
      <c r="B10" s="8"/>
      <c r="C10" s="8"/>
      <c r="D10" s="8"/>
      <c r="E10" s="8">
        <v>80</v>
      </c>
      <c r="F10" s="8">
        <v>80</v>
      </c>
    </row>
    <row r="11" spans="1:6" x14ac:dyDescent="0.25">
      <c r="A11" s="7" t="s">
        <v>8318</v>
      </c>
      <c r="B11" s="8"/>
      <c r="C11" s="8">
        <v>100</v>
      </c>
      <c r="D11" s="8"/>
      <c r="E11" s="8"/>
      <c r="F11" s="8">
        <v>100</v>
      </c>
    </row>
    <row r="12" spans="1:6" x14ac:dyDescent="0.25">
      <c r="A12" s="7" t="s">
        <v>8317</v>
      </c>
      <c r="B12" s="8">
        <v>24</v>
      </c>
      <c r="C12" s="8"/>
      <c r="D12" s="8"/>
      <c r="E12" s="8"/>
      <c r="F12" s="8">
        <v>24</v>
      </c>
    </row>
    <row r="13" spans="1:6" x14ac:dyDescent="0.25">
      <c r="A13" s="7" t="s">
        <v>8332</v>
      </c>
      <c r="B13" s="8"/>
      <c r="C13" s="8"/>
      <c r="D13" s="8"/>
      <c r="E13" s="8">
        <v>40</v>
      </c>
      <c r="F13" s="8">
        <v>40</v>
      </c>
    </row>
    <row r="14" spans="1:6" x14ac:dyDescent="0.25">
      <c r="A14" s="7" t="s">
        <v>8316</v>
      </c>
      <c r="B14" s="8"/>
      <c r="C14" s="8"/>
      <c r="D14" s="8"/>
      <c r="E14" s="8">
        <v>40</v>
      </c>
      <c r="F14" s="8">
        <v>40</v>
      </c>
    </row>
    <row r="15" spans="1:6" x14ac:dyDescent="0.25">
      <c r="A15" s="7" t="s">
        <v>8293</v>
      </c>
      <c r="B15" s="8"/>
      <c r="C15" s="8">
        <v>40</v>
      </c>
      <c r="D15" s="8">
        <v>20</v>
      </c>
      <c r="E15" s="8"/>
      <c r="F15" s="8">
        <v>60</v>
      </c>
    </row>
    <row r="16" spans="1:6" x14ac:dyDescent="0.25">
      <c r="A16" s="7" t="s">
        <v>8315</v>
      </c>
      <c r="B16" s="8"/>
      <c r="C16" s="8">
        <v>20</v>
      </c>
      <c r="D16" s="8"/>
      <c r="E16" s="8">
        <v>140</v>
      </c>
      <c r="F16" s="8">
        <v>160</v>
      </c>
    </row>
    <row r="17" spans="1:6" x14ac:dyDescent="0.25">
      <c r="A17" s="7" t="s">
        <v>8278</v>
      </c>
      <c r="B17" s="8"/>
      <c r="C17" s="8">
        <v>60</v>
      </c>
      <c r="D17" s="8"/>
      <c r="E17" s="8"/>
      <c r="F17" s="8">
        <v>60</v>
      </c>
    </row>
    <row r="18" spans="1:6" x14ac:dyDescent="0.25">
      <c r="A18" s="7" t="s">
        <v>8277</v>
      </c>
      <c r="B18" s="8"/>
      <c r="C18" s="8"/>
      <c r="D18" s="8"/>
      <c r="E18" s="8">
        <v>20</v>
      </c>
      <c r="F18" s="8">
        <v>20</v>
      </c>
    </row>
    <row r="19" spans="1:6" x14ac:dyDescent="0.25">
      <c r="A19" s="7" t="s">
        <v>8292</v>
      </c>
      <c r="B19" s="8"/>
      <c r="C19" s="8"/>
      <c r="D19" s="8"/>
      <c r="E19" s="8">
        <v>40</v>
      </c>
      <c r="F19" s="8">
        <v>40</v>
      </c>
    </row>
    <row r="20" spans="1:6" x14ac:dyDescent="0.25">
      <c r="A20" s="7" t="s">
        <v>8276</v>
      </c>
      <c r="B20" s="8"/>
      <c r="C20" s="8"/>
      <c r="D20" s="8"/>
      <c r="E20" s="8">
        <v>260</v>
      </c>
      <c r="F20" s="8">
        <v>260</v>
      </c>
    </row>
    <row r="21" spans="1:6" x14ac:dyDescent="0.25">
      <c r="A21" s="7" t="s">
        <v>8323</v>
      </c>
      <c r="B21" s="8">
        <v>20</v>
      </c>
      <c r="C21" s="8"/>
      <c r="D21" s="8"/>
      <c r="E21" s="8"/>
      <c r="F21" s="8">
        <v>20</v>
      </c>
    </row>
    <row r="22" spans="1:6" x14ac:dyDescent="0.25">
      <c r="A22" s="7" t="s">
        <v>8322</v>
      </c>
      <c r="B22" s="8"/>
      <c r="C22" s="8">
        <v>117</v>
      </c>
      <c r="D22" s="8"/>
      <c r="E22" s="8">
        <v>103</v>
      </c>
      <c r="F22" s="8">
        <v>220</v>
      </c>
    </row>
    <row r="23" spans="1:6" x14ac:dyDescent="0.25">
      <c r="A23" s="7" t="s">
        <v>8326</v>
      </c>
      <c r="B23" s="8">
        <v>20</v>
      </c>
      <c r="C23" s="8"/>
      <c r="D23" s="8"/>
      <c r="E23" s="8"/>
      <c r="F23" s="8">
        <v>20</v>
      </c>
    </row>
    <row r="24" spans="1:6" x14ac:dyDescent="0.25">
      <c r="A24" s="7" t="s">
        <v>8336</v>
      </c>
      <c r="B24" s="8"/>
      <c r="C24" s="8">
        <v>40</v>
      </c>
      <c r="D24" s="8"/>
      <c r="E24" s="8"/>
      <c r="F24" s="8">
        <v>40</v>
      </c>
    </row>
    <row r="25" spans="1:6" x14ac:dyDescent="0.25">
      <c r="A25" s="7" t="s">
        <v>8314</v>
      </c>
      <c r="B25" s="8"/>
      <c r="C25" s="8">
        <v>40</v>
      </c>
      <c r="D25" s="8"/>
      <c r="E25" s="8"/>
      <c r="F25" s="8">
        <v>40</v>
      </c>
    </row>
    <row r="26" spans="1:6" x14ac:dyDescent="0.25">
      <c r="A26" s="7" t="s">
        <v>8313</v>
      </c>
      <c r="B26" s="8"/>
      <c r="C26" s="8"/>
      <c r="D26" s="8"/>
      <c r="E26" s="8">
        <v>60</v>
      </c>
      <c r="F26" s="8">
        <v>60</v>
      </c>
    </row>
    <row r="27" spans="1:6" x14ac:dyDescent="0.25">
      <c r="A27" s="7" t="s">
        <v>8325</v>
      </c>
      <c r="B27" s="8"/>
      <c r="C27" s="8"/>
      <c r="D27" s="8"/>
      <c r="E27" s="8">
        <v>20</v>
      </c>
      <c r="F27" s="8">
        <v>20</v>
      </c>
    </row>
    <row r="28" spans="1:6" x14ac:dyDescent="0.25">
      <c r="A28" s="7" t="s">
        <v>8324</v>
      </c>
      <c r="B28" s="8">
        <v>10</v>
      </c>
      <c r="C28" s="8">
        <v>47</v>
      </c>
      <c r="D28" s="8"/>
      <c r="E28" s="8"/>
      <c r="F28" s="8">
        <v>57</v>
      </c>
    </row>
    <row r="29" spans="1:6" x14ac:dyDescent="0.25">
      <c r="A29" s="7" t="s">
        <v>8327</v>
      </c>
      <c r="B29" s="8"/>
      <c r="C29" s="8">
        <v>20</v>
      </c>
      <c r="D29" s="8"/>
      <c r="E29" s="8"/>
      <c r="F29" s="8">
        <v>20</v>
      </c>
    </row>
    <row r="30" spans="1:6" x14ac:dyDescent="0.25">
      <c r="A30" s="7" t="s">
        <v>8328</v>
      </c>
      <c r="B30" s="8"/>
      <c r="C30" s="8"/>
      <c r="D30" s="8"/>
      <c r="E30" s="8">
        <v>140</v>
      </c>
      <c r="F30" s="8">
        <v>140</v>
      </c>
    </row>
    <row r="31" spans="1:6" x14ac:dyDescent="0.25">
      <c r="A31" s="7" t="s">
        <v>8334</v>
      </c>
      <c r="B31" s="8"/>
      <c r="C31" s="8">
        <v>11</v>
      </c>
      <c r="D31" s="8"/>
      <c r="E31" s="8">
        <v>9</v>
      </c>
      <c r="F31" s="8">
        <v>20</v>
      </c>
    </row>
    <row r="32" spans="1:6" x14ac:dyDescent="0.25">
      <c r="A32" s="7" t="s">
        <v>8333</v>
      </c>
      <c r="B32" s="8">
        <v>18</v>
      </c>
      <c r="C32" s="8">
        <v>2</v>
      </c>
      <c r="D32" s="8"/>
      <c r="E32" s="8">
        <v>40</v>
      </c>
      <c r="F32" s="8">
        <v>60</v>
      </c>
    </row>
    <row r="33" spans="1:6" x14ac:dyDescent="0.25">
      <c r="A33" s="7" t="s">
        <v>8312</v>
      </c>
      <c r="B33" s="8">
        <v>120</v>
      </c>
      <c r="C33" s="8">
        <v>151</v>
      </c>
      <c r="D33" s="8"/>
      <c r="E33" s="8">
        <v>89</v>
      </c>
      <c r="F33" s="8">
        <v>360</v>
      </c>
    </row>
    <row r="34" spans="1:6" x14ac:dyDescent="0.25">
      <c r="A34" s="7" t="s">
        <v>8337</v>
      </c>
      <c r="B34" s="8">
        <v>20</v>
      </c>
      <c r="C34" s="8">
        <v>60</v>
      </c>
      <c r="D34" s="8"/>
      <c r="E34" s="8">
        <v>60</v>
      </c>
      <c r="F34" s="8">
        <v>140</v>
      </c>
    </row>
    <row r="35" spans="1:6" x14ac:dyDescent="0.25">
      <c r="A35" s="7" t="s">
        <v>8310</v>
      </c>
      <c r="B35" s="8"/>
      <c r="C35" s="8">
        <v>353</v>
      </c>
      <c r="D35" s="8">
        <v>19</v>
      </c>
      <c r="E35" s="8">
        <v>694</v>
      </c>
      <c r="F35" s="8">
        <v>1066</v>
      </c>
    </row>
    <row r="36" spans="1:6" x14ac:dyDescent="0.25">
      <c r="A36" s="7" t="s">
        <v>8335</v>
      </c>
      <c r="B36" s="8">
        <v>17</v>
      </c>
      <c r="C36" s="8">
        <v>80</v>
      </c>
      <c r="D36" s="8">
        <v>5</v>
      </c>
      <c r="E36" s="8">
        <v>85</v>
      </c>
      <c r="F36" s="8">
        <v>187</v>
      </c>
    </row>
    <row r="37" spans="1:6" x14ac:dyDescent="0.25">
      <c r="A37" s="7" t="s">
        <v>8374</v>
      </c>
      <c r="B37" s="8">
        <v>309</v>
      </c>
      <c r="C37" s="8">
        <v>1501</v>
      </c>
      <c r="D37" s="8">
        <v>50</v>
      </c>
      <c r="E37" s="8">
        <v>2254</v>
      </c>
      <c r="F37" s="8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333657-D201-421A-A4DA-30563E93D0B4}">
  <dimension ref="A1:F41"/>
  <sheetViews>
    <sheetView zoomScale="78" workbookViewId="0">
      <selection activeCell="H3" sqref="H3"/>
    </sheetView>
  </sheetViews>
  <sheetFormatPr defaultRowHeight="15" x14ac:dyDescent="0.25"/>
  <cols>
    <col min="1" max="1" width="14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6.140625" bestFit="1" customWidth="1"/>
    <col min="8" max="8" width="10" bestFit="1" customWidth="1"/>
    <col min="9" max="9" width="8.5703125" bestFit="1" customWidth="1"/>
    <col min="10" max="10" width="6.140625" bestFit="1" customWidth="1"/>
    <col min="11" max="11" width="10" bestFit="1" customWidth="1"/>
    <col min="12" max="12" width="8" bestFit="1" customWidth="1"/>
    <col min="13" max="13" width="8.85546875" bestFit="1" customWidth="1"/>
    <col min="14" max="14" width="6.140625" bestFit="1" customWidth="1"/>
    <col min="15" max="15" width="4.28515625" bestFit="1" customWidth="1"/>
    <col min="16" max="16" width="10" bestFit="1" customWidth="1"/>
    <col min="17" max="17" width="8.28515625" bestFit="1" customWidth="1"/>
    <col min="18" max="18" width="8.85546875" bestFit="1" customWidth="1"/>
    <col min="19" max="19" width="6.140625" bestFit="1" customWidth="1"/>
    <col min="20" max="20" width="10" bestFit="1" customWidth="1"/>
    <col min="21" max="21" width="8.28515625" bestFit="1" customWidth="1"/>
    <col min="22" max="22" width="8.85546875" bestFit="1" customWidth="1"/>
    <col min="23" max="23" width="6.140625" bestFit="1" customWidth="1"/>
    <col min="24" max="24" width="10" bestFit="1" customWidth="1"/>
    <col min="25" max="25" width="8.140625" bestFit="1" customWidth="1"/>
    <col min="26" max="26" width="8.85546875" bestFit="1" customWidth="1"/>
    <col min="27" max="27" width="6.140625" bestFit="1" customWidth="1"/>
    <col min="28" max="28" width="10" bestFit="1" customWidth="1"/>
    <col min="29" max="29" width="8.28515625" bestFit="1" customWidth="1"/>
    <col min="30" max="30" width="8.85546875" bestFit="1" customWidth="1"/>
    <col min="31" max="31" width="6.140625" bestFit="1" customWidth="1"/>
    <col min="32" max="32" width="10" bestFit="1" customWidth="1"/>
    <col min="33" max="33" width="7.85546875" bestFit="1" customWidth="1"/>
    <col min="34" max="34" width="8.85546875" bestFit="1" customWidth="1"/>
    <col min="35" max="35" width="6.140625" bestFit="1" customWidth="1"/>
    <col min="36" max="36" width="4.28515625" bestFit="1" customWidth="1"/>
    <col min="37" max="37" width="10" bestFit="1" customWidth="1"/>
    <col min="38" max="38" width="8" bestFit="1" customWidth="1"/>
    <col min="39" max="39" width="8.85546875" bestFit="1" customWidth="1"/>
    <col min="40" max="40" width="6.140625" bestFit="1" customWidth="1"/>
    <col min="41" max="41" width="4.28515625" bestFit="1" customWidth="1"/>
    <col min="42" max="42" width="10" bestFit="1" customWidth="1"/>
    <col min="43" max="43" width="8.42578125" bestFit="1" customWidth="1"/>
    <col min="44" max="44" width="8.85546875" bestFit="1" customWidth="1"/>
    <col min="45" max="45" width="6.140625" bestFit="1" customWidth="1"/>
    <col min="46" max="46" width="8.28515625" bestFit="1" customWidth="1"/>
    <col min="47" max="47" width="8.85546875" bestFit="1" customWidth="1"/>
    <col min="48" max="48" width="6.140625" bestFit="1" customWidth="1"/>
    <col min="49" max="49" width="4.28515625" bestFit="1" customWidth="1"/>
    <col min="50" max="50" width="10" bestFit="1" customWidth="1"/>
    <col min="51" max="51" width="7.42578125" bestFit="1" customWidth="1"/>
    <col min="52" max="52" width="8.85546875" bestFit="1" customWidth="1"/>
    <col min="53" max="53" width="6.140625" bestFit="1" customWidth="1"/>
    <col min="54" max="54" width="10" bestFit="1" customWidth="1"/>
    <col min="55" max="55" width="7.42578125" bestFit="1" customWidth="1"/>
    <col min="56" max="56" width="10" bestFit="1" customWidth="1"/>
    <col min="57" max="57" width="8.140625" bestFit="1" customWidth="1"/>
    <col min="58" max="58" width="8.85546875" bestFit="1" customWidth="1"/>
    <col min="59" max="59" width="6.140625" bestFit="1" customWidth="1"/>
    <col min="60" max="60" width="4.28515625" bestFit="1" customWidth="1"/>
    <col min="61" max="62" width="8.85546875" bestFit="1" customWidth="1"/>
    <col min="63" max="63" width="6.140625" bestFit="1" customWidth="1"/>
    <col min="64" max="64" width="4.28515625" bestFit="1" customWidth="1"/>
    <col min="65" max="65" width="10" bestFit="1" customWidth="1"/>
    <col min="66" max="66" width="8.140625" bestFit="1" customWidth="1"/>
    <col min="67" max="67" width="6.140625" bestFit="1" customWidth="1"/>
    <col min="68" max="68" width="10" bestFit="1" customWidth="1"/>
    <col min="69" max="69" width="8.7109375" bestFit="1" customWidth="1"/>
    <col min="70" max="70" width="8.85546875" bestFit="1" customWidth="1"/>
    <col min="71" max="71" width="6.140625" bestFit="1" customWidth="1"/>
    <col min="72" max="72" width="10" bestFit="1" customWidth="1"/>
    <col min="73" max="73" width="8.28515625" bestFit="1" customWidth="1"/>
    <col min="74" max="74" width="8.85546875" bestFit="1" customWidth="1"/>
    <col min="75" max="75" width="6.140625" bestFit="1" customWidth="1"/>
    <col min="76" max="76" width="10" bestFit="1" customWidth="1"/>
    <col min="77" max="77" width="7.85546875" bestFit="1" customWidth="1"/>
    <col min="78" max="78" width="10" bestFit="1" customWidth="1"/>
    <col min="79" max="79" width="8.28515625" bestFit="1" customWidth="1"/>
    <col min="80" max="80" width="8.85546875" bestFit="1" customWidth="1"/>
    <col min="81" max="81" width="6.140625" bestFit="1" customWidth="1"/>
    <col min="82" max="82" width="4.28515625" bestFit="1" customWidth="1"/>
    <col min="83" max="83" width="10" bestFit="1" customWidth="1"/>
    <col min="84" max="84" width="8.28515625" bestFit="1" customWidth="1"/>
    <col min="85" max="85" width="11.28515625" bestFit="1" customWidth="1"/>
  </cols>
  <sheetData>
    <row r="1" spans="1:6" x14ac:dyDescent="0.25">
      <c r="A1" s="6" t="s">
        <v>8223</v>
      </c>
      <c r="B1" t="s">
        <v>8371</v>
      </c>
    </row>
    <row r="3" spans="1:6" x14ac:dyDescent="0.25">
      <c r="A3" s="6" t="s">
        <v>8375</v>
      </c>
      <c r="B3" s="6" t="s">
        <v>8376</v>
      </c>
    </row>
    <row r="4" spans="1:6" x14ac:dyDescent="0.25">
      <c r="A4" s="6" t="s">
        <v>8373</v>
      </c>
      <c r="B4" t="s">
        <v>8220</v>
      </c>
      <c r="C4" t="s">
        <v>8221</v>
      </c>
      <c r="D4" t="s">
        <v>8222</v>
      </c>
      <c r="E4" t="s">
        <v>8219</v>
      </c>
      <c r="F4" t="s">
        <v>8374</v>
      </c>
    </row>
    <row r="5" spans="1:6" x14ac:dyDescent="0.25">
      <c r="A5" s="7" t="s">
        <v>8367</v>
      </c>
      <c r="B5" s="8">
        <v>18</v>
      </c>
      <c r="C5" s="8">
        <v>2</v>
      </c>
      <c r="D5" s="8"/>
      <c r="E5" s="8">
        <v>40</v>
      </c>
      <c r="F5" s="8">
        <v>60</v>
      </c>
    </row>
    <row r="6" spans="1:6" x14ac:dyDescent="0.25">
      <c r="A6" s="7" t="s">
        <v>8370</v>
      </c>
      <c r="B6" s="8">
        <v>20</v>
      </c>
      <c r="C6" s="8">
        <v>60</v>
      </c>
      <c r="D6" s="8"/>
      <c r="E6" s="8">
        <v>60</v>
      </c>
      <c r="F6" s="8">
        <v>140</v>
      </c>
    </row>
    <row r="7" spans="1:6" x14ac:dyDescent="0.25">
      <c r="A7" s="7" t="s">
        <v>8366</v>
      </c>
      <c r="B7" s="8"/>
      <c r="C7" s="8"/>
      <c r="D7" s="8"/>
      <c r="E7" s="8">
        <v>40</v>
      </c>
      <c r="F7" s="8">
        <v>40</v>
      </c>
    </row>
    <row r="8" spans="1:6" x14ac:dyDescent="0.25">
      <c r="A8" s="7" t="s">
        <v>8351</v>
      </c>
      <c r="B8" s="8"/>
      <c r="C8" s="8">
        <v>100</v>
      </c>
      <c r="D8" s="8"/>
      <c r="E8" s="8"/>
      <c r="F8" s="8">
        <v>100</v>
      </c>
    </row>
    <row r="9" spans="1:6" x14ac:dyDescent="0.25">
      <c r="A9" s="7" t="s">
        <v>8343</v>
      </c>
      <c r="B9" s="8"/>
      <c r="C9" s="8">
        <v>100</v>
      </c>
      <c r="D9" s="8"/>
      <c r="E9" s="8"/>
      <c r="F9" s="8">
        <v>100</v>
      </c>
    </row>
    <row r="10" spans="1:6" x14ac:dyDescent="0.25">
      <c r="A10" s="7" t="s">
        <v>8355</v>
      </c>
      <c r="B10" s="8">
        <v>10</v>
      </c>
      <c r="C10" s="8">
        <v>47</v>
      </c>
      <c r="D10" s="8"/>
      <c r="E10" s="8"/>
      <c r="F10" s="8">
        <v>57</v>
      </c>
    </row>
    <row r="11" spans="1:6" x14ac:dyDescent="0.25">
      <c r="A11" s="7" t="s">
        <v>8345</v>
      </c>
      <c r="B11" s="8">
        <v>60</v>
      </c>
      <c r="C11" s="8">
        <v>120</v>
      </c>
      <c r="D11" s="8"/>
      <c r="E11" s="8">
        <v>20</v>
      </c>
      <c r="F11" s="8">
        <v>200</v>
      </c>
    </row>
    <row r="12" spans="1:6" x14ac:dyDescent="0.25">
      <c r="A12" s="7" t="s">
        <v>8357</v>
      </c>
      <c r="B12" s="8"/>
      <c r="C12" s="8">
        <v>20</v>
      </c>
      <c r="D12" s="8"/>
      <c r="E12" s="8"/>
      <c r="F12" s="8">
        <v>20</v>
      </c>
    </row>
    <row r="13" spans="1:6" x14ac:dyDescent="0.25">
      <c r="A13" s="7" t="s">
        <v>8344</v>
      </c>
      <c r="B13" s="8">
        <v>60</v>
      </c>
      <c r="C13" s="8">
        <v>31</v>
      </c>
      <c r="D13" s="8"/>
      <c r="E13" s="8">
        <v>69</v>
      </c>
      <c r="F13" s="8">
        <v>160</v>
      </c>
    </row>
    <row r="14" spans="1:6" x14ac:dyDescent="0.25">
      <c r="A14" s="7" t="s">
        <v>8352</v>
      </c>
      <c r="B14" s="8">
        <v>20</v>
      </c>
      <c r="C14" s="8">
        <v>120</v>
      </c>
      <c r="D14" s="8"/>
      <c r="E14" s="8"/>
      <c r="F14" s="8">
        <v>140</v>
      </c>
    </row>
    <row r="15" spans="1:6" x14ac:dyDescent="0.25">
      <c r="A15" s="7" t="s">
        <v>8347</v>
      </c>
      <c r="B15" s="8"/>
      <c r="C15" s="8">
        <v>40</v>
      </c>
      <c r="D15" s="8"/>
      <c r="E15" s="8"/>
      <c r="F15" s="8">
        <v>40</v>
      </c>
    </row>
    <row r="16" spans="1:6" x14ac:dyDescent="0.25">
      <c r="A16" s="7" t="s">
        <v>8360</v>
      </c>
      <c r="B16" s="8"/>
      <c r="C16" s="8">
        <v>20</v>
      </c>
      <c r="D16" s="8"/>
      <c r="E16" s="8"/>
      <c r="F16" s="8">
        <v>20</v>
      </c>
    </row>
    <row r="17" spans="1:6" x14ac:dyDescent="0.25">
      <c r="A17" s="7" t="s">
        <v>8350</v>
      </c>
      <c r="B17" s="8">
        <v>24</v>
      </c>
      <c r="C17" s="8"/>
      <c r="D17" s="8"/>
      <c r="E17" s="8"/>
      <c r="F17" s="8">
        <v>24</v>
      </c>
    </row>
    <row r="18" spans="1:6" x14ac:dyDescent="0.25">
      <c r="A18" s="7" t="s">
        <v>8356</v>
      </c>
      <c r="B18" s="8"/>
      <c r="C18" s="8"/>
      <c r="D18" s="8"/>
      <c r="E18" s="8">
        <v>20</v>
      </c>
      <c r="F18" s="8">
        <v>20</v>
      </c>
    </row>
    <row r="19" spans="1:6" x14ac:dyDescent="0.25">
      <c r="A19" s="7" t="s">
        <v>8342</v>
      </c>
      <c r="B19" s="8"/>
      <c r="C19" s="8"/>
      <c r="D19" s="8"/>
      <c r="E19" s="8">
        <v>180</v>
      </c>
      <c r="F19" s="8">
        <v>180</v>
      </c>
    </row>
    <row r="20" spans="1:6" x14ac:dyDescent="0.25">
      <c r="A20" s="7" t="s">
        <v>8341</v>
      </c>
      <c r="B20" s="8"/>
      <c r="C20" s="8">
        <v>80</v>
      </c>
      <c r="D20" s="8"/>
      <c r="E20" s="8"/>
      <c r="F20" s="8">
        <v>80</v>
      </c>
    </row>
    <row r="21" spans="1:6" x14ac:dyDescent="0.25">
      <c r="A21" s="7" t="s">
        <v>8362</v>
      </c>
      <c r="B21" s="8"/>
      <c r="C21" s="8">
        <v>20</v>
      </c>
      <c r="D21" s="8"/>
      <c r="E21" s="8"/>
      <c r="F21" s="8">
        <v>20</v>
      </c>
    </row>
    <row r="22" spans="1:6" x14ac:dyDescent="0.25">
      <c r="A22" s="7" t="s">
        <v>8319</v>
      </c>
      <c r="B22" s="8"/>
      <c r="C22" s="8">
        <v>40</v>
      </c>
      <c r="D22" s="8"/>
      <c r="E22" s="8"/>
      <c r="F22" s="8">
        <v>40</v>
      </c>
    </row>
    <row r="23" spans="1:6" x14ac:dyDescent="0.25">
      <c r="A23" s="7" t="s">
        <v>8353</v>
      </c>
      <c r="B23" s="8"/>
      <c r="C23" s="8">
        <v>57</v>
      </c>
      <c r="D23" s="8"/>
      <c r="E23" s="8">
        <v>103</v>
      </c>
      <c r="F23" s="8">
        <v>160</v>
      </c>
    </row>
    <row r="24" spans="1:6" x14ac:dyDescent="0.25">
      <c r="A24" s="7" t="s">
        <v>8369</v>
      </c>
      <c r="B24" s="8"/>
      <c r="C24" s="8">
        <v>40</v>
      </c>
      <c r="D24" s="8"/>
      <c r="E24" s="8"/>
      <c r="F24" s="8">
        <v>40</v>
      </c>
    </row>
    <row r="25" spans="1:6" x14ac:dyDescent="0.25">
      <c r="A25" s="7" t="s">
        <v>8368</v>
      </c>
      <c r="B25" s="8"/>
      <c r="C25" s="8">
        <v>11</v>
      </c>
      <c r="D25" s="8"/>
      <c r="E25" s="8">
        <v>9</v>
      </c>
      <c r="F25" s="8">
        <v>20</v>
      </c>
    </row>
    <row r="26" spans="1:6" x14ac:dyDescent="0.25">
      <c r="A26" s="7" t="s">
        <v>8359</v>
      </c>
      <c r="B26" s="8"/>
      <c r="C26" s="8">
        <v>20</v>
      </c>
      <c r="D26" s="8"/>
      <c r="E26" s="8"/>
      <c r="F26" s="8">
        <v>20</v>
      </c>
    </row>
    <row r="27" spans="1:6" x14ac:dyDescent="0.25">
      <c r="A27" s="7" t="s">
        <v>8346</v>
      </c>
      <c r="B27" s="8"/>
      <c r="C27" s="8"/>
      <c r="D27" s="8"/>
      <c r="E27" s="8">
        <v>60</v>
      </c>
      <c r="F27" s="8">
        <v>60</v>
      </c>
    </row>
    <row r="28" spans="1:6" x14ac:dyDescent="0.25">
      <c r="A28" s="7" t="s">
        <v>8349</v>
      </c>
      <c r="B28" s="8"/>
      <c r="C28" s="8"/>
      <c r="D28" s="8"/>
      <c r="E28" s="8">
        <v>40</v>
      </c>
      <c r="F28" s="8">
        <v>40</v>
      </c>
    </row>
    <row r="29" spans="1:6" x14ac:dyDescent="0.25">
      <c r="A29" s="7" t="s">
        <v>8365</v>
      </c>
      <c r="B29" s="8"/>
      <c r="C29" s="8">
        <v>20</v>
      </c>
      <c r="D29" s="8"/>
      <c r="E29" s="8"/>
      <c r="F29" s="8">
        <v>20</v>
      </c>
    </row>
    <row r="30" spans="1:6" x14ac:dyDescent="0.25">
      <c r="A30" s="7" t="s">
        <v>8348</v>
      </c>
      <c r="B30" s="8"/>
      <c r="C30" s="8">
        <v>20</v>
      </c>
      <c r="D30" s="8"/>
      <c r="E30" s="8">
        <v>140</v>
      </c>
      <c r="F30" s="8">
        <v>160</v>
      </c>
    </row>
    <row r="31" spans="1:6" x14ac:dyDescent="0.25">
      <c r="A31" s="7" t="s">
        <v>8363</v>
      </c>
      <c r="B31" s="8"/>
      <c r="C31" s="8"/>
      <c r="D31" s="8"/>
      <c r="E31" s="8">
        <v>80</v>
      </c>
      <c r="F31" s="8">
        <v>80</v>
      </c>
    </row>
    <row r="32" spans="1:6" x14ac:dyDescent="0.25">
      <c r="A32" s="7" t="s">
        <v>8361</v>
      </c>
      <c r="B32" s="8"/>
      <c r="C32" s="8"/>
      <c r="D32" s="8"/>
      <c r="E32" s="8">
        <v>140</v>
      </c>
      <c r="F32" s="8">
        <v>140</v>
      </c>
    </row>
    <row r="33" spans="1:6" x14ac:dyDescent="0.25">
      <c r="A33" s="7" t="s">
        <v>8311</v>
      </c>
      <c r="B33" s="8">
        <v>17</v>
      </c>
      <c r="C33" s="8">
        <v>80</v>
      </c>
      <c r="D33" s="8">
        <v>5</v>
      </c>
      <c r="E33" s="8">
        <v>85</v>
      </c>
      <c r="F33" s="8">
        <v>187</v>
      </c>
    </row>
    <row r="34" spans="1:6" x14ac:dyDescent="0.25">
      <c r="A34" s="7" t="s">
        <v>8340</v>
      </c>
      <c r="B34" s="8">
        <v>40</v>
      </c>
      <c r="C34" s="8"/>
      <c r="D34" s="8"/>
      <c r="E34" s="8"/>
      <c r="F34" s="8">
        <v>40</v>
      </c>
    </row>
    <row r="35" spans="1:6" x14ac:dyDescent="0.25">
      <c r="A35" s="7" t="s">
        <v>8339</v>
      </c>
      <c r="B35" s="8"/>
      <c r="C35" s="8"/>
      <c r="D35" s="8"/>
      <c r="E35" s="8">
        <v>60</v>
      </c>
      <c r="F35" s="8">
        <v>60</v>
      </c>
    </row>
    <row r="36" spans="1:6" x14ac:dyDescent="0.25">
      <c r="A36" s="7" t="s">
        <v>8358</v>
      </c>
      <c r="B36" s="8">
        <v>20</v>
      </c>
      <c r="C36" s="8"/>
      <c r="D36" s="8"/>
      <c r="E36" s="8"/>
      <c r="F36" s="8">
        <v>20</v>
      </c>
    </row>
    <row r="37" spans="1:6" x14ac:dyDescent="0.25">
      <c r="A37" s="7" t="s">
        <v>8364</v>
      </c>
      <c r="B37" s="8"/>
      <c r="C37" s="8"/>
      <c r="D37" s="8">
        <v>6</v>
      </c>
      <c r="E37" s="8">
        <v>34</v>
      </c>
      <c r="F37" s="8">
        <v>40</v>
      </c>
    </row>
    <row r="38" spans="1:6" x14ac:dyDescent="0.25">
      <c r="A38" s="7" t="s">
        <v>8338</v>
      </c>
      <c r="B38" s="8"/>
      <c r="C38" s="8"/>
      <c r="D38" s="8"/>
      <c r="E38" s="8">
        <v>60</v>
      </c>
      <c r="F38" s="8">
        <v>60</v>
      </c>
    </row>
    <row r="39" spans="1:6" x14ac:dyDescent="0.25">
      <c r="A39" s="7" t="s">
        <v>8354</v>
      </c>
      <c r="B39" s="8">
        <v>20</v>
      </c>
      <c r="C39" s="8"/>
      <c r="D39" s="8"/>
      <c r="E39" s="8"/>
      <c r="F39" s="8">
        <v>20</v>
      </c>
    </row>
    <row r="40" spans="1:6" x14ac:dyDescent="0.25">
      <c r="A40" s="7" t="s">
        <v>8377</v>
      </c>
      <c r="B40" s="8"/>
      <c r="C40" s="8">
        <v>453</v>
      </c>
      <c r="D40" s="8">
        <v>39</v>
      </c>
      <c r="E40" s="8">
        <v>1014</v>
      </c>
      <c r="F40" s="8">
        <v>1506</v>
      </c>
    </row>
    <row r="41" spans="1:6" x14ac:dyDescent="0.25">
      <c r="A41" s="7" t="s">
        <v>8374</v>
      </c>
      <c r="B41" s="8">
        <v>309</v>
      </c>
      <c r="C41" s="8">
        <v>1501</v>
      </c>
      <c r="D41" s="8">
        <v>50</v>
      </c>
      <c r="E41" s="8">
        <v>2254</v>
      </c>
      <c r="F41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5F567E-6F59-468F-8155-B402FE801B62}">
  <dimension ref="A2:F19"/>
  <sheetViews>
    <sheetView workbookViewId="0">
      <selection activeCell="V14" sqref="V14"/>
    </sheetView>
  </sheetViews>
  <sheetFormatPr defaultRowHeight="15" x14ac:dyDescent="0.25"/>
  <cols>
    <col min="1" max="1" width="13.5703125" bestFit="1" customWidth="1"/>
    <col min="2" max="2" width="10.28515625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10" width="6.85546875" bestFit="1" customWidth="1"/>
    <col min="11" max="11" width="11.28515625" bestFit="1" customWidth="1"/>
    <col min="12" max="18" width="6.85546875" bestFit="1" customWidth="1"/>
    <col min="19" max="19" width="9.140625" bestFit="1" customWidth="1"/>
    <col min="20" max="27" width="6.85546875" bestFit="1" customWidth="1"/>
    <col min="28" max="28" width="9.42578125" bestFit="1" customWidth="1"/>
    <col min="29" max="35" width="6.85546875" bestFit="1" customWidth="1"/>
    <col min="36" max="36" width="9" bestFit="1" customWidth="1"/>
    <col min="37" max="44" width="6.85546875" bestFit="1" customWidth="1"/>
    <col min="45" max="45" width="9.7109375" bestFit="1" customWidth="1"/>
    <col min="46" max="52" width="6.85546875" bestFit="1" customWidth="1"/>
    <col min="53" max="53" width="8.85546875" bestFit="1" customWidth="1"/>
    <col min="54" max="61" width="6.85546875" bestFit="1" customWidth="1"/>
    <col min="62" max="62" width="8.28515625" bestFit="1" customWidth="1"/>
    <col min="63" max="70" width="6.85546875" bestFit="1" customWidth="1"/>
    <col min="71" max="71" width="9.28515625" bestFit="1" customWidth="1"/>
    <col min="72" max="79" width="6.85546875" bestFit="1" customWidth="1"/>
    <col min="80" max="80" width="9.140625" bestFit="1" customWidth="1"/>
    <col min="81" max="88" width="6.85546875" bestFit="1" customWidth="1"/>
    <col min="89" max="89" width="8.85546875" bestFit="1" customWidth="1"/>
    <col min="90" max="97" width="6.85546875" bestFit="1" customWidth="1"/>
    <col min="98" max="98" width="9.42578125" bestFit="1" customWidth="1"/>
    <col min="99" max="105" width="6.85546875" bestFit="1" customWidth="1"/>
    <col min="106" max="106" width="9.140625" bestFit="1" customWidth="1"/>
    <col min="107" max="107" width="11.28515625" bestFit="1" customWidth="1"/>
    <col min="108" max="108" width="9.7109375" bestFit="1" customWidth="1"/>
    <col min="109" max="109" width="6.7109375" bestFit="1" customWidth="1"/>
    <col min="110" max="110" width="4.5703125" bestFit="1" customWidth="1"/>
    <col min="111" max="111" width="4.28515625" bestFit="1" customWidth="1"/>
    <col min="112" max="112" width="9.7109375" bestFit="1" customWidth="1"/>
    <col min="113" max="113" width="9.85546875" bestFit="1" customWidth="1"/>
    <col min="114" max="114" width="6.85546875" bestFit="1" customWidth="1"/>
    <col min="115" max="115" width="4.28515625" bestFit="1" customWidth="1"/>
    <col min="116" max="116" width="4.5703125" bestFit="1" customWidth="1"/>
    <col min="117" max="117" width="9.7109375" bestFit="1" customWidth="1"/>
    <col min="118" max="118" width="6.7109375" bestFit="1" customWidth="1"/>
    <col min="119" max="119" width="4.85546875" bestFit="1" customWidth="1"/>
    <col min="120" max="120" width="4" bestFit="1" customWidth="1"/>
    <col min="121" max="121" width="9.7109375" bestFit="1" customWidth="1"/>
    <col min="122" max="122" width="6.7109375" bestFit="1" customWidth="1"/>
    <col min="123" max="123" width="4.42578125" bestFit="1" customWidth="1"/>
    <col min="124" max="124" width="4.28515625" bestFit="1" customWidth="1"/>
    <col min="125" max="125" width="9.7109375" bestFit="1" customWidth="1"/>
    <col min="126" max="126" width="6.7109375" bestFit="1" customWidth="1"/>
    <col min="127" max="127" width="4.5703125" bestFit="1" customWidth="1"/>
    <col min="128" max="128" width="4.28515625" bestFit="1" customWidth="1"/>
    <col min="129" max="129" width="9.7109375" bestFit="1" customWidth="1"/>
    <col min="130" max="130" width="9.85546875" bestFit="1" customWidth="1"/>
    <col min="131" max="131" width="6.85546875" bestFit="1" customWidth="1"/>
    <col min="132" max="132" width="4.28515625" bestFit="1" customWidth="1"/>
    <col min="133" max="133" width="4.5703125" bestFit="1" customWidth="1"/>
    <col min="134" max="134" width="9.7109375" bestFit="1" customWidth="1"/>
    <col min="135" max="135" width="9.85546875" bestFit="1" customWidth="1"/>
    <col min="136" max="136" width="11.28515625" bestFit="1" customWidth="1"/>
    <col min="137" max="140" width="9.7109375" bestFit="1" customWidth="1"/>
    <col min="141" max="146" width="8.7109375" bestFit="1" customWidth="1"/>
    <col min="147" max="156" width="9.7109375" bestFit="1" customWidth="1"/>
    <col min="157" max="162" width="8.7109375" bestFit="1" customWidth="1"/>
    <col min="163" max="173" width="9.7109375" bestFit="1" customWidth="1"/>
    <col min="174" max="181" width="8.7109375" bestFit="1" customWidth="1"/>
    <col min="182" max="192" width="9.7109375" bestFit="1" customWidth="1"/>
    <col min="193" max="197" width="8.7109375" bestFit="1" customWidth="1"/>
    <col min="198" max="208" width="9.7109375" bestFit="1" customWidth="1"/>
    <col min="209" max="217" width="10.7109375" bestFit="1" customWidth="1"/>
    <col min="218" max="222" width="9.7109375" bestFit="1" customWidth="1"/>
    <col min="223" max="235" width="10.7109375" bestFit="1" customWidth="1"/>
    <col min="236" max="242" width="9.7109375" bestFit="1" customWidth="1"/>
    <col min="243" max="251" width="10.7109375" bestFit="1" customWidth="1"/>
    <col min="252" max="253" width="8.7109375" bestFit="1" customWidth="1"/>
    <col min="254" max="278" width="9.7109375" bestFit="1" customWidth="1"/>
    <col min="279" max="287" width="8.7109375" bestFit="1" customWidth="1"/>
    <col min="288" max="299" width="9.7109375" bestFit="1" customWidth="1"/>
    <col min="300" max="310" width="8.7109375" bestFit="1" customWidth="1"/>
    <col min="311" max="336" width="9.7109375" bestFit="1" customWidth="1"/>
    <col min="337" max="344" width="8.7109375" bestFit="1" customWidth="1"/>
    <col min="345" max="364" width="9.7109375" bestFit="1" customWidth="1"/>
    <col min="365" max="374" width="8.7109375" bestFit="1" customWidth="1"/>
    <col min="375" max="388" width="9.7109375" bestFit="1" customWidth="1"/>
    <col min="389" max="394" width="8.7109375" bestFit="1" customWidth="1"/>
    <col min="395" max="412" width="9.7109375" bestFit="1" customWidth="1"/>
    <col min="413" max="416" width="8.7109375" bestFit="1" customWidth="1"/>
    <col min="417" max="434" width="9.7109375" bestFit="1" customWidth="1"/>
    <col min="435" max="440" width="8.7109375" bestFit="1" customWidth="1"/>
    <col min="441" max="458" width="9.7109375" bestFit="1" customWidth="1"/>
    <col min="459" max="465" width="8.7109375" bestFit="1" customWidth="1"/>
    <col min="466" max="481" width="9.7109375" bestFit="1" customWidth="1"/>
    <col min="482" max="498" width="10.7109375" bestFit="1" customWidth="1"/>
    <col min="499" max="502" width="9.7109375" bestFit="1" customWidth="1"/>
    <col min="503" max="517" width="10.7109375" bestFit="1" customWidth="1"/>
    <col min="518" max="524" width="9.7109375" bestFit="1" customWidth="1"/>
    <col min="525" max="533" width="10.7109375" bestFit="1" customWidth="1"/>
    <col min="534" max="539" width="8.7109375" bestFit="1" customWidth="1"/>
    <col min="540" max="555" width="9.7109375" bestFit="1" customWidth="1"/>
    <col min="556" max="566" width="8.7109375" bestFit="1" customWidth="1"/>
    <col min="567" max="582" width="9.7109375" bestFit="1" customWidth="1"/>
    <col min="583" max="587" width="8.7109375" bestFit="1" customWidth="1"/>
    <col min="588" max="599" width="9.7109375" bestFit="1" customWidth="1"/>
    <col min="600" max="611" width="8.7109375" bestFit="1" customWidth="1"/>
    <col min="612" max="630" width="9.7109375" bestFit="1" customWidth="1"/>
    <col min="631" max="637" width="8.7109375" bestFit="1" customWidth="1"/>
    <col min="638" max="651" width="9.7109375" bestFit="1" customWidth="1"/>
    <col min="652" max="655" width="8.7109375" bestFit="1" customWidth="1"/>
    <col min="656" max="669" width="9.7109375" bestFit="1" customWidth="1"/>
    <col min="670" max="676" width="8.7109375" bestFit="1" customWidth="1"/>
    <col min="677" max="686" width="9.7109375" bestFit="1" customWidth="1"/>
    <col min="687" max="693" width="8.7109375" bestFit="1" customWidth="1"/>
    <col min="694" max="703" width="9.7109375" bestFit="1" customWidth="1"/>
    <col min="704" max="713" width="8.7109375" bestFit="1" customWidth="1"/>
    <col min="714" max="738" width="9.7109375" bestFit="1" customWidth="1"/>
    <col min="739" max="763" width="10.7109375" bestFit="1" customWidth="1"/>
    <col min="764" max="769" width="9.7109375" bestFit="1" customWidth="1"/>
    <col min="770" max="787" width="10.7109375" bestFit="1" customWidth="1"/>
    <col min="788" max="796" width="9.7109375" bestFit="1" customWidth="1"/>
    <col min="797" max="807" width="10.7109375" bestFit="1" customWidth="1"/>
    <col min="808" max="816" width="8.7109375" bestFit="1" customWidth="1"/>
    <col min="817" max="837" width="9.7109375" bestFit="1" customWidth="1"/>
    <col min="838" max="841" width="8.7109375" bestFit="1" customWidth="1"/>
    <col min="842" max="858" width="9.7109375" bestFit="1" customWidth="1"/>
    <col min="859" max="862" width="8.7109375" bestFit="1" customWidth="1"/>
    <col min="863" max="885" width="9.7109375" bestFit="1" customWidth="1"/>
    <col min="886" max="901" width="8.7109375" bestFit="1" customWidth="1"/>
    <col min="902" max="933" width="9.7109375" bestFit="1" customWidth="1"/>
    <col min="934" max="955" width="8.7109375" bestFit="1" customWidth="1"/>
    <col min="956" max="1029" width="9.7109375" bestFit="1" customWidth="1"/>
    <col min="1030" max="1062" width="8.7109375" bestFit="1" customWidth="1"/>
    <col min="1063" max="1133" width="9.7109375" bestFit="1" customWidth="1"/>
    <col min="1134" max="1178" width="8.7109375" bestFit="1" customWidth="1"/>
    <col min="1179" max="1292" width="9.7109375" bestFit="1" customWidth="1"/>
    <col min="1293" max="1320" width="8.7109375" bestFit="1" customWidth="1"/>
    <col min="1321" max="1403" width="9.7109375" bestFit="1" customWidth="1"/>
    <col min="1404" max="1431" width="8.7109375" bestFit="1" customWidth="1"/>
    <col min="1432" max="1517" width="9.7109375" bestFit="1" customWidth="1"/>
    <col min="1518" max="1608" width="10.7109375" bestFit="1" customWidth="1"/>
    <col min="1609" max="1640" width="9.7109375" bestFit="1" customWidth="1"/>
    <col min="1641" max="1703" width="10.7109375" bestFit="1" customWidth="1"/>
    <col min="1704" max="1740" width="9.7109375" bestFit="1" customWidth="1"/>
    <col min="1741" max="1783" width="10.7109375" bestFit="1" customWidth="1"/>
    <col min="1784" max="1804" width="8.7109375" bestFit="1" customWidth="1"/>
    <col min="1805" max="1900" width="9.7109375" bestFit="1" customWidth="1"/>
    <col min="1901" max="1935" width="8.7109375" bestFit="1" customWidth="1"/>
    <col min="1936" max="2025" width="9.7109375" bestFit="1" customWidth="1"/>
    <col min="2026" max="2066" width="8.7109375" bestFit="1" customWidth="1"/>
    <col min="2067" max="2140" width="9.7109375" bestFit="1" customWidth="1"/>
    <col min="2141" max="2183" width="8.7109375" bestFit="1" customWidth="1"/>
    <col min="2184" max="2262" width="9.7109375" bestFit="1" customWidth="1"/>
    <col min="2263" max="2295" width="8.7109375" bestFit="1" customWidth="1"/>
    <col min="2296" max="2382" width="9.7109375" bestFit="1" customWidth="1"/>
    <col min="2383" max="2414" width="8.7109375" bestFit="1" customWidth="1"/>
    <col min="2415" max="2504" width="9.7109375" bestFit="1" customWidth="1"/>
    <col min="2505" max="2540" width="8.7109375" bestFit="1" customWidth="1"/>
    <col min="2541" max="2603" width="9.7109375" bestFit="1" customWidth="1"/>
    <col min="2604" max="2629" width="8.7109375" bestFit="1" customWidth="1"/>
    <col min="2630" max="2693" width="9.7109375" bestFit="1" customWidth="1"/>
    <col min="2694" max="2722" width="8.7109375" bestFit="1" customWidth="1"/>
    <col min="2723" max="2808" width="9.7109375" bestFit="1" customWidth="1"/>
    <col min="2809" max="2873" width="10.7109375" bestFit="1" customWidth="1"/>
    <col min="2874" max="2892" width="9.7109375" bestFit="1" customWidth="1"/>
    <col min="2893" max="2957" width="10.7109375" bestFit="1" customWidth="1"/>
    <col min="2958" max="2984" width="9.7109375" bestFit="1" customWidth="1"/>
    <col min="2985" max="3008" width="10.7109375" bestFit="1" customWidth="1"/>
    <col min="3009" max="3034" width="8.7109375" bestFit="1" customWidth="1"/>
    <col min="3035" max="3095" width="9.7109375" bestFit="1" customWidth="1"/>
    <col min="3096" max="3120" width="8.7109375" bestFit="1" customWidth="1"/>
    <col min="3121" max="3186" width="9.7109375" bestFit="1" customWidth="1"/>
    <col min="3187" max="3222" width="8.7109375" bestFit="1" customWidth="1"/>
    <col min="3223" max="3288" width="9.7109375" bestFit="1" customWidth="1"/>
    <col min="3289" max="3320" width="8.7109375" bestFit="1" customWidth="1"/>
    <col min="3321" max="3365" width="9.7109375" bestFit="1" customWidth="1"/>
    <col min="3366" max="3402" width="8.7109375" bestFit="1" customWidth="1"/>
    <col min="3403" max="3464" width="9.7109375" bestFit="1" customWidth="1"/>
    <col min="3465" max="3496" width="8.7109375" bestFit="1" customWidth="1"/>
    <col min="3497" max="3553" width="9.7109375" bestFit="1" customWidth="1"/>
    <col min="3554" max="3581" width="8.7109375" bestFit="1" customWidth="1"/>
    <col min="3582" max="3622" width="9.7109375" bestFit="1" customWidth="1"/>
    <col min="3623" max="3639" width="8.7109375" bestFit="1" customWidth="1"/>
    <col min="3640" max="3689" width="9.7109375" bestFit="1" customWidth="1"/>
    <col min="3690" max="3712" width="8.7109375" bestFit="1" customWidth="1"/>
    <col min="3713" max="3770" width="9.7109375" bestFit="1" customWidth="1"/>
    <col min="3771" max="3810" width="10.7109375" bestFit="1" customWidth="1"/>
    <col min="3811" max="3839" width="9.7109375" bestFit="1" customWidth="1"/>
    <col min="3840" max="3896" width="10.7109375" bestFit="1" customWidth="1"/>
    <col min="3897" max="3923" width="9.7109375" bestFit="1" customWidth="1"/>
    <col min="3924" max="3958" width="10.7109375" bestFit="1" customWidth="1"/>
    <col min="3959" max="3975" width="8.7109375" bestFit="1" customWidth="1"/>
    <col min="3976" max="4026" width="9.7109375" bestFit="1" customWidth="1"/>
    <col min="4027" max="4052" width="8.7109375" bestFit="1" customWidth="1"/>
    <col min="4053" max="4083" width="9.7109375" bestFit="1" customWidth="1"/>
    <col min="4084" max="4103" width="8.7109375" bestFit="1" customWidth="1"/>
    <col min="4104" max="4115" width="9.7109375" bestFit="1" customWidth="1"/>
    <col min="4116" max="4116" width="11.28515625" bestFit="1" customWidth="1"/>
  </cols>
  <sheetData>
    <row r="2" spans="1:6" x14ac:dyDescent="0.25">
      <c r="A2" s="6" t="s">
        <v>8392</v>
      </c>
      <c r="B2" t="s">
        <v>8371</v>
      </c>
    </row>
    <row r="3" spans="1:6" x14ac:dyDescent="0.25">
      <c r="A3" s="6" t="s">
        <v>8372</v>
      </c>
      <c r="B3" t="s">
        <v>8371</v>
      </c>
    </row>
    <row r="5" spans="1:6" x14ac:dyDescent="0.25">
      <c r="A5" s="6" t="s">
        <v>8375</v>
      </c>
      <c r="B5" s="6" t="s">
        <v>8376</v>
      </c>
    </row>
    <row r="6" spans="1:6" x14ac:dyDescent="0.25">
      <c r="A6" s="6" t="s">
        <v>8373</v>
      </c>
      <c r="B6" t="s">
        <v>8220</v>
      </c>
      <c r="C6" t="s">
        <v>8221</v>
      </c>
      <c r="D6" t="s">
        <v>8222</v>
      </c>
      <c r="E6" t="s">
        <v>8219</v>
      </c>
      <c r="F6" t="s">
        <v>8374</v>
      </c>
    </row>
    <row r="7" spans="1:6" x14ac:dyDescent="0.25">
      <c r="A7" s="11" t="s">
        <v>8386</v>
      </c>
      <c r="B7" s="8">
        <v>29</v>
      </c>
      <c r="C7" s="8">
        <v>146</v>
      </c>
      <c r="D7" s="8">
        <v>2</v>
      </c>
      <c r="E7" s="8">
        <v>190</v>
      </c>
      <c r="F7" s="8">
        <v>367</v>
      </c>
    </row>
    <row r="8" spans="1:6" x14ac:dyDescent="0.25">
      <c r="A8" s="11" t="s">
        <v>8387</v>
      </c>
      <c r="B8" s="8">
        <v>26</v>
      </c>
      <c r="C8" s="8">
        <v>102</v>
      </c>
      <c r="D8" s="8">
        <v>18</v>
      </c>
      <c r="E8" s="8">
        <v>207</v>
      </c>
      <c r="F8" s="8">
        <v>353</v>
      </c>
    </row>
    <row r="9" spans="1:6" x14ac:dyDescent="0.25">
      <c r="A9" s="11" t="s">
        <v>8388</v>
      </c>
      <c r="B9" s="8">
        <v>24</v>
      </c>
      <c r="C9" s="8">
        <v>103</v>
      </c>
      <c r="D9" s="8">
        <v>30</v>
      </c>
      <c r="E9" s="8">
        <v>189</v>
      </c>
      <c r="F9" s="8">
        <v>346</v>
      </c>
    </row>
    <row r="10" spans="1:6" x14ac:dyDescent="0.25">
      <c r="A10" s="11" t="s">
        <v>8389</v>
      </c>
      <c r="B10" s="8">
        <v>22</v>
      </c>
      <c r="C10" s="8">
        <v>102</v>
      </c>
      <c r="D10" s="8"/>
      <c r="E10" s="8">
        <v>197</v>
      </c>
      <c r="F10" s="8">
        <v>321</v>
      </c>
    </row>
    <row r="11" spans="1:6" x14ac:dyDescent="0.25">
      <c r="A11" s="11" t="s">
        <v>8380</v>
      </c>
      <c r="B11" s="8">
        <v>21</v>
      </c>
      <c r="C11" s="8">
        <v>125</v>
      </c>
      <c r="D11" s="8"/>
      <c r="E11" s="8">
        <v>240</v>
      </c>
      <c r="F11" s="8">
        <v>386</v>
      </c>
    </row>
    <row r="12" spans="1:6" x14ac:dyDescent="0.25">
      <c r="A12" s="11" t="s">
        <v>8390</v>
      </c>
      <c r="B12" s="8">
        <v>24</v>
      </c>
      <c r="C12" s="8">
        <v>144</v>
      </c>
      <c r="D12" s="8"/>
      <c r="E12" s="8">
        <v>217</v>
      </c>
      <c r="F12" s="8">
        <v>385</v>
      </c>
    </row>
    <row r="13" spans="1:6" x14ac:dyDescent="0.25">
      <c r="A13" s="11" t="s">
        <v>8381</v>
      </c>
      <c r="B13" s="8">
        <v>38</v>
      </c>
      <c r="C13" s="8">
        <v>148</v>
      </c>
      <c r="D13" s="8"/>
      <c r="E13" s="8">
        <v>201</v>
      </c>
      <c r="F13" s="8">
        <v>387</v>
      </c>
    </row>
    <row r="14" spans="1:6" x14ac:dyDescent="0.25">
      <c r="A14" s="11" t="s">
        <v>8382</v>
      </c>
      <c r="B14" s="8">
        <v>28</v>
      </c>
      <c r="C14" s="8">
        <v>132</v>
      </c>
      <c r="D14" s="8"/>
      <c r="E14" s="8">
        <v>173</v>
      </c>
      <c r="F14" s="8">
        <v>333</v>
      </c>
    </row>
    <row r="15" spans="1:6" x14ac:dyDescent="0.25">
      <c r="A15" s="11" t="s">
        <v>8383</v>
      </c>
      <c r="B15" s="8">
        <v>23</v>
      </c>
      <c r="C15" s="8">
        <v>125</v>
      </c>
      <c r="D15" s="8"/>
      <c r="E15" s="8">
        <v>150</v>
      </c>
      <c r="F15" s="8">
        <v>298</v>
      </c>
    </row>
    <row r="16" spans="1:6" x14ac:dyDescent="0.25">
      <c r="A16" s="11" t="s">
        <v>8384</v>
      </c>
      <c r="B16" s="8">
        <v>17</v>
      </c>
      <c r="C16" s="8">
        <v>146</v>
      </c>
      <c r="D16" s="8"/>
      <c r="E16" s="8">
        <v>189</v>
      </c>
      <c r="F16" s="8">
        <v>352</v>
      </c>
    </row>
    <row r="17" spans="1:6" x14ac:dyDescent="0.25">
      <c r="A17" s="11" t="s">
        <v>8385</v>
      </c>
      <c r="B17" s="8">
        <v>34</v>
      </c>
      <c r="C17" s="8">
        <v>110</v>
      </c>
      <c r="D17" s="8"/>
      <c r="E17" s="8">
        <v>190</v>
      </c>
      <c r="F17" s="8">
        <v>334</v>
      </c>
    </row>
    <row r="18" spans="1:6" x14ac:dyDescent="0.25">
      <c r="A18" s="11" t="s">
        <v>8391</v>
      </c>
      <c r="B18" s="8">
        <v>23</v>
      </c>
      <c r="C18" s="8">
        <v>118</v>
      </c>
      <c r="D18" s="8"/>
      <c r="E18" s="8">
        <v>111</v>
      </c>
      <c r="F18" s="8">
        <v>252</v>
      </c>
    </row>
    <row r="19" spans="1:6" x14ac:dyDescent="0.25">
      <c r="A19" s="11" t="s">
        <v>8374</v>
      </c>
      <c r="B19" s="8">
        <v>309</v>
      </c>
      <c r="C19" s="8">
        <v>1501</v>
      </c>
      <c r="D19" s="8">
        <v>50</v>
      </c>
      <c r="E19" s="8">
        <v>2254</v>
      </c>
      <c r="F19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6"/>
  <sheetViews>
    <sheetView tabSelected="1" topLeftCell="J649" zoomScale="78" zoomScaleNormal="70" workbookViewId="0">
      <selection activeCell="Q655" sqref="Q655"/>
    </sheetView>
  </sheetViews>
  <sheetFormatPr defaultRowHeight="15" x14ac:dyDescent="0.25"/>
  <cols>
    <col min="2" max="2" width="38.42578125" style="3" customWidth="1"/>
    <col min="3" max="3" width="40.28515625" style="3" customWidth="1"/>
    <col min="4" max="4" width="16.140625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0.7109375" customWidth="1"/>
    <col min="16" max="16" width="17" customWidth="1"/>
    <col min="17" max="17" width="14.5703125" customWidth="1"/>
    <col min="18" max="18" width="15" customWidth="1"/>
    <col min="19" max="19" width="23.42578125" style="10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8372</v>
      </c>
      <c r="R1" t="s">
        <v>8308</v>
      </c>
      <c r="S1" s="9" t="s">
        <v>8378</v>
      </c>
      <c r="T1" s="1" t="s">
        <v>8379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>
        <f>AVERAGE(L2:L4115)</f>
        <v>112.60233349538163</v>
      </c>
      <c r="Q2" t="s">
        <v>8309</v>
      </c>
      <c r="R2" t="s">
        <v>8338</v>
      </c>
      <c r="S2" s="10">
        <f>(((J2/60)/60/24+DATE(1970,1,1)))</f>
        <v>42177.007071759261</v>
      </c>
      <c r="T2" s="10">
        <f>(((I2/60)/60/24+DATE(1970,1,1)))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>
        <f t="shared" ref="P3:P66" si="1">AVERAGE(L3:L4116)</f>
        <v>112.58546073425724</v>
      </c>
      <c r="Q3" t="s">
        <v>8309</v>
      </c>
      <c r="R3" t="s">
        <v>8338</v>
      </c>
      <c r="S3" s="10">
        <f t="shared" ref="S3:S66" si="2">(((J3/60)/60/24+DATE(1970,1,1)))</f>
        <v>42766.600497685184</v>
      </c>
      <c r="T3" s="10">
        <f t="shared" ref="T3:T66" si="3">(((I3/60)/60/24+DATE(1970,1,1)))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>
        <f t="shared" si="1"/>
        <v>112.59362840466926</v>
      </c>
      <c r="Q4" t="s">
        <v>8309</v>
      </c>
      <c r="R4" t="s">
        <v>8338</v>
      </c>
      <c r="S4" s="10">
        <f t="shared" si="2"/>
        <v>42405.702349537038</v>
      </c>
      <c r="T4" s="10">
        <f t="shared" si="3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>
        <f t="shared" si="1"/>
        <v>112.61250304062271</v>
      </c>
      <c r="Q5" t="s">
        <v>8309</v>
      </c>
      <c r="R5" t="s">
        <v>8338</v>
      </c>
      <c r="S5" s="10">
        <f t="shared" si="2"/>
        <v>41828.515127314815</v>
      </c>
      <c r="T5" s="10">
        <f t="shared" si="3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>
        <f t="shared" si="1"/>
        <v>112.60340632603406</v>
      </c>
      <c r="Q6" t="s">
        <v>8309</v>
      </c>
      <c r="R6" t="s">
        <v>8338</v>
      </c>
      <c r="S6" s="10">
        <f t="shared" si="2"/>
        <v>42327.834247685183</v>
      </c>
      <c r="T6" s="10">
        <f t="shared" si="3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>
        <f t="shared" si="1"/>
        <v>112.56169384278414</v>
      </c>
      <c r="Q7" t="s">
        <v>8309</v>
      </c>
      <c r="R7" t="s">
        <v>8338</v>
      </c>
      <c r="S7" s="10">
        <f t="shared" si="2"/>
        <v>42563.932951388888</v>
      </c>
      <c r="T7" s="10">
        <f t="shared" si="3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>
        <f t="shared" si="1"/>
        <v>112.57765335929894</v>
      </c>
      <c r="Q8" t="s">
        <v>8309</v>
      </c>
      <c r="R8" t="s">
        <v>8338</v>
      </c>
      <c r="S8" s="10">
        <f t="shared" si="2"/>
        <v>41794.072337962964</v>
      </c>
      <c r="T8" s="10">
        <f t="shared" si="3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>
        <f t="shared" si="1"/>
        <v>112.590942293645</v>
      </c>
      <c r="Q9" t="s">
        <v>8309</v>
      </c>
      <c r="R9" t="s">
        <v>8338</v>
      </c>
      <c r="S9" s="10">
        <f t="shared" si="2"/>
        <v>42516.047071759262</v>
      </c>
      <c r="T9" s="10">
        <f t="shared" si="3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>
        <f t="shared" si="1"/>
        <v>112.60448124695567</v>
      </c>
      <c r="Q10" t="s">
        <v>8309</v>
      </c>
      <c r="R10" t="s">
        <v>8338</v>
      </c>
      <c r="S10" s="10">
        <f t="shared" si="2"/>
        <v>42468.94458333333</v>
      </c>
      <c r="T10" s="10">
        <f t="shared" si="3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>
        <f t="shared" si="1"/>
        <v>112.62898903775883</v>
      </c>
      <c r="Q11" t="s">
        <v>8309</v>
      </c>
      <c r="R11" t="s">
        <v>8338</v>
      </c>
      <c r="S11" s="10">
        <f t="shared" si="2"/>
        <v>42447.103518518517</v>
      </c>
      <c r="T11" s="10">
        <f t="shared" si="3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>
        <f t="shared" si="1"/>
        <v>112.65155945419103</v>
      </c>
      <c r="Q12" t="s">
        <v>8309</v>
      </c>
      <c r="R12" t="s">
        <v>8338</v>
      </c>
      <c r="S12" s="10">
        <f t="shared" si="2"/>
        <v>41780.068043981482</v>
      </c>
      <c r="T12" s="10">
        <f t="shared" si="3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>
        <f t="shared" si="1"/>
        <v>112.67438459663661</v>
      </c>
      <c r="Q13" t="s">
        <v>8309</v>
      </c>
      <c r="R13" t="s">
        <v>8338</v>
      </c>
      <c r="S13" s="10">
        <f t="shared" si="2"/>
        <v>42572.778495370367</v>
      </c>
      <c r="T13" s="10">
        <f t="shared" si="3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>
        <f t="shared" si="1"/>
        <v>112.68356899073622</v>
      </c>
      <c r="Q14" t="s">
        <v>8309</v>
      </c>
      <c r="R14" t="s">
        <v>8338</v>
      </c>
      <c r="S14" s="10">
        <f t="shared" si="2"/>
        <v>41791.713252314818</v>
      </c>
      <c r="T14" s="10">
        <f t="shared" si="3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>
        <f t="shared" si="1"/>
        <v>112.50938795415752</v>
      </c>
      <c r="Q15" t="s">
        <v>8309</v>
      </c>
      <c r="R15" t="s">
        <v>8338</v>
      </c>
      <c r="S15" s="10">
        <f t="shared" si="2"/>
        <v>42508.677187499998</v>
      </c>
      <c r="T15" s="10">
        <f t="shared" si="3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>
        <f t="shared" si="1"/>
        <v>112.52439024390245</v>
      </c>
      <c r="Q16" t="s">
        <v>8309</v>
      </c>
      <c r="R16" t="s">
        <v>8338</v>
      </c>
      <c r="S16" s="10">
        <f t="shared" si="2"/>
        <v>41808.02648148148</v>
      </c>
      <c r="T16" s="10">
        <f t="shared" si="3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>
        <f t="shared" si="1"/>
        <v>112.5418394730422</v>
      </c>
      <c r="Q17" t="s">
        <v>8309</v>
      </c>
      <c r="R17" t="s">
        <v>8338</v>
      </c>
      <c r="S17" s="10">
        <f t="shared" si="2"/>
        <v>42256.391875000001</v>
      </c>
      <c r="T17" s="10">
        <f t="shared" si="3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>
        <f t="shared" si="1"/>
        <v>112.54538799414348</v>
      </c>
      <c r="Q18" t="s">
        <v>8309</v>
      </c>
      <c r="R18" t="s">
        <v>8338</v>
      </c>
      <c r="S18" s="10">
        <f t="shared" si="2"/>
        <v>41760.796423611115</v>
      </c>
      <c r="T18" s="10">
        <f t="shared" si="3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>
        <f t="shared" si="1"/>
        <v>112.55577251647547</v>
      </c>
      <c r="Q19" t="s">
        <v>8309</v>
      </c>
      <c r="R19" t="s">
        <v>8338</v>
      </c>
      <c r="S19" s="10">
        <f t="shared" si="2"/>
        <v>41917.731736111113</v>
      </c>
      <c r="T19" s="10">
        <f t="shared" si="3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>
        <f t="shared" si="1"/>
        <v>112.574462890625</v>
      </c>
      <c r="Q20" t="s">
        <v>8309</v>
      </c>
      <c r="R20" t="s">
        <v>8338</v>
      </c>
      <c r="S20" s="10">
        <f t="shared" si="2"/>
        <v>41869.542314814818</v>
      </c>
      <c r="T20" s="10">
        <f t="shared" si="3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>
        <f t="shared" si="1"/>
        <v>112.51843711843712</v>
      </c>
      <c r="Q21" t="s">
        <v>8309</v>
      </c>
      <c r="R21" t="s">
        <v>8338</v>
      </c>
      <c r="S21" s="10">
        <f t="shared" si="2"/>
        <v>42175.816365740742</v>
      </c>
      <c r="T21" s="10">
        <f t="shared" si="3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>
        <f t="shared" si="1"/>
        <v>112.54054714215926</v>
      </c>
      <c r="Q22" t="s">
        <v>8309</v>
      </c>
      <c r="R22" t="s">
        <v>8338</v>
      </c>
      <c r="S22" s="10">
        <f t="shared" si="2"/>
        <v>42200.758240740746</v>
      </c>
      <c r="T22" s="10">
        <f t="shared" si="3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>
        <f t="shared" si="1"/>
        <v>112.56193501099438</v>
      </c>
      <c r="Q23" t="s">
        <v>8309</v>
      </c>
      <c r="R23" t="s">
        <v>8338</v>
      </c>
      <c r="S23" s="10">
        <f t="shared" si="2"/>
        <v>41878.627187500002</v>
      </c>
      <c r="T23" s="10">
        <f t="shared" si="3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>
        <f t="shared" si="1"/>
        <v>112.56476050830889</v>
      </c>
      <c r="Q24" t="s">
        <v>8309</v>
      </c>
      <c r="R24" t="s">
        <v>8338</v>
      </c>
      <c r="S24" s="10">
        <f t="shared" si="2"/>
        <v>41989.91134259259</v>
      </c>
      <c r="T24" s="10">
        <f t="shared" si="3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>
        <f t="shared" si="1"/>
        <v>112.59032021510633</v>
      </c>
      <c r="Q25" t="s">
        <v>8309</v>
      </c>
      <c r="R25" t="s">
        <v>8338</v>
      </c>
      <c r="S25" s="10">
        <f t="shared" si="2"/>
        <v>42097.778946759259</v>
      </c>
      <c r="T25" s="10">
        <f t="shared" si="3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>
        <f t="shared" si="1"/>
        <v>112.6122249388753</v>
      </c>
      <c r="Q26" t="s">
        <v>8309</v>
      </c>
      <c r="R26" t="s">
        <v>8338</v>
      </c>
      <c r="S26" s="10">
        <f t="shared" si="2"/>
        <v>42229.820173611108</v>
      </c>
      <c r="T26" s="10">
        <f t="shared" si="3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>
        <f t="shared" si="1"/>
        <v>112.49938860357055</v>
      </c>
      <c r="Q27" t="s">
        <v>8309</v>
      </c>
      <c r="R27" t="s">
        <v>8338</v>
      </c>
      <c r="S27" s="10">
        <f t="shared" si="2"/>
        <v>42318.025011574078</v>
      </c>
      <c r="T27" s="10">
        <f t="shared" si="3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>
        <f t="shared" si="1"/>
        <v>112.52348336594912</v>
      </c>
      <c r="Q28" t="s">
        <v>8309</v>
      </c>
      <c r="R28" t="s">
        <v>8338</v>
      </c>
      <c r="S28" s="10">
        <f t="shared" si="2"/>
        <v>41828.515555555554</v>
      </c>
      <c r="T28" s="10">
        <f t="shared" si="3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>
        <f t="shared" si="1"/>
        <v>112.54636652801565</v>
      </c>
      <c r="Q29" t="s">
        <v>8309</v>
      </c>
      <c r="R29" t="s">
        <v>8338</v>
      </c>
      <c r="S29" s="10">
        <f t="shared" si="2"/>
        <v>41929.164733796293</v>
      </c>
      <c r="T29" s="10">
        <f t="shared" si="3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>
        <f t="shared" si="1"/>
        <v>112.5372001957905</v>
      </c>
      <c r="Q30" t="s">
        <v>8309</v>
      </c>
      <c r="R30" t="s">
        <v>8338</v>
      </c>
      <c r="S30" s="10">
        <f t="shared" si="2"/>
        <v>42324.96393518518</v>
      </c>
      <c r="T30" s="10">
        <f t="shared" si="3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>
        <f t="shared" si="1"/>
        <v>112.54736842105264</v>
      </c>
      <c r="Q31" t="s">
        <v>8309</v>
      </c>
      <c r="R31" t="s">
        <v>8338</v>
      </c>
      <c r="S31" s="10">
        <f t="shared" si="2"/>
        <v>41812.67324074074</v>
      </c>
      <c r="T31" s="10">
        <f t="shared" si="3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>
        <f t="shared" si="1"/>
        <v>112.54627815866797</v>
      </c>
      <c r="Q32" t="s">
        <v>8309</v>
      </c>
      <c r="R32" t="s">
        <v>8338</v>
      </c>
      <c r="S32" s="10">
        <f t="shared" si="2"/>
        <v>41842.292997685188</v>
      </c>
      <c r="T32" s="10">
        <f t="shared" si="3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>
        <f t="shared" si="1"/>
        <v>112.56086211119275</v>
      </c>
      <c r="Q33" t="s">
        <v>8309</v>
      </c>
      <c r="R33" t="s">
        <v>8338</v>
      </c>
      <c r="S33" s="10">
        <f t="shared" si="2"/>
        <v>42376.79206018518</v>
      </c>
      <c r="T33" s="10">
        <f t="shared" si="3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>
        <f t="shared" si="1"/>
        <v>112.58819206271436</v>
      </c>
      <c r="Q34" t="s">
        <v>8309</v>
      </c>
      <c r="R34" t="s">
        <v>8338</v>
      </c>
      <c r="S34" s="10">
        <f t="shared" si="2"/>
        <v>42461.627511574072</v>
      </c>
      <c r="T34" s="10">
        <f t="shared" si="3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>
        <f t="shared" si="1"/>
        <v>112.59397206567017</v>
      </c>
      <c r="Q35" t="s">
        <v>8309</v>
      </c>
      <c r="R35" t="s">
        <v>8338</v>
      </c>
      <c r="S35" s="10">
        <f t="shared" si="2"/>
        <v>42286.660891203705</v>
      </c>
      <c r="T35" s="10">
        <f t="shared" si="3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>
        <f t="shared" si="1"/>
        <v>112.60588235294118</v>
      </c>
      <c r="Q36" t="s">
        <v>8309</v>
      </c>
      <c r="R36" t="s">
        <v>8338</v>
      </c>
      <c r="S36" s="10">
        <f t="shared" si="2"/>
        <v>41841.321770833332</v>
      </c>
      <c r="T36" s="10">
        <f t="shared" si="3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>
        <f t="shared" si="1"/>
        <v>112.61681784751164</v>
      </c>
      <c r="Q37" t="s">
        <v>8309</v>
      </c>
      <c r="R37" t="s">
        <v>8338</v>
      </c>
      <c r="S37" s="10">
        <f t="shared" si="2"/>
        <v>42098.291828703703</v>
      </c>
      <c r="T37" s="10">
        <f t="shared" si="3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>
        <f t="shared" si="1"/>
        <v>112.63756743501716</v>
      </c>
      <c r="Q38" t="s">
        <v>8309</v>
      </c>
      <c r="R38" t="s">
        <v>8338</v>
      </c>
      <c r="S38" s="10">
        <f t="shared" si="2"/>
        <v>42068.307002314818</v>
      </c>
      <c r="T38" s="10">
        <f t="shared" si="3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>
        <f t="shared" si="1"/>
        <v>112.65440274711798</v>
      </c>
      <c r="Q39" t="s">
        <v>8309</v>
      </c>
      <c r="R39" t="s">
        <v>8338</v>
      </c>
      <c r="S39" s="10">
        <f t="shared" si="2"/>
        <v>42032.693043981482</v>
      </c>
      <c r="T39" s="10">
        <f t="shared" si="3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>
        <f t="shared" si="1"/>
        <v>112.61997055937194</v>
      </c>
      <c r="Q40" t="s">
        <v>8309</v>
      </c>
      <c r="R40" t="s">
        <v>8338</v>
      </c>
      <c r="S40" s="10">
        <f t="shared" si="2"/>
        <v>41375.057222222218</v>
      </c>
      <c r="T40" s="10">
        <f t="shared" si="3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>
        <f t="shared" si="1"/>
        <v>112.63141104294479</v>
      </c>
      <c r="Q41" t="s">
        <v>8309</v>
      </c>
      <c r="R41" t="s">
        <v>8338</v>
      </c>
      <c r="S41" s="10">
        <f t="shared" si="2"/>
        <v>41754.047083333331</v>
      </c>
      <c r="T41" s="10">
        <f t="shared" si="3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>
        <f t="shared" si="1"/>
        <v>112.60579283259696</v>
      </c>
      <c r="Q42" t="s">
        <v>8309</v>
      </c>
      <c r="R42" t="s">
        <v>8338</v>
      </c>
      <c r="S42" s="10">
        <f t="shared" si="2"/>
        <v>41789.21398148148</v>
      </c>
      <c r="T42" s="10">
        <f t="shared" si="3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>
        <f t="shared" si="1"/>
        <v>112.62951141664621</v>
      </c>
      <c r="Q43" t="s">
        <v>8309</v>
      </c>
      <c r="R43" t="s">
        <v>8338</v>
      </c>
      <c r="S43" s="10">
        <f t="shared" si="2"/>
        <v>41887.568912037037</v>
      </c>
      <c r="T43" s="10">
        <f t="shared" si="3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>
        <f t="shared" si="1"/>
        <v>112.65250491159135</v>
      </c>
      <c r="Q44" t="s">
        <v>8309</v>
      </c>
      <c r="R44" t="s">
        <v>8338</v>
      </c>
      <c r="S44" s="10">
        <f t="shared" si="2"/>
        <v>41971.639189814814</v>
      </c>
      <c r="T44" s="10">
        <f t="shared" si="3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>
        <f t="shared" si="1"/>
        <v>112.63866371898797</v>
      </c>
      <c r="Q45" t="s">
        <v>8309</v>
      </c>
      <c r="R45" t="s">
        <v>8338</v>
      </c>
      <c r="S45" s="10">
        <f t="shared" si="2"/>
        <v>41802.790347222224</v>
      </c>
      <c r="T45" s="10">
        <f t="shared" si="3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>
        <f t="shared" si="1"/>
        <v>112.6017199017199</v>
      </c>
      <c r="Q46" t="s">
        <v>8309</v>
      </c>
      <c r="R46" t="s">
        <v>8338</v>
      </c>
      <c r="S46" s="10">
        <f t="shared" si="2"/>
        <v>41874.098807870374</v>
      </c>
      <c r="T46" s="10">
        <f t="shared" si="3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>
        <f t="shared" si="1"/>
        <v>112.6257065618088</v>
      </c>
      <c r="Q47" t="s">
        <v>8309</v>
      </c>
      <c r="R47" t="s">
        <v>8338</v>
      </c>
      <c r="S47" s="10">
        <f t="shared" si="2"/>
        <v>42457.623923611114</v>
      </c>
      <c r="T47" s="10">
        <f t="shared" si="3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>
        <f t="shared" si="1"/>
        <v>112.63839724680433</v>
      </c>
      <c r="Q48" t="s">
        <v>8309</v>
      </c>
      <c r="R48" t="s">
        <v>8338</v>
      </c>
      <c r="S48" s="10">
        <f t="shared" si="2"/>
        <v>42323.964976851858</v>
      </c>
      <c r="T48" s="10">
        <f t="shared" si="3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>
        <f t="shared" si="1"/>
        <v>112.65502827637079</v>
      </c>
      <c r="Q49" t="s">
        <v>8309</v>
      </c>
      <c r="R49" t="s">
        <v>8338</v>
      </c>
      <c r="S49" s="10">
        <f t="shared" si="2"/>
        <v>41932.819525462961</v>
      </c>
      <c r="T49" s="10">
        <f t="shared" si="3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>
        <f t="shared" si="1"/>
        <v>112.66551893753075</v>
      </c>
      <c r="Q50" t="s">
        <v>8309</v>
      </c>
      <c r="R50" t="s">
        <v>8338</v>
      </c>
      <c r="S50" s="10">
        <f t="shared" si="2"/>
        <v>42033.516898148147</v>
      </c>
      <c r="T50" s="10">
        <f t="shared" si="3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>
        <f t="shared" si="1"/>
        <v>112.68388683886839</v>
      </c>
      <c r="Q51" t="s">
        <v>8309</v>
      </c>
      <c r="R51" t="s">
        <v>8338</v>
      </c>
      <c r="S51" s="10">
        <f t="shared" si="2"/>
        <v>42271.176446759258</v>
      </c>
      <c r="T51" s="10">
        <f t="shared" si="3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>
        <f t="shared" si="1"/>
        <v>112.69020669291339</v>
      </c>
      <c r="Q52" t="s">
        <v>8309</v>
      </c>
      <c r="R52" t="s">
        <v>8338</v>
      </c>
      <c r="S52" s="10">
        <f t="shared" si="2"/>
        <v>41995.752986111111</v>
      </c>
      <c r="T52" s="10">
        <f t="shared" si="3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>
        <f t="shared" si="1"/>
        <v>112.71252768889983</v>
      </c>
      <c r="Q53" t="s">
        <v>8309</v>
      </c>
      <c r="R53" t="s">
        <v>8338</v>
      </c>
      <c r="S53" s="10">
        <f t="shared" si="2"/>
        <v>42196.928668981483</v>
      </c>
      <c r="T53" s="10">
        <f t="shared" si="3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>
        <f t="shared" si="1"/>
        <v>112.71097981290005</v>
      </c>
      <c r="Q54" t="s">
        <v>8309</v>
      </c>
      <c r="R54" t="s">
        <v>8338</v>
      </c>
      <c r="S54" s="10">
        <f t="shared" si="2"/>
        <v>41807.701921296299</v>
      </c>
      <c r="T54" s="10">
        <f t="shared" si="3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>
        <f t="shared" si="1"/>
        <v>112.72592957399655</v>
      </c>
      <c r="Q55" t="s">
        <v>8309</v>
      </c>
      <c r="R55" t="s">
        <v>8338</v>
      </c>
      <c r="S55" s="10">
        <f t="shared" si="2"/>
        <v>41719.549131944441</v>
      </c>
      <c r="T55" s="10">
        <f t="shared" si="3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>
        <f t="shared" si="1"/>
        <v>112.72487684729064</v>
      </c>
      <c r="Q56" t="s">
        <v>8309</v>
      </c>
      <c r="R56" t="s">
        <v>8338</v>
      </c>
      <c r="S56" s="10">
        <f t="shared" si="2"/>
        <v>42333.713206018518</v>
      </c>
      <c r="T56" s="10">
        <f t="shared" si="3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>
        <f t="shared" si="1"/>
        <v>112.73983739837398</v>
      </c>
      <c r="Q57" t="s">
        <v>8309</v>
      </c>
      <c r="R57" t="s">
        <v>8338</v>
      </c>
      <c r="S57" s="10">
        <f t="shared" si="2"/>
        <v>42496.968935185185</v>
      </c>
      <c r="T57" s="10">
        <f t="shared" si="3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>
        <f t="shared" si="1"/>
        <v>112.74642681123706</v>
      </c>
      <c r="Q58" t="s">
        <v>8309</v>
      </c>
      <c r="R58" t="s">
        <v>8338</v>
      </c>
      <c r="S58" s="10">
        <f t="shared" si="2"/>
        <v>42149.548888888887</v>
      </c>
      <c r="T58" s="10">
        <f t="shared" si="3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>
        <f t="shared" si="1"/>
        <v>112.73132856790733</v>
      </c>
      <c r="Q59" t="s">
        <v>8309</v>
      </c>
      <c r="R59" t="s">
        <v>8338</v>
      </c>
      <c r="S59" s="10">
        <f t="shared" si="2"/>
        <v>42089.83289351852</v>
      </c>
      <c r="T59" s="10">
        <f t="shared" si="3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>
        <f t="shared" si="1"/>
        <v>112.74211045364892</v>
      </c>
      <c r="Q60" t="s">
        <v>8309</v>
      </c>
      <c r="R60" t="s">
        <v>8338</v>
      </c>
      <c r="S60" s="10">
        <f t="shared" si="2"/>
        <v>41932.745046296295</v>
      </c>
      <c r="T60" s="10">
        <f t="shared" si="3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>
        <f t="shared" si="1"/>
        <v>112.7514180024661</v>
      </c>
      <c r="Q61" t="s">
        <v>8309</v>
      </c>
      <c r="R61" t="s">
        <v>8338</v>
      </c>
      <c r="S61" s="10">
        <f t="shared" si="2"/>
        <v>42230.23583333334</v>
      </c>
      <c r="T61" s="10">
        <f t="shared" si="3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>
        <f t="shared" si="1"/>
        <v>112.77109028120375</v>
      </c>
      <c r="Q62" t="s">
        <v>8309</v>
      </c>
      <c r="R62" t="s">
        <v>8339</v>
      </c>
      <c r="S62" s="10">
        <f t="shared" si="2"/>
        <v>41701.901817129627</v>
      </c>
      <c r="T62" s="10">
        <f t="shared" si="3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>
        <f t="shared" si="1"/>
        <v>112.77226745620528</v>
      </c>
      <c r="Q63" t="s">
        <v>8309</v>
      </c>
      <c r="R63" t="s">
        <v>8339</v>
      </c>
      <c r="S63" s="10">
        <f t="shared" si="2"/>
        <v>41409.814317129632</v>
      </c>
      <c r="T63" s="10">
        <f t="shared" si="3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>
        <f t="shared" si="1"/>
        <v>112.79442250740375</v>
      </c>
      <c r="Q64" t="s">
        <v>8309</v>
      </c>
      <c r="R64" t="s">
        <v>8339</v>
      </c>
      <c r="S64" s="10">
        <f t="shared" si="2"/>
        <v>41311.799513888887</v>
      </c>
      <c r="T64" s="10">
        <f t="shared" si="3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>
        <f t="shared" si="1"/>
        <v>112.81041718094298</v>
      </c>
      <c r="Q65" t="s">
        <v>8309</v>
      </c>
      <c r="R65" t="s">
        <v>8339</v>
      </c>
      <c r="S65" s="10">
        <f t="shared" si="2"/>
        <v>41612.912187499998</v>
      </c>
      <c r="T65" s="10">
        <f t="shared" si="3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>
        <f t="shared" si="1"/>
        <v>112.82246913580246</v>
      </c>
      <c r="Q66" t="s">
        <v>8309</v>
      </c>
      <c r="R66" t="s">
        <v>8339</v>
      </c>
      <c r="S66" s="10">
        <f t="shared" si="2"/>
        <v>41433.01829861111</v>
      </c>
      <c r="T66" s="10">
        <f t="shared" si="3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E67/D67</f>
        <v>1.0752857142857142</v>
      </c>
      <c r="P67">
        <f t="shared" ref="P67:P130" si="5">AVERAGE(L67:L4180)</f>
        <v>112.8444060261793</v>
      </c>
      <c r="Q67" t="s">
        <v>8309</v>
      </c>
      <c r="R67" t="s">
        <v>8339</v>
      </c>
      <c r="S67" s="10">
        <f t="shared" ref="S67:S130" si="6">(((J67/60)/60/24+DATE(1970,1,1)))</f>
        <v>41835.821226851855</v>
      </c>
      <c r="T67" s="10">
        <f t="shared" ref="T67:T130" si="7">(((I67/60)/60/24+DATE(1970,1,1)))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1.1859999999999999</v>
      </c>
      <c r="P68">
        <f t="shared" si="5"/>
        <v>112.85820158102767</v>
      </c>
      <c r="Q68" t="s">
        <v>8309</v>
      </c>
      <c r="R68" t="s">
        <v>8339</v>
      </c>
      <c r="S68" s="10">
        <f t="shared" si="6"/>
        <v>42539.849768518514</v>
      </c>
      <c r="T68" s="10">
        <f t="shared" si="7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1.1625000000000001</v>
      </c>
      <c r="P69">
        <f t="shared" si="5"/>
        <v>112.87966394860391</v>
      </c>
      <c r="Q69" t="s">
        <v>8309</v>
      </c>
      <c r="R69" t="s">
        <v>8339</v>
      </c>
      <c r="S69" s="10">
        <f t="shared" si="6"/>
        <v>41075.583379629628</v>
      </c>
      <c r="T69" s="10">
        <f t="shared" si="7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1.2716666666666667</v>
      </c>
      <c r="P70">
        <f t="shared" si="5"/>
        <v>112.90261987147801</v>
      </c>
      <c r="Q70" t="s">
        <v>8309</v>
      </c>
      <c r="R70" t="s">
        <v>8339</v>
      </c>
      <c r="S70" s="10">
        <f t="shared" si="6"/>
        <v>41663.569340277776</v>
      </c>
      <c r="T70" s="10">
        <f t="shared" si="7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1.109423</v>
      </c>
      <c r="P71">
        <f t="shared" si="5"/>
        <v>112.92163164400495</v>
      </c>
      <c r="Q71" t="s">
        <v>8309</v>
      </c>
      <c r="R71" t="s">
        <v>8339</v>
      </c>
      <c r="S71" s="10">
        <f t="shared" si="6"/>
        <v>40786.187789351854</v>
      </c>
      <c r="T71" s="10">
        <f t="shared" si="7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1.272</v>
      </c>
      <c r="P72">
        <f t="shared" si="5"/>
        <v>112.90553907022749</v>
      </c>
      <c r="Q72" t="s">
        <v>8309</v>
      </c>
      <c r="R72" t="s">
        <v>8339</v>
      </c>
      <c r="S72" s="10">
        <f t="shared" si="6"/>
        <v>40730.896354166667</v>
      </c>
      <c r="T72" s="10">
        <f t="shared" si="7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1.2394444444444443</v>
      </c>
      <c r="P73">
        <f t="shared" si="5"/>
        <v>112.92926045016077</v>
      </c>
      <c r="Q73" t="s">
        <v>8309</v>
      </c>
      <c r="R73" t="s">
        <v>8339</v>
      </c>
      <c r="S73" s="10">
        <f t="shared" si="6"/>
        <v>40997.271493055552</v>
      </c>
      <c r="T73" s="10">
        <f t="shared" si="7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1.084090909090909</v>
      </c>
      <c r="P74">
        <f t="shared" si="5"/>
        <v>112.94928253339931</v>
      </c>
      <c r="Q74" t="s">
        <v>8309</v>
      </c>
      <c r="R74" t="s">
        <v>8339</v>
      </c>
      <c r="S74" s="10">
        <f t="shared" si="6"/>
        <v>41208.010196759256</v>
      </c>
      <c r="T74" s="10">
        <f t="shared" si="7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</v>
      </c>
      <c r="P75">
        <f t="shared" si="5"/>
        <v>112.96708735461519</v>
      </c>
      <c r="Q75" t="s">
        <v>8309</v>
      </c>
      <c r="R75" t="s">
        <v>8339</v>
      </c>
      <c r="S75" s="10">
        <f t="shared" si="6"/>
        <v>40587.75675925926</v>
      </c>
      <c r="T75" s="10">
        <f t="shared" si="7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1.1293199999999999</v>
      </c>
      <c r="P76">
        <f t="shared" si="5"/>
        <v>112.99059405940594</v>
      </c>
      <c r="Q76" t="s">
        <v>8309</v>
      </c>
      <c r="R76" t="s">
        <v>8339</v>
      </c>
      <c r="S76" s="10">
        <f t="shared" si="6"/>
        <v>42360.487210648149</v>
      </c>
      <c r="T76" s="10">
        <f t="shared" si="7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1.1542857142857144</v>
      </c>
      <c r="P77">
        <f t="shared" si="5"/>
        <v>113.01138895766279</v>
      </c>
      <c r="Q77" t="s">
        <v>8309</v>
      </c>
      <c r="R77" t="s">
        <v>8339</v>
      </c>
      <c r="S77" s="10">
        <f t="shared" si="6"/>
        <v>41357.209166666667</v>
      </c>
      <c r="T77" s="10">
        <f t="shared" si="7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1.5333333333333334</v>
      </c>
      <c r="P78">
        <f t="shared" si="5"/>
        <v>113.02773650321942</v>
      </c>
      <c r="Q78" t="s">
        <v>8309</v>
      </c>
      <c r="R78" t="s">
        <v>8339</v>
      </c>
      <c r="S78" s="10">
        <f t="shared" si="6"/>
        <v>40844.691643518519</v>
      </c>
      <c r="T78" s="10">
        <f t="shared" si="7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3.9249999999999998</v>
      </c>
      <c r="P79">
        <f t="shared" si="5"/>
        <v>113.05201882586078</v>
      </c>
      <c r="Q79" t="s">
        <v>8309</v>
      </c>
      <c r="R79" t="s">
        <v>8339</v>
      </c>
      <c r="S79" s="10">
        <f t="shared" si="6"/>
        <v>40997.144872685189</v>
      </c>
      <c r="T79" s="10">
        <f t="shared" si="7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27.02</v>
      </c>
      <c r="P80">
        <f t="shared" si="5"/>
        <v>113.07358771060456</v>
      </c>
      <c r="Q80" t="s">
        <v>8309</v>
      </c>
      <c r="R80" t="s">
        <v>8339</v>
      </c>
      <c r="S80" s="10">
        <f t="shared" si="6"/>
        <v>42604.730567129634</v>
      </c>
      <c r="T80" s="10">
        <f t="shared" si="7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1.27</v>
      </c>
      <c r="P81">
        <f t="shared" si="5"/>
        <v>113.09293680297398</v>
      </c>
      <c r="Q81" t="s">
        <v>8309</v>
      </c>
      <c r="R81" t="s">
        <v>8339</v>
      </c>
      <c r="S81" s="10">
        <f t="shared" si="6"/>
        <v>41724.776539351849</v>
      </c>
      <c r="T81" s="10">
        <f t="shared" si="7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1.0725</v>
      </c>
      <c r="P82">
        <f t="shared" si="5"/>
        <v>113.11080813088746</v>
      </c>
      <c r="Q82" t="s">
        <v>8309</v>
      </c>
      <c r="R82" t="s">
        <v>8339</v>
      </c>
      <c r="S82" s="10">
        <f t="shared" si="6"/>
        <v>41583.083981481483</v>
      </c>
      <c r="T82" s="10">
        <f t="shared" si="7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1.98</v>
      </c>
      <c r="P83">
        <f t="shared" si="5"/>
        <v>113.1272005950905</v>
      </c>
      <c r="Q83" t="s">
        <v>8309</v>
      </c>
      <c r="R83" t="s">
        <v>8339</v>
      </c>
      <c r="S83" s="10">
        <f t="shared" si="6"/>
        <v>41100.158877314818</v>
      </c>
      <c r="T83" s="10">
        <f t="shared" si="7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1.0001249999999999</v>
      </c>
      <c r="P84">
        <f t="shared" si="5"/>
        <v>113.14831349206349</v>
      </c>
      <c r="Q84" t="s">
        <v>8309</v>
      </c>
      <c r="R84" t="s">
        <v>8339</v>
      </c>
      <c r="S84" s="10">
        <f t="shared" si="6"/>
        <v>40795.820150462961</v>
      </c>
      <c r="T84" s="10">
        <f t="shared" si="7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1.0249999999999999</v>
      </c>
      <c r="P85">
        <f t="shared" si="5"/>
        <v>113.15157529149094</v>
      </c>
      <c r="Q85" t="s">
        <v>8309</v>
      </c>
      <c r="R85" t="s">
        <v>8339</v>
      </c>
      <c r="S85" s="10">
        <f t="shared" si="6"/>
        <v>42042.615613425922</v>
      </c>
      <c r="T85" s="10">
        <f t="shared" si="7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</v>
      </c>
      <c r="P86">
        <f t="shared" si="5"/>
        <v>113.17642679900744</v>
      </c>
      <c r="Q86" t="s">
        <v>8309</v>
      </c>
      <c r="R86" t="s">
        <v>8339</v>
      </c>
      <c r="S86" s="10">
        <f t="shared" si="6"/>
        <v>40648.757939814815</v>
      </c>
      <c r="T86" s="10">
        <f t="shared" si="7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1.2549999999999999</v>
      </c>
      <c r="P87">
        <f t="shared" si="5"/>
        <v>113.20277984611566</v>
      </c>
      <c r="Q87" t="s">
        <v>8309</v>
      </c>
      <c r="R87" t="s">
        <v>8339</v>
      </c>
      <c r="S87" s="10">
        <f t="shared" si="6"/>
        <v>40779.125428240739</v>
      </c>
      <c r="T87" s="10">
        <f t="shared" si="7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1.0646666666666667</v>
      </c>
      <c r="P88">
        <f t="shared" si="5"/>
        <v>113.22567030784508</v>
      </c>
      <c r="Q88" t="s">
        <v>8309</v>
      </c>
      <c r="R88" t="s">
        <v>8339</v>
      </c>
      <c r="S88" s="10">
        <f t="shared" si="6"/>
        <v>42291.556076388893</v>
      </c>
      <c r="T88" s="10">
        <f t="shared" si="7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1.046</v>
      </c>
      <c r="P89">
        <f t="shared" si="5"/>
        <v>113.24956543332506</v>
      </c>
      <c r="Q89" t="s">
        <v>8309</v>
      </c>
      <c r="R89" t="s">
        <v>8339</v>
      </c>
      <c r="S89" s="10">
        <f t="shared" si="6"/>
        <v>40322.53938657407</v>
      </c>
      <c r="T89" s="10">
        <f t="shared" si="7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1.0285714285714285</v>
      </c>
      <c r="P90">
        <f t="shared" si="5"/>
        <v>113.27148534525584</v>
      </c>
      <c r="Q90" t="s">
        <v>8309</v>
      </c>
      <c r="R90" t="s">
        <v>8339</v>
      </c>
      <c r="S90" s="10">
        <f t="shared" si="6"/>
        <v>41786.65892361111</v>
      </c>
      <c r="T90" s="10">
        <f t="shared" si="7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1.1506666666666667</v>
      </c>
      <c r="P91">
        <f t="shared" si="5"/>
        <v>113.28472049689441</v>
      </c>
      <c r="Q91" t="s">
        <v>8309</v>
      </c>
      <c r="R91" t="s">
        <v>8339</v>
      </c>
      <c r="S91" s="10">
        <f t="shared" si="6"/>
        <v>41402.752222222225</v>
      </c>
      <c r="T91" s="10">
        <f t="shared" si="7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1.004</v>
      </c>
      <c r="P92">
        <f t="shared" si="5"/>
        <v>113.29895626242545</v>
      </c>
      <c r="Q92" t="s">
        <v>8309</v>
      </c>
      <c r="R92" t="s">
        <v>8339</v>
      </c>
      <c r="S92" s="10">
        <f t="shared" si="6"/>
        <v>40706.297442129631</v>
      </c>
      <c r="T92" s="10">
        <f t="shared" si="7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1.2</v>
      </c>
      <c r="P93">
        <f t="shared" si="5"/>
        <v>113.32314193388019</v>
      </c>
      <c r="Q93" t="s">
        <v>8309</v>
      </c>
      <c r="R93" t="s">
        <v>8339</v>
      </c>
      <c r="S93" s="10">
        <f t="shared" si="6"/>
        <v>40619.402361111112</v>
      </c>
      <c r="T93" s="10">
        <f t="shared" si="7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1.052</v>
      </c>
      <c r="P94">
        <f t="shared" si="5"/>
        <v>113.33988065638985</v>
      </c>
      <c r="Q94" t="s">
        <v>8309</v>
      </c>
      <c r="R94" t="s">
        <v>8339</v>
      </c>
      <c r="S94" s="10">
        <f t="shared" si="6"/>
        <v>42721.198877314819</v>
      </c>
      <c r="T94" s="10">
        <f t="shared" si="7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1.1060000000000001</v>
      </c>
      <c r="P95">
        <f t="shared" si="5"/>
        <v>113.35737378761502</v>
      </c>
      <c r="Q95" t="s">
        <v>8309</v>
      </c>
      <c r="R95" t="s">
        <v>8339</v>
      </c>
      <c r="S95" s="10">
        <f t="shared" si="6"/>
        <v>41065.858067129629</v>
      </c>
      <c r="T95" s="10">
        <f t="shared" si="7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1.04</v>
      </c>
      <c r="P96">
        <f t="shared" si="5"/>
        <v>113.3818407960199</v>
      </c>
      <c r="Q96" t="s">
        <v>8309</v>
      </c>
      <c r="R96" t="s">
        <v>8339</v>
      </c>
      <c r="S96" s="10">
        <f t="shared" si="6"/>
        <v>41716.717847222222</v>
      </c>
      <c r="T96" s="10">
        <f t="shared" si="7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1.3142857142857143</v>
      </c>
      <c r="P97">
        <f t="shared" si="5"/>
        <v>113.40706643443643</v>
      </c>
      <c r="Q97" t="s">
        <v>8309</v>
      </c>
      <c r="R97" t="s">
        <v>8339</v>
      </c>
      <c r="S97" s="10">
        <f t="shared" si="6"/>
        <v>40935.005104166667</v>
      </c>
      <c r="T97" s="10">
        <f t="shared" si="7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1.1466666666666667</v>
      </c>
      <c r="P98">
        <f t="shared" si="5"/>
        <v>113.43006470881035</v>
      </c>
      <c r="Q98" t="s">
        <v>8309</v>
      </c>
      <c r="R98" t="s">
        <v>8339</v>
      </c>
      <c r="S98" s="10">
        <f t="shared" si="6"/>
        <v>40324.662511574075</v>
      </c>
      <c r="T98" s="10">
        <f t="shared" si="7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1.0625</v>
      </c>
      <c r="P99">
        <f t="shared" si="5"/>
        <v>113.44983818770227</v>
      </c>
      <c r="Q99" t="s">
        <v>8309</v>
      </c>
      <c r="R99" t="s">
        <v>8339</v>
      </c>
      <c r="S99" s="10">
        <f t="shared" si="6"/>
        <v>40706.135208333333</v>
      </c>
      <c r="T99" s="10">
        <f t="shared" si="7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1.0625</v>
      </c>
      <c r="P100">
        <f t="shared" si="5"/>
        <v>113.47609561752988</v>
      </c>
      <c r="Q100" t="s">
        <v>8309</v>
      </c>
      <c r="R100" t="s">
        <v>8339</v>
      </c>
      <c r="S100" s="10">
        <f t="shared" si="6"/>
        <v>41214.79483796296</v>
      </c>
      <c r="T100" s="10">
        <f t="shared" si="7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1.0601933333333333</v>
      </c>
      <c r="P101">
        <f t="shared" si="5"/>
        <v>113.48941469489415</v>
      </c>
      <c r="Q101" t="s">
        <v>8309</v>
      </c>
      <c r="R101" t="s">
        <v>8339</v>
      </c>
      <c r="S101" s="10">
        <f t="shared" si="6"/>
        <v>41631.902766203704</v>
      </c>
      <c r="T101" s="10">
        <f t="shared" si="7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</v>
      </c>
      <c r="P102">
        <f t="shared" si="5"/>
        <v>113.5079720976582</v>
      </c>
      <c r="Q102" t="s">
        <v>8309</v>
      </c>
      <c r="R102" t="s">
        <v>8339</v>
      </c>
      <c r="S102" s="10">
        <f t="shared" si="6"/>
        <v>41197.753310185188</v>
      </c>
      <c r="T102" s="10">
        <f t="shared" si="7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</v>
      </c>
      <c r="P103">
        <f t="shared" si="5"/>
        <v>113.52977822078246</v>
      </c>
      <c r="Q103" t="s">
        <v>8309</v>
      </c>
      <c r="R103" t="s">
        <v>8339</v>
      </c>
      <c r="S103" s="10">
        <f t="shared" si="6"/>
        <v>41274.776736111111</v>
      </c>
      <c r="T103" s="10">
        <f t="shared" si="7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1.2775000000000001</v>
      </c>
      <c r="P104">
        <f t="shared" si="5"/>
        <v>113.5493519441675</v>
      </c>
      <c r="Q104" t="s">
        <v>8309</v>
      </c>
      <c r="R104" t="s">
        <v>8339</v>
      </c>
      <c r="S104" s="10">
        <f t="shared" si="6"/>
        <v>40505.131168981483</v>
      </c>
      <c r="T104" s="10">
        <f t="shared" si="7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1.0515384615384615</v>
      </c>
      <c r="P105">
        <f t="shared" si="5"/>
        <v>113.56145599601096</v>
      </c>
      <c r="Q105" t="s">
        <v>8309</v>
      </c>
      <c r="R105" t="s">
        <v>8339</v>
      </c>
      <c r="S105" s="10">
        <f t="shared" si="6"/>
        <v>41682.805902777778</v>
      </c>
      <c r="T105" s="10">
        <f t="shared" si="7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1.2</v>
      </c>
      <c r="P106">
        <f t="shared" si="5"/>
        <v>113.57755610972569</v>
      </c>
      <c r="Q106" t="s">
        <v>8309</v>
      </c>
      <c r="R106" t="s">
        <v>8339</v>
      </c>
      <c r="S106" s="10">
        <f t="shared" si="6"/>
        <v>40612.695208333331</v>
      </c>
      <c r="T106" s="10">
        <f t="shared" si="7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1.074090909090909</v>
      </c>
      <c r="P107">
        <f t="shared" si="5"/>
        <v>113.60339236717385</v>
      </c>
      <c r="Q107" t="s">
        <v>8309</v>
      </c>
      <c r="R107" t="s">
        <v>8339</v>
      </c>
      <c r="S107" s="10">
        <f t="shared" si="6"/>
        <v>42485.724768518514</v>
      </c>
      <c r="T107" s="10">
        <f t="shared" si="7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1.0049999999999999</v>
      </c>
      <c r="P108">
        <f t="shared" si="5"/>
        <v>113.61676646706587</v>
      </c>
      <c r="Q108" t="s">
        <v>8309</v>
      </c>
      <c r="R108" t="s">
        <v>8339</v>
      </c>
      <c r="S108" s="10">
        <f t="shared" si="6"/>
        <v>40987.776631944449</v>
      </c>
      <c r="T108" s="10">
        <f t="shared" si="7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1.0246666666666666</v>
      </c>
      <c r="P109">
        <f t="shared" si="5"/>
        <v>113.63838283004742</v>
      </c>
      <c r="Q109" t="s">
        <v>8309</v>
      </c>
      <c r="R109" t="s">
        <v>8339</v>
      </c>
      <c r="S109" s="10">
        <f t="shared" si="6"/>
        <v>40635.982488425929</v>
      </c>
      <c r="T109" s="10">
        <f t="shared" si="7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2.4666666666666668</v>
      </c>
      <c r="P110">
        <f t="shared" si="5"/>
        <v>113.64952571143284</v>
      </c>
      <c r="Q110" t="s">
        <v>8309</v>
      </c>
      <c r="R110" t="s">
        <v>8339</v>
      </c>
      <c r="S110" s="10">
        <f t="shared" si="6"/>
        <v>41365.613078703704</v>
      </c>
      <c r="T110" s="10">
        <f t="shared" si="7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2.1949999999999998</v>
      </c>
      <c r="P111">
        <f t="shared" si="5"/>
        <v>113.66616729088639</v>
      </c>
      <c r="Q111" t="s">
        <v>8309</v>
      </c>
      <c r="R111" t="s">
        <v>8339</v>
      </c>
      <c r="S111" s="10">
        <f t="shared" si="6"/>
        <v>40570.025810185187</v>
      </c>
      <c r="T111" s="10">
        <f t="shared" si="7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1.3076923076923077</v>
      </c>
      <c r="P112">
        <f t="shared" si="5"/>
        <v>113.68281718281719</v>
      </c>
      <c r="Q112" t="s">
        <v>8309</v>
      </c>
      <c r="R112" t="s">
        <v>8339</v>
      </c>
      <c r="S112" s="10">
        <f t="shared" si="6"/>
        <v>41557.949687500004</v>
      </c>
      <c r="T112" s="10">
        <f t="shared" si="7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1.5457142857142858</v>
      </c>
      <c r="P113">
        <f t="shared" si="5"/>
        <v>113.70472145890582</v>
      </c>
      <c r="Q113" t="s">
        <v>8309</v>
      </c>
      <c r="R113" t="s">
        <v>8339</v>
      </c>
      <c r="S113" s="10">
        <f t="shared" si="6"/>
        <v>42125.333182870367</v>
      </c>
      <c r="T113" s="10">
        <f t="shared" si="7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1.04</v>
      </c>
      <c r="P114">
        <f t="shared" si="5"/>
        <v>113.71989005497251</v>
      </c>
      <c r="Q114" t="s">
        <v>8309</v>
      </c>
      <c r="R114" t="s">
        <v>8339</v>
      </c>
      <c r="S114" s="10">
        <f t="shared" si="6"/>
        <v>41718.043032407404</v>
      </c>
      <c r="T114" s="10">
        <f t="shared" si="7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1.41</v>
      </c>
      <c r="P115">
        <f t="shared" si="5"/>
        <v>113.72806798300425</v>
      </c>
      <c r="Q115" t="s">
        <v>8309</v>
      </c>
      <c r="R115" t="s">
        <v>8339</v>
      </c>
      <c r="S115" s="10">
        <f t="shared" si="6"/>
        <v>40753.758425925924</v>
      </c>
      <c r="T115" s="10">
        <f t="shared" si="7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1.0333333333333334</v>
      </c>
      <c r="P116">
        <f t="shared" si="5"/>
        <v>113.73699999999999</v>
      </c>
      <c r="Q116" t="s">
        <v>8309</v>
      </c>
      <c r="R116" t="s">
        <v>8339</v>
      </c>
      <c r="S116" s="10">
        <f t="shared" si="6"/>
        <v>40861.27416666667</v>
      </c>
      <c r="T116" s="10">
        <f t="shared" si="7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1.4044444444444444</v>
      </c>
      <c r="P117">
        <f t="shared" si="5"/>
        <v>113.75668917229308</v>
      </c>
      <c r="Q117" t="s">
        <v>8309</v>
      </c>
      <c r="R117" t="s">
        <v>8339</v>
      </c>
      <c r="S117" s="10">
        <f t="shared" si="6"/>
        <v>40918.738935185182</v>
      </c>
      <c r="T117" s="10">
        <f t="shared" si="7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1.1365714285714286</v>
      </c>
      <c r="P118">
        <f t="shared" si="5"/>
        <v>113.77963981990996</v>
      </c>
      <c r="Q118" t="s">
        <v>8309</v>
      </c>
      <c r="R118" t="s">
        <v>8339</v>
      </c>
      <c r="S118" s="10">
        <f t="shared" si="6"/>
        <v>40595.497164351851</v>
      </c>
      <c r="T118" s="10">
        <f t="shared" si="7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1.0049377777777779</v>
      </c>
      <c r="P119">
        <f t="shared" si="5"/>
        <v>113.79384538403802</v>
      </c>
      <c r="Q119" t="s">
        <v>8309</v>
      </c>
      <c r="R119" t="s">
        <v>8339</v>
      </c>
      <c r="S119" s="10">
        <f t="shared" si="6"/>
        <v>40248.834999999999</v>
      </c>
      <c r="T119" s="10">
        <f t="shared" si="7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1.1303159999999999</v>
      </c>
      <c r="P120">
        <f t="shared" si="5"/>
        <v>113.81556556556556</v>
      </c>
      <c r="Q120" t="s">
        <v>8309</v>
      </c>
      <c r="R120" t="s">
        <v>8339</v>
      </c>
      <c r="S120" s="10">
        <f t="shared" si="6"/>
        <v>40723.053657407407</v>
      </c>
      <c r="T120" s="10">
        <f t="shared" si="7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1.0455692307692308</v>
      </c>
      <c r="P121">
        <f t="shared" si="5"/>
        <v>113.83429286608261</v>
      </c>
      <c r="Q121" t="s">
        <v>8309</v>
      </c>
      <c r="R121" t="s">
        <v>8339</v>
      </c>
      <c r="S121" s="10">
        <f t="shared" si="6"/>
        <v>40739.069282407407</v>
      </c>
      <c r="T121" s="10">
        <f t="shared" si="7"/>
        <v>40768.958333333336</v>
      </c>
    </row>
    <row r="122" spans="1:20" ht="60" hidden="1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1.4285714285714287E-4</v>
      </c>
      <c r="P122">
        <f t="shared" si="5"/>
        <v>113.85353029544316</v>
      </c>
      <c r="Q122" t="s">
        <v>8309</v>
      </c>
      <c r="R122" t="s">
        <v>8340</v>
      </c>
      <c r="S122" s="10">
        <f t="shared" si="6"/>
        <v>42616.049849537041</v>
      </c>
      <c r="T122" s="10">
        <f t="shared" si="7"/>
        <v>42646.049849537041</v>
      </c>
    </row>
    <row r="123" spans="1:20" ht="60" hidden="1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3.3333333333333332E-4</v>
      </c>
      <c r="P123">
        <f t="shared" si="5"/>
        <v>113.88179313799148</v>
      </c>
      <c r="Q123" t="s">
        <v>8309</v>
      </c>
      <c r="R123" t="s">
        <v>8340</v>
      </c>
      <c r="S123" s="10">
        <f t="shared" si="6"/>
        <v>42096.704976851848</v>
      </c>
      <c r="T123" s="10">
        <f t="shared" si="7"/>
        <v>42112.427777777775</v>
      </c>
    </row>
    <row r="124" spans="1:20" ht="45" hidden="1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>
        <f t="shared" si="5"/>
        <v>113.91007014028057</v>
      </c>
      <c r="Q124" t="s">
        <v>8309</v>
      </c>
      <c r="R124" t="s">
        <v>8340</v>
      </c>
      <c r="S124" s="10">
        <f t="shared" si="6"/>
        <v>42593.431793981479</v>
      </c>
      <c r="T124" s="10">
        <f t="shared" si="7"/>
        <v>42653.431793981479</v>
      </c>
    </row>
    <row r="125" spans="1:20" ht="60" hidden="1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2.7454545454545453E-3</v>
      </c>
      <c r="P125">
        <f t="shared" si="5"/>
        <v>113.93861187672263</v>
      </c>
      <c r="Q125" t="s">
        <v>8309</v>
      </c>
      <c r="R125" t="s">
        <v>8340</v>
      </c>
      <c r="S125" s="10">
        <f t="shared" si="6"/>
        <v>41904.781990740739</v>
      </c>
      <c r="T125" s="10">
        <f t="shared" si="7"/>
        <v>41940.916666666664</v>
      </c>
    </row>
    <row r="126" spans="1:20" ht="45" hidden="1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>
        <f t="shared" si="5"/>
        <v>113.965664160401</v>
      </c>
      <c r="Q126" t="s">
        <v>8309</v>
      </c>
      <c r="R126" t="s">
        <v>8340</v>
      </c>
      <c r="S126" s="10">
        <f t="shared" si="6"/>
        <v>42114.928726851853</v>
      </c>
      <c r="T126" s="10">
        <f t="shared" si="7"/>
        <v>42139.928726851853</v>
      </c>
    </row>
    <row r="127" spans="1:20" ht="60" hidden="1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0.14000000000000001</v>
      </c>
      <c r="P127">
        <f t="shared" si="5"/>
        <v>113.99423414389571</v>
      </c>
      <c r="Q127" t="s">
        <v>8309</v>
      </c>
      <c r="R127" t="s">
        <v>8340</v>
      </c>
      <c r="S127" s="10">
        <f t="shared" si="6"/>
        <v>42709.993981481486</v>
      </c>
      <c r="T127" s="10">
        <f t="shared" si="7"/>
        <v>42769.993981481486</v>
      </c>
    </row>
    <row r="128" spans="1:20" ht="60" hidden="1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5.5480000000000002E-2</v>
      </c>
      <c r="P128">
        <f t="shared" si="5"/>
        <v>114.02131394182548</v>
      </c>
      <c r="Q128" t="s">
        <v>8309</v>
      </c>
      <c r="R128" t="s">
        <v>8340</v>
      </c>
      <c r="S128" s="10">
        <f t="shared" si="6"/>
        <v>42135.589548611111</v>
      </c>
      <c r="T128" s="10">
        <f t="shared" si="7"/>
        <v>42166.083333333328</v>
      </c>
    </row>
    <row r="129" spans="1:20" ht="60" hidden="1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2.375E-2</v>
      </c>
      <c r="P129">
        <f t="shared" si="5"/>
        <v>114.04665161775772</v>
      </c>
      <c r="Q129" t="s">
        <v>8309</v>
      </c>
      <c r="R129" t="s">
        <v>8340</v>
      </c>
      <c r="S129" s="10">
        <f t="shared" si="6"/>
        <v>42067.62431712963</v>
      </c>
      <c r="T129" s="10">
        <f t="shared" si="7"/>
        <v>42097.582650462966</v>
      </c>
    </row>
    <row r="130" spans="1:20" ht="30" hidden="1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1.8669999999999999E-2</v>
      </c>
      <c r="P130">
        <f t="shared" si="5"/>
        <v>114.07425990968389</v>
      </c>
      <c r="Q130" t="s">
        <v>8309</v>
      </c>
      <c r="R130" t="s">
        <v>8340</v>
      </c>
      <c r="S130" s="10">
        <f t="shared" si="6"/>
        <v>42628.22792824074</v>
      </c>
      <c r="T130" s="10">
        <f t="shared" si="7"/>
        <v>42663.22792824074</v>
      </c>
    </row>
    <row r="131" spans="1:20" ht="60" hidden="1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8">E131/D131</f>
        <v>0</v>
      </c>
      <c r="P131">
        <f t="shared" ref="P131:P194" si="9">AVERAGE(L131:L4244)</f>
        <v>114.10138017565872</v>
      </c>
      <c r="Q131" t="s">
        <v>8309</v>
      </c>
      <c r="R131" t="s">
        <v>8340</v>
      </c>
      <c r="S131" s="10">
        <f t="shared" ref="S131:S194" si="10">(((J131/60)/60/24+DATE(1970,1,1)))</f>
        <v>41882.937303240738</v>
      </c>
      <c r="T131" s="10">
        <f t="shared" ref="T131:T194" si="11">(((I131/60)/60/24+DATE(1970,1,1)))</f>
        <v>41942.937303240738</v>
      </c>
    </row>
    <row r="132" spans="1:20" ht="60" hidden="1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>
        <f t="shared" si="9"/>
        <v>114.13002008032129</v>
      </c>
      <c r="Q132" t="s">
        <v>8309</v>
      </c>
      <c r="R132" t="s">
        <v>8340</v>
      </c>
      <c r="S132" s="10">
        <f t="shared" si="10"/>
        <v>41778.915416666663</v>
      </c>
      <c r="T132" s="10">
        <f t="shared" si="11"/>
        <v>41806.844444444447</v>
      </c>
    </row>
    <row r="133" spans="1:20" hidden="1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>
        <f t="shared" si="9"/>
        <v>114.15867436605573</v>
      </c>
      <c r="Q133" t="s">
        <v>8309</v>
      </c>
      <c r="R133" t="s">
        <v>8340</v>
      </c>
      <c r="S133" s="10">
        <f t="shared" si="10"/>
        <v>42541.837511574078</v>
      </c>
      <c r="T133" s="10">
        <f t="shared" si="11"/>
        <v>42557</v>
      </c>
    </row>
    <row r="134" spans="1:20" ht="60" hidden="1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9.5687499999999995E-2</v>
      </c>
      <c r="P134">
        <f t="shared" si="9"/>
        <v>114.18734304369663</v>
      </c>
      <c r="Q134" t="s">
        <v>8309</v>
      </c>
      <c r="R134" t="s">
        <v>8340</v>
      </c>
      <c r="S134" s="10">
        <f t="shared" si="10"/>
        <v>41905.812581018516</v>
      </c>
      <c r="T134" s="10">
        <f t="shared" si="11"/>
        <v>41950.854247685187</v>
      </c>
    </row>
    <row r="135" spans="1:20" ht="45" hidden="1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>
        <f t="shared" si="9"/>
        <v>114.19567947751821</v>
      </c>
      <c r="Q135" t="s">
        <v>8309</v>
      </c>
      <c r="R135" t="s">
        <v>8340</v>
      </c>
      <c r="S135" s="10">
        <f t="shared" si="10"/>
        <v>42491.80768518518</v>
      </c>
      <c r="T135" s="10">
        <f t="shared" si="11"/>
        <v>42521.729861111111</v>
      </c>
    </row>
    <row r="136" spans="1:20" ht="30" hidden="1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>
        <f t="shared" si="9"/>
        <v>114.22437185929648</v>
      </c>
      <c r="Q136" t="s">
        <v>8309</v>
      </c>
      <c r="R136" t="s">
        <v>8340</v>
      </c>
      <c r="S136" s="10">
        <f t="shared" si="10"/>
        <v>42221.909930555557</v>
      </c>
      <c r="T136" s="10">
        <f t="shared" si="11"/>
        <v>42251.708333333328</v>
      </c>
    </row>
    <row r="137" spans="1:20" ht="45" hidden="1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0.13433333333333333</v>
      </c>
      <c r="P137">
        <f t="shared" si="9"/>
        <v>114.25307866298064</v>
      </c>
      <c r="Q137" t="s">
        <v>8309</v>
      </c>
      <c r="R137" t="s">
        <v>8340</v>
      </c>
      <c r="S137" s="10">
        <f t="shared" si="10"/>
        <v>41788.381909722222</v>
      </c>
      <c r="T137" s="10">
        <f t="shared" si="11"/>
        <v>41821.791666666664</v>
      </c>
    </row>
    <row r="138" spans="1:20" ht="60" hidden="1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>
        <f t="shared" si="9"/>
        <v>114.28054298642535</v>
      </c>
      <c r="Q138" t="s">
        <v>8309</v>
      </c>
      <c r="R138" t="s">
        <v>8340</v>
      </c>
      <c r="S138" s="10">
        <f t="shared" si="10"/>
        <v>42096.410115740742</v>
      </c>
      <c r="T138" s="10">
        <f t="shared" si="11"/>
        <v>42140.427777777775</v>
      </c>
    </row>
    <row r="139" spans="1:20" ht="60" hidden="1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>
        <f t="shared" si="9"/>
        <v>114.30927835051547</v>
      </c>
      <c r="Q139" t="s">
        <v>8309</v>
      </c>
      <c r="R139" t="s">
        <v>8340</v>
      </c>
      <c r="S139" s="10">
        <f t="shared" si="10"/>
        <v>42239.573993055557</v>
      </c>
      <c r="T139" s="10">
        <f t="shared" si="11"/>
        <v>42289.573993055557</v>
      </c>
    </row>
    <row r="140" spans="1:20" ht="60" hidden="1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3.1413333333333335E-2</v>
      </c>
      <c r="P140">
        <f t="shared" si="9"/>
        <v>114.33802816901408</v>
      </c>
      <c r="Q140" t="s">
        <v>8309</v>
      </c>
      <c r="R140" t="s">
        <v>8340</v>
      </c>
      <c r="S140" s="10">
        <f t="shared" si="10"/>
        <v>42186.257418981477</v>
      </c>
      <c r="T140" s="10">
        <f t="shared" si="11"/>
        <v>42217.207638888889</v>
      </c>
    </row>
    <row r="141" spans="1:20" ht="45" hidden="1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</v>
      </c>
      <c r="P141">
        <f t="shared" si="9"/>
        <v>114.35220125786164</v>
      </c>
      <c r="Q141" t="s">
        <v>8309</v>
      </c>
      <c r="R141" t="s">
        <v>8340</v>
      </c>
      <c r="S141" s="10">
        <f t="shared" si="10"/>
        <v>42187.920972222222</v>
      </c>
      <c r="T141" s="10">
        <f t="shared" si="11"/>
        <v>42197.920972222222</v>
      </c>
    </row>
    <row r="142" spans="1:20" ht="60" hidden="1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>
        <f t="shared" si="9"/>
        <v>114.38072471061902</v>
      </c>
      <c r="Q142" t="s">
        <v>8309</v>
      </c>
      <c r="R142" t="s">
        <v>8340</v>
      </c>
      <c r="S142" s="10">
        <f t="shared" si="10"/>
        <v>42053.198287037041</v>
      </c>
      <c r="T142" s="10">
        <f t="shared" si="11"/>
        <v>42083.15662037037</v>
      </c>
    </row>
    <row r="143" spans="1:20" ht="45" hidden="1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0.10775</v>
      </c>
      <c r="P143">
        <f t="shared" si="9"/>
        <v>114.4095142209917</v>
      </c>
      <c r="Q143" t="s">
        <v>8309</v>
      </c>
      <c r="R143" t="s">
        <v>8340</v>
      </c>
      <c r="S143" s="10">
        <f t="shared" si="10"/>
        <v>42110.153043981481</v>
      </c>
      <c r="T143" s="10">
        <f t="shared" si="11"/>
        <v>42155.153043981481</v>
      </c>
    </row>
    <row r="144" spans="1:20" ht="60" hidden="1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3.3333333333333335E-3</v>
      </c>
      <c r="P144">
        <f t="shared" si="9"/>
        <v>114.43126888217523</v>
      </c>
      <c r="Q144" t="s">
        <v>8309</v>
      </c>
      <c r="R144" t="s">
        <v>8340</v>
      </c>
      <c r="S144" s="10">
        <f t="shared" si="10"/>
        <v>41938.893263888887</v>
      </c>
      <c r="T144" s="10">
        <f t="shared" si="11"/>
        <v>41959.934930555552</v>
      </c>
    </row>
    <row r="145" spans="1:20" ht="60" hidden="1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>
        <f t="shared" si="9"/>
        <v>114.45983379501385</v>
      </c>
      <c r="Q145" t="s">
        <v>8309</v>
      </c>
      <c r="R145" t="s">
        <v>8340</v>
      </c>
      <c r="S145" s="10">
        <f t="shared" si="10"/>
        <v>42559.064143518524</v>
      </c>
      <c r="T145" s="10">
        <f t="shared" si="11"/>
        <v>42616.246527777781</v>
      </c>
    </row>
    <row r="146" spans="1:20" ht="45" hidden="1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0.27600000000000002</v>
      </c>
      <c r="P146">
        <f t="shared" si="9"/>
        <v>114.48866498740554</v>
      </c>
      <c r="Q146" t="s">
        <v>8309</v>
      </c>
      <c r="R146" t="s">
        <v>8340</v>
      </c>
      <c r="S146" s="10">
        <f t="shared" si="10"/>
        <v>42047.762407407412</v>
      </c>
      <c r="T146" s="10">
        <f t="shared" si="11"/>
        <v>42107.72074074074</v>
      </c>
    </row>
    <row r="147" spans="1:20" ht="60" hidden="1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7.5111111111111115E-2</v>
      </c>
      <c r="P147">
        <f t="shared" si="9"/>
        <v>114.50818846056941</v>
      </c>
      <c r="Q147" t="s">
        <v>8309</v>
      </c>
      <c r="R147" t="s">
        <v>8340</v>
      </c>
      <c r="S147" s="10">
        <f t="shared" si="10"/>
        <v>42200.542268518519</v>
      </c>
      <c r="T147" s="10">
        <f t="shared" si="11"/>
        <v>42227.542268518519</v>
      </c>
    </row>
    <row r="148" spans="1:20" ht="60" hidden="1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5.7499999999999999E-3</v>
      </c>
      <c r="P148">
        <f t="shared" si="9"/>
        <v>114.53477822580645</v>
      </c>
      <c r="Q148" t="s">
        <v>8309</v>
      </c>
      <c r="R148" t="s">
        <v>8340</v>
      </c>
      <c r="S148" s="10">
        <f t="shared" si="10"/>
        <v>42693.016180555554</v>
      </c>
      <c r="T148" s="10">
        <f t="shared" si="11"/>
        <v>42753.016180555554</v>
      </c>
    </row>
    <row r="149" spans="1:20" ht="30" hidden="1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>
        <f t="shared" si="9"/>
        <v>114.56289387446434</v>
      </c>
      <c r="Q149" t="s">
        <v>8309</v>
      </c>
      <c r="R149" t="s">
        <v>8340</v>
      </c>
      <c r="S149" s="10">
        <f t="shared" si="10"/>
        <v>41969.767824074079</v>
      </c>
      <c r="T149" s="10">
        <f t="shared" si="11"/>
        <v>42012.762499999997</v>
      </c>
    </row>
    <row r="150" spans="1:20" ht="60" hidden="1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8.0000000000000004E-4</v>
      </c>
      <c r="P150">
        <f t="shared" si="9"/>
        <v>114.59178013111448</v>
      </c>
      <c r="Q150" t="s">
        <v>8309</v>
      </c>
      <c r="R150" t="s">
        <v>8340</v>
      </c>
      <c r="S150" s="10">
        <f t="shared" si="10"/>
        <v>42397.281666666662</v>
      </c>
      <c r="T150" s="10">
        <f t="shared" si="11"/>
        <v>42427.281666666662</v>
      </c>
    </row>
    <row r="151" spans="1:20" ht="60" hidden="1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9.1999999999999998E-3</v>
      </c>
      <c r="P151">
        <f t="shared" si="9"/>
        <v>114.62017654476671</v>
      </c>
      <c r="Q151" t="s">
        <v>8309</v>
      </c>
      <c r="R151" t="s">
        <v>8340</v>
      </c>
      <c r="S151" s="10">
        <f t="shared" si="10"/>
        <v>41968.172106481477</v>
      </c>
      <c r="T151" s="10">
        <f t="shared" si="11"/>
        <v>41998.333333333328</v>
      </c>
    </row>
    <row r="152" spans="1:20" ht="45" hidden="1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0.23163076923076922</v>
      </c>
      <c r="P152">
        <f t="shared" si="9"/>
        <v>114.64757820383451</v>
      </c>
      <c r="Q152" t="s">
        <v>8309</v>
      </c>
      <c r="R152" t="s">
        <v>8340</v>
      </c>
      <c r="S152" s="10">
        <f t="shared" si="10"/>
        <v>42090.161828703705</v>
      </c>
      <c r="T152" s="10">
        <f t="shared" si="11"/>
        <v>42150.161828703705</v>
      </c>
    </row>
    <row r="153" spans="1:20" ht="60" hidden="1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5.5999999999999995E-4</v>
      </c>
      <c r="P153">
        <f t="shared" si="9"/>
        <v>114.65960131213727</v>
      </c>
      <c r="Q153" t="s">
        <v>8309</v>
      </c>
      <c r="R153" t="s">
        <v>8340</v>
      </c>
      <c r="S153" s="10">
        <f t="shared" si="10"/>
        <v>42113.550821759258</v>
      </c>
      <c r="T153" s="10">
        <f t="shared" si="11"/>
        <v>42173.550821759258</v>
      </c>
    </row>
    <row r="154" spans="1:20" ht="30" hidden="1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7.8947368421052633E-5</v>
      </c>
      <c r="P154">
        <f t="shared" si="9"/>
        <v>114.68727915194346</v>
      </c>
      <c r="Q154" t="s">
        <v>8309</v>
      </c>
      <c r="R154" t="s">
        <v>8340</v>
      </c>
      <c r="S154" s="10">
        <f t="shared" si="10"/>
        <v>41875.077546296299</v>
      </c>
      <c r="T154" s="10">
        <f t="shared" si="11"/>
        <v>41905.077546296299</v>
      </c>
    </row>
    <row r="155" spans="1:20" ht="45" hidden="1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7.1799999999999998E-3</v>
      </c>
      <c r="P155">
        <f t="shared" si="9"/>
        <v>114.71572835142641</v>
      </c>
      <c r="Q155" t="s">
        <v>8309</v>
      </c>
      <c r="R155" t="s">
        <v>8340</v>
      </c>
      <c r="S155" s="10">
        <f t="shared" si="10"/>
        <v>41933.586157407408</v>
      </c>
      <c r="T155" s="10">
        <f t="shared" si="11"/>
        <v>41975.627824074079</v>
      </c>
    </row>
    <row r="156" spans="1:20" ht="45" hidden="1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2.6666666666666668E-2</v>
      </c>
      <c r="P156">
        <f t="shared" si="9"/>
        <v>114.74217171717171</v>
      </c>
      <c r="Q156" t="s">
        <v>8309</v>
      </c>
      <c r="R156" t="s">
        <v>8340</v>
      </c>
      <c r="S156" s="10">
        <f t="shared" si="10"/>
        <v>42115.547395833331</v>
      </c>
      <c r="T156" s="10">
        <f t="shared" si="11"/>
        <v>42158.547395833331</v>
      </c>
    </row>
    <row r="157" spans="1:20" ht="60" hidden="1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6.0000000000000002E-5</v>
      </c>
      <c r="P157">
        <f t="shared" si="9"/>
        <v>114.77039656478908</v>
      </c>
      <c r="Q157" t="s">
        <v>8309</v>
      </c>
      <c r="R157" t="s">
        <v>8340</v>
      </c>
      <c r="S157" s="10">
        <f t="shared" si="10"/>
        <v>42168.559432870374</v>
      </c>
      <c r="T157" s="10">
        <f t="shared" si="11"/>
        <v>42208.559432870374</v>
      </c>
    </row>
    <row r="158" spans="1:20" ht="60" hidden="1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5.0999999999999997E-2</v>
      </c>
      <c r="P158">
        <f t="shared" si="9"/>
        <v>114.79838302172814</v>
      </c>
      <c r="Q158" t="s">
        <v>8309</v>
      </c>
      <c r="R158" t="s">
        <v>8340</v>
      </c>
      <c r="S158" s="10">
        <f t="shared" si="10"/>
        <v>41794.124953703707</v>
      </c>
      <c r="T158" s="10">
        <f t="shared" si="11"/>
        <v>41854.124953703707</v>
      </c>
    </row>
    <row r="159" spans="1:20" ht="45" hidden="1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2.671118530884808E-3</v>
      </c>
      <c r="P159">
        <f t="shared" si="9"/>
        <v>114.82360374020723</v>
      </c>
      <c r="Q159" t="s">
        <v>8309</v>
      </c>
      <c r="R159" t="s">
        <v>8340</v>
      </c>
      <c r="S159" s="10">
        <f t="shared" si="10"/>
        <v>42396.911712962959</v>
      </c>
      <c r="T159" s="10">
        <f t="shared" si="11"/>
        <v>42426.911712962959</v>
      </c>
    </row>
    <row r="160" spans="1:20" ht="60" hidden="1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>
        <f t="shared" si="9"/>
        <v>114.85212335692619</v>
      </c>
      <c r="Q160" t="s">
        <v>8309</v>
      </c>
      <c r="R160" t="s">
        <v>8340</v>
      </c>
      <c r="S160" s="10">
        <f t="shared" si="10"/>
        <v>41904.07671296296</v>
      </c>
      <c r="T160" s="10">
        <f t="shared" si="11"/>
        <v>41934.07671296296</v>
      </c>
    </row>
    <row r="161" spans="1:20" ht="60" hidden="1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2.0000000000000002E-5</v>
      </c>
      <c r="P161">
        <f t="shared" si="9"/>
        <v>114.88116308470291</v>
      </c>
      <c r="Q161" t="s">
        <v>8309</v>
      </c>
      <c r="R161" t="s">
        <v>8340</v>
      </c>
      <c r="S161" s="10">
        <f t="shared" si="10"/>
        <v>42514.434548611112</v>
      </c>
      <c r="T161" s="10">
        <f t="shared" si="11"/>
        <v>42554.434548611112</v>
      </c>
    </row>
    <row r="162" spans="1:20" ht="60" hidden="1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>
        <f t="shared" si="9"/>
        <v>114.9099645928174</v>
      </c>
      <c r="Q162" t="s">
        <v>8309</v>
      </c>
      <c r="R162" t="s">
        <v>8341</v>
      </c>
      <c r="S162" s="10">
        <f t="shared" si="10"/>
        <v>42171.913090277783</v>
      </c>
      <c r="T162" s="10">
        <f t="shared" si="11"/>
        <v>42231.913090277783</v>
      </c>
    </row>
    <row r="163" spans="1:20" ht="60" hidden="1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1E-4</v>
      </c>
      <c r="P163">
        <f t="shared" si="9"/>
        <v>114.93903364533266</v>
      </c>
      <c r="Q163" t="s">
        <v>8309</v>
      </c>
      <c r="R163" t="s">
        <v>8341</v>
      </c>
      <c r="S163" s="10">
        <f t="shared" si="10"/>
        <v>41792.687442129631</v>
      </c>
      <c r="T163" s="10">
        <f t="shared" si="11"/>
        <v>41822.687442129631</v>
      </c>
    </row>
    <row r="164" spans="1:20" ht="45" hidden="1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0.15535714285714286</v>
      </c>
      <c r="P164">
        <f t="shared" si="9"/>
        <v>114.96786437246963</v>
      </c>
      <c r="Q164" t="s">
        <v>8309</v>
      </c>
      <c r="R164" t="s">
        <v>8341</v>
      </c>
      <c r="S164" s="10">
        <f t="shared" si="10"/>
        <v>41835.126805555556</v>
      </c>
      <c r="T164" s="10">
        <f t="shared" si="11"/>
        <v>41867.987500000003</v>
      </c>
    </row>
    <row r="165" spans="1:20" ht="60" hidden="1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>
        <f t="shared" si="9"/>
        <v>114.9944317894204</v>
      </c>
      <c r="Q165" t="s">
        <v>8309</v>
      </c>
      <c r="R165" t="s">
        <v>8341</v>
      </c>
      <c r="S165" s="10">
        <f t="shared" si="10"/>
        <v>42243.961273148147</v>
      </c>
      <c r="T165" s="10">
        <f t="shared" si="11"/>
        <v>42278</v>
      </c>
    </row>
    <row r="166" spans="1:20" ht="60" hidden="1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5.3333333333333332E-3</v>
      </c>
      <c r="P166">
        <f t="shared" si="9"/>
        <v>115.02354430379746</v>
      </c>
      <c r="Q166" t="s">
        <v>8309</v>
      </c>
      <c r="R166" t="s">
        <v>8341</v>
      </c>
      <c r="S166" s="10">
        <f t="shared" si="10"/>
        <v>41841.762743055559</v>
      </c>
      <c r="T166" s="10">
        <f t="shared" si="11"/>
        <v>41901.762743055559</v>
      </c>
    </row>
    <row r="167" spans="1:20" ht="30" hidden="1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>
        <f t="shared" si="9"/>
        <v>115.05089896176247</v>
      </c>
      <c r="Q167" t="s">
        <v>8309</v>
      </c>
      <c r="R167" t="s">
        <v>8341</v>
      </c>
      <c r="S167" s="10">
        <f t="shared" si="10"/>
        <v>42351.658842592587</v>
      </c>
      <c r="T167" s="10">
        <f t="shared" si="11"/>
        <v>42381.658842592587</v>
      </c>
    </row>
    <row r="168" spans="1:20" ht="45" hidden="1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0.6</v>
      </c>
      <c r="P168">
        <f t="shared" si="9"/>
        <v>115.08004052684903</v>
      </c>
      <c r="Q168" t="s">
        <v>8309</v>
      </c>
      <c r="R168" t="s">
        <v>8341</v>
      </c>
      <c r="S168" s="10">
        <f t="shared" si="10"/>
        <v>42721.075949074075</v>
      </c>
      <c r="T168" s="10">
        <f t="shared" si="11"/>
        <v>42751.075949074075</v>
      </c>
    </row>
    <row r="169" spans="1:20" ht="45" hidden="1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1E-4</v>
      </c>
      <c r="P169">
        <f t="shared" si="9"/>
        <v>115.10894350139347</v>
      </c>
      <c r="Q169" t="s">
        <v>8309</v>
      </c>
      <c r="R169" t="s">
        <v>8341</v>
      </c>
      <c r="S169" s="10">
        <f t="shared" si="10"/>
        <v>42160.927488425921</v>
      </c>
      <c r="T169" s="10">
        <f t="shared" si="11"/>
        <v>42220.927488425921</v>
      </c>
    </row>
    <row r="170" spans="1:20" ht="60" hidden="1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4.0625000000000001E-2</v>
      </c>
      <c r="P170">
        <f t="shared" si="9"/>
        <v>115.13760770400405</v>
      </c>
      <c r="Q170" t="s">
        <v>8309</v>
      </c>
      <c r="R170" t="s">
        <v>8341</v>
      </c>
      <c r="S170" s="10">
        <f t="shared" si="10"/>
        <v>42052.83530092593</v>
      </c>
      <c r="T170" s="10">
        <f t="shared" si="11"/>
        <v>42082.793634259258</v>
      </c>
    </row>
    <row r="171" spans="1:20" ht="60" hidden="1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0.224</v>
      </c>
      <c r="P171">
        <f t="shared" si="9"/>
        <v>115.1660329531052</v>
      </c>
      <c r="Q171" t="s">
        <v>8309</v>
      </c>
      <c r="R171" t="s">
        <v>8341</v>
      </c>
      <c r="S171" s="10">
        <f t="shared" si="10"/>
        <v>41900.505312499998</v>
      </c>
      <c r="T171" s="10">
        <f t="shared" si="11"/>
        <v>41930.505312499998</v>
      </c>
    </row>
    <row r="172" spans="1:20" ht="60" hidden="1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3.2500000000000001E-2</v>
      </c>
      <c r="P172">
        <f t="shared" si="9"/>
        <v>115.19269776876268</v>
      </c>
      <c r="Q172" t="s">
        <v>8309</v>
      </c>
      <c r="R172" t="s">
        <v>8341</v>
      </c>
      <c r="S172" s="10">
        <f t="shared" si="10"/>
        <v>42216.977812500001</v>
      </c>
      <c r="T172" s="10">
        <f t="shared" si="11"/>
        <v>42246.227777777778</v>
      </c>
    </row>
    <row r="173" spans="1:20" ht="45" hidden="1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2.0000000000000002E-5</v>
      </c>
      <c r="P173">
        <f t="shared" si="9"/>
        <v>115.21937610956125</v>
      </c>
      <c r="Q173" t="s">
        <v>8309</v>
      </c>
      <c r="R173" t="s">
        <v>8341</v>
      </c>
      <c r="S173" s="10">
        <f t="shared" si="10"/>
        <v>42534.180717592593</v>
      </c>
      <c r="T173" s="10">
        <f t="shared" si="11"/>
        <v>42594.180717592593</v>
      </c>
    </row>
    <row r="174" spans="1:20" ht="45" hidden="1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>
        <f t="shared" si="9"/>
        <v>115.24835109081684</v>
      </c>
      <c r="Q174" t="s">
        <v>8309</v>
      </c>
      <c r="R174" t="s">
        <v>8341</v>
      </c>
      <c r="S174" s="10">
        <f t="shared" si="10"/>
        <v>42047.394942129627</v>
      </c>
      <c r="T174" s="10">
        <f t="shared" si="11"/>
        <v>42082.353275462956</v>
      </c>
    </row>
    <row r="175" spans="1:20" ht="45" hidden="1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>
        <f t="shared" si="9"/>
        <v>115.27759451915757</v>
      </c>
      <c r="Q175" t="s">
        <v>8309</v>
      </c>
      <c r="R175" t="s">
        <v>8341</v>
      </c>
      <c r="S175" s="10">
        <f t="shared" si="10"/>
        <v>42033.573009259257</v>
      </c>
      <c r="T175" s="10">
        <f t="shared" si="11"/>
        <v>42063.573009259257</v>
      </c>
    </row>
    <row r="176" spans="1:20" ht="60" hidden="1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>
        <f t="shared" si="9"/>
        <v>115.30685279187817</v>
      </c>
      <c r="Q176" t="s">
        <v>8309</v>
      </c>
      <c r="R176" t="s">
        <v>8341</v>
      </c>
      <c r="S176" s="10">
        <f t="shared" si="10"/>
        <v>42072.758981481486</v>
      </c>
      <c r="T176" s="10">
        <f t="shared" si="11"/>
        <v>42132.758981481486</v>
      </c>
    </row>
    <row r="177" spans="1:20" ht="60" hidden="1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6.4850000000000005E-2</v>
      </c>
      <c r="P177">
        <f t="shared" si="9"/>
        <v>115.33612592028433</v>
      </c>
      <c r="Q177" t="s">
        <v>8309</v>
      </c>
      <c r="R177" t="s">
        <v>8341</v>
      </c>
      <c r="S177" s="10">
        <f t="shared" si="10"/>
        <v>41855.777905092589</v>
      </c>
      <c r="T177" s="10">
        <f t="shared" si="11"/>
        <v>41880.777905092589</v>
      </c>
    </row>
    <row r="178" spans="1:20" ht="60" hidden="1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>
        <f t="shared" si="9"/>
        <v>115.35881157948197</v>
      </c>
      <c r="Q178" t="s">
        <v>8309</v>
      </c>
      <c r="R178" t="s">
        <v>8341</v>
      </c>
      <c r="S178" s="10">
        <f t="shared" si="10"/>
        <v>42191.824062500003</v>
      </c>
      <c r="T178" s="10">
        <f t="shared" si="11"/>
        <v>42221.824062500003</v>
      </c>
    </row>
    <row r="179" spans="1:20" ht="30" hidden="1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0.4</v>
      </c>
      <c r="P179">
        <f t="shared" si="9"/>
        <v>115.38811277622555</v>
      </c>
      <c r="Q179" t="s">
        <v>8309</v>
      </c>
      <c r="R179" t="s">
        <v>8341</v>
      </c>
      <c r="S179" s="10">
        <f t="shared" si="10"/>
        <v>42070.047754629632</v>
      </c>
      <c r="T179" s="10">
        <f t="shared" si="11"/>
        <v>42087.00608796296</v>
      </c>
    </row>
    <row r="180" spans="1:20" ht="45" hidden="1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>
        <f t="shared" si="9"/>
        <v>115.41565040650407</v>
      </c>
      <c r="Q180" t="s">
        <v>8309</v>
      </c>
      <c r="R180" t="s">
        <v>8341</v>
      </c>
      <c r="S180" s="10">
        <f t="shared" si="10"/>
        <v>42304.955381944441</v>
      </c>
      <c r="T180" s="10">
        <f t="shared" si="11"/>
        <v>42334.997048611112</v>
      </c>
    </row>
    <row r="181" spans="1:20" ht="30" hidden="1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0.2</v>
      </c>
      <c r="P181">
        <f t="shared" si="9"/>
        <v>115.44498094027955</v>
      </c>
      <c r="Q181" t="s">
        <v>8309</v>
      </c>
      <c r="R181" t="s">
        <v>8341</v>
      </c>
      <c r="S181" s="10">
        <f t="shared" si="10"/>
        <v>42403.080497685187</v>
      </c>
      <c r="T181" s="10">
        <f t="shared" si="11"/>
        <v>42433.080497685187</v>
      </c>
    </row>
    <row r="182" spans="1:20" ht="45" hidden="1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0.33416666666666667</v>
      </c>
      <c r="P182">
        <f t="shared" si="9"/>
        <v>115.47381799694966</v>
      </c>
      <c r="Q182" t="s">
        <v>8309</v>
      </c>
      <c r="R182" t="s">
        <v>8341</v>
      </c>
      <c r="S182" s="10">
        <f t="shared" si="10"/>
        <v>42067.991238425922</v>
      </c>
      <c r="T182" s="10">
        <f t="shared" si="11"/>
        <v>42107.791666666672</v>
      </c>
    </row>
    <row r="183" spans="1:20" ht="60" hidden="1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0.21092608822670172</v>
      </c>
      <c r="P183">
        <f t="shared" si="9"/>
        <v>115.49987287058225</v>
      </c>
      <c r="Q183" t="s">
        <v>8309</v>
      </c>
      <c r="R183" t="s">
        <v>8341</v>
      </c>
      <c r="S183" s="10">
        <f t="shared" si="10"/>
        <v>42147.741840277777</v>
      </c>
      <c r="T183" s="10">
        <f t="shared" si="11"/>
        <v>42177.741840277777</v>
      </c>
    </row>
    <row r="184" spans="1:20" ht="60" hidden="1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>
        <f t="shared" si="9"/>
        <v>115.52822990844354</v>
      </c>
      <c r="Q184" t="s">
        <v>8309</v>
      </c>
      <c r="R184" t="s">
        <v>8341</v>
      </c>
      <c r="S184" s="10">
        <f t="shared" si="10"/>
        <v>42712.011944444443</v>
      </c>
      <c r="T184" s="10">
        <f t="shared" si="11"/>
        <v>42742.011944444443</v>
      </c>
    </row>
    <row r="185" spans="1:20" hidden="1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0.35855999999999999</v>
      </c>
      <c r="P185">
        <f t="shared" si="9"/>
        <v>115.55761892648181</v>
      </c>
      <c r="Q185" t="s">
        <v>8309</v>
      </c>
      <c r="R185" t="s">
        <v>8341</v>
      </c>
      <c r="S185" s="10">
        <f t="shared" si="10"/>
        <v>41939.810300925928</v>
      </c>
      <c r="T185" s="10">
        <f t="shared" si="11"/>
        <v>41969.851967592593</v>
      </c>
    </row>
    <row r="186" spans="1:20" ht="60" hidden="1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3.4000000000000002E-2</v>
      </c>
      <c r="P186">
        <f t="shared" si="9"/>
        <v>115.58396946564885</v>
      </c>
      <c r="Q186" t="s">
        <v>8309</v>
      </c>
      <c r="R186" t="s">
        <v>8341</v>
      </c>
      <c r="S186" s="10">
        <f t="shared" si="10"/>
        <v>41825.791226851856</v>
      </c>
      <c r="T186" s="10">
        <f t="shared" si="11"/>
        <v>41883.165972222225</v>
      </c>
    </row>
    <row r="187" spans="1:20" hidden="1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5.5E-2</v>
      </c>
      <c r="P187">
        <f t="shared" si="9"/>
        <v>115.61287859506236</v>
      </c>
      <c r="Q187" t="s">
        <v>8309</v>
      </c>
      <c r="R187" t="s">
        <v>8341</v>
      </c>
      <c r="S187" s="10">
        <f t="shared" si="10"/>
        <v>42570.91133101852</v>
      </c>
      <c r="T187" s="10">
        <f t="shared" si="11"/>
        <v>42600.91133101852</v>
      </c>
    </row>
    <row r="188" spans="1:20" ht="60" hidden="1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>
        <f t="shared" si="9"/>
        <v>115.63976578411405</v>
      </c>
      <c r="Q188" t="s">
        <v>8309</v>
      </c>
      <c r="R188" t="s">
        <v>8341</v>
      </c>
      <c r="S188" s="10">
        <f t="shared" si="10"/>
        <v>42767.812893518523</v>
      </c>
      <c r="T188" s="10">
        <f t="shared" si="11"/>
        <v>42797.833333333328</v>
      </c>
    </row>
    <row r="189" spans="1:20" ht="45" hidden="1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0.16</v>
      </c>
      <c r="P189">
        <f t="shared" si="9"/>
        <v>115.66921313980137</v>
      </c>
      <c r="Q189" t="s">
        <v>8309</v>
      </c>
      <c r="R189" t="s">
        <v>8341</v>
      </c>
      <c r="S189" s="10">
        <f t="shared" si="10"/>
        <v>42182.234456018516</v>
      </c>
      <c r="T189" s="10">
        <f t="shared" si="11"/>
        <v>42206.290972222225</v>
      </c>
    </row>
    <row r="190" spans="1:20" ht="60" hidden="1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>
        <f t="shared" si="9"/>
        <v>115.69740193581254</v>
      </c>
      <c r="Q190" t="s">
        <v>8309</v>
      </c>
      <c r="R190" t="s">
        <v>8341</v>
      </c>
      <c r="S190" s="10">
        <f t="shared" si="10"/>
        <v>41857.18304398148</v>
      </c>
      <c r="T190" s="10">
        <f t="shared" si="11"/>
        <v>41887.18304398148</v>
      </c>
    </row>
    <row r="191" spans="1:20" ht="60" hidden="1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6.8999999999999997E-4</v>
      </c>
      <c r="P191">
        <f t="shared" si="9"/>
        <v>115.72687898089173</v>
      </c>
      <c r="Q191" t="s">
        <v>8309</v>
      </c>
      <c r="R191" t="s">
        <v>8341</v>
      </c>
      <c r="S191" s="10">
        <f t="shared" si="10"/>
        <v>42556.690706018519</v>
      </c>
      <c r="T191" s="10">
        <f t="shared" si="11"/>
        <v>42616.690706018519</v>
      </c>
    </row>
    <row r="192" spans="1:20" hidden="1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4.1666666666666666E-3</v>
      </c>
      <c r="P192">
        <f t="shared" si="9"/>
        <v>115.75509683995922</v>
      </c>
      <c r="Q192" t="s">
        <v>8309</v>
      </c>
      <c r="R192" t="s">
        <v>8341</v>
      </c>
      <c r="S192" s="10">
        <f t="shared" si="10"/>
        <v>42527.650995370372</v>
      </c>
      <c r="T192" s="10">
        <f t="shared" si="11"/>
        <v>42537.650995370372</v>
      </c>
    </row>
    <row r="193" spans="1:20" ht="45" hidden="1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0.05</v>
      </c>
      <c r="P193">
        <f t="shared" si="9"/>
        <v>115.78434871271986</v>
      </c>
      <c r="Q193" t="s">
        <v>8309</v>
      </c>
      <c r="R193" t="s">
        <v>8341</v>
      </c>
      <c r="S193" s="10">
        <f t="shared" si="10"/>
        <v>42239.441412037035</v>
      </c>
      <c r="T193" s="10">
        <f t="shared" si="11"/>
        <v>42279.441412037035</v>
      </c>
    </row>
    <row r="194" spans="1:20" ht="60" hidden="1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1.7E-5</v>
      </c>
      <c r="P194">
        <f t="shared" si="9"/>
        <v>115.81310555838857</v>
      </c>
      <c r="Q194" t="s">
        <v>8309</v>
      </c>
      <c r="R194" t="s">
        <v>8341</v>
      </c>
      <c r="S194" s="10">
        <f t="shared" si="10"/>
        <v>41899.792037037041</v>
      </c>
      <c r="T194" s="10">
        <f t="shared" si="11"/>
        <v>41929.792037037041</v>
      </c>
    </row>
    <row r="195" spans="1:20" ht="60" hidden="1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2">E195/D195</f>
        <v>0</v>
      </c>
      <c r="P195">
        <f t="shared" ref="P195:P258" si="13">AVERAGE(L195:L4308)</f>
        <v>115.84187707217546</v>
      </c>
      <c r="Q195" t="s">
        <v>8309</v>
      </c>
      <c r="R195" t="s">
        <v>8341</v>
      </c>
      <c r="S195" s="10">
        <f t="shared" ref="S195:S258" si="14">(((J195/60)/60/24+DATE(1970,1,1)))</f>
        <v>41911.934791666667</v>
      </c>
      <c r="T195" s="10">
        <f t="shared" ref="T195:T258" si="15">(((I195/60)/60/24+DATE(1970,1,1)))</f>
        <v>41971.976458333331</v>
      </c>
    </row>
    <row r="196" spans="1:20" ht="45" hidden="1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1.1999999999999999E-3</v>
      </c>
      <c r="P196">
        <f t="shared" si="13"/>
        <v>115.87142857142857</v>
      </c>
      <c r="Q196" t="s">
        <v>8309</v>
      </c>
      <c r="R196" t="s">
        <v>8341</v>
      </c>
      <c r="S196" s="10">
        <f t="shared" si="14"/>
        <v>42375.996886574074</v>
      </c>
      <c r="T196" s="10">
        <f t="shared" si="15"/>
        <v>42435.996886574074</v>
      </c>
    </row>
    <row r="197" spans="1:20" ht="45" hidden="1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>
        <f t="shared" si="13"/>
        <v>115.90022965042102</v>
      </c>
      <c r="Q197" t="s">
        <v>8309</v>
      </c>
      <c r="R197" t="s">
        <v>8341</v>
      </c>
      <c r="S197" s="10">
        <f t="shared" si="14"/>
        <v>42135.67050925926</v>
      </c>
      <c r="T197" s="10">
        <f t="shared" si="15"/>
        <v>42195.67050925926</v>
      </c>
    </row>
    <row r="198" spans="1:20" ht="45" hidden="1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0.41857142857142859</v>
      </c>
      <c r="P198">
        <f t="shared" si="13"/>
        <v>115.9298111281266</v>
      </c>
      <c r="Q198" t="s">
        <v>8309</v>
      </c>
      <c r="R198" t="s">
        <v>8341</v>
      </c>
      <c r="S198" s="10">
        <f t="shared" si="14"/>
        <v>42259.542800925927</v>
      </c>
      <c r="T198" s="10">
        <f t="shared" si="15"/>
        <v>42287.875</v>
      </c>
    </row>
    <row r="199" spans="1:20" ht="60" hidden="1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0.1048</v>
      </c>
      <c r="P199">
        <f t="shared" si="13"/>
        <v>115.95455705897371</v>
      </c>
      <c r="Q199" t="s">
        <v>8309</v>
      </c>
      <c r="R199" t="s">
        <v>8341</v>
      </c>
      <c r="S199" s="10">
        <f t="shared" si="14"/>
        <v>42741.848379629635</v>
      </c>
      <c r="T199" s="10">
        <f t="shared" si="15"/>
        <v>42783.875</v>
      </c>
    </row>
    <row r="200" spans="1:20" ht="60" hidden="1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1.116E-2</v>
      </c>
      <c r="P200">
        <f t="shared" si="13"/>
        <v>115.98212461695607</v>
      </c>
      <c r="Q200" t="s">
        <v>8309</v>
      </c>
      <c r="R200" t="s">
        <v>8341</v>
      </c>
      <c r="S200" s="10">
        <f t="shared" si="14"/>
        <v>41887.383356481485</v>
      </c>
      <c r="T200" s="10">
        <f t="shared" si="15"/>
        <v>41917.383356481485</v>
      </c>
    </row>
    <row r="201" spans="1:20" ht="60" hidden="1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>
        <f t="shared" si="13"/>
        <v>116.01021711366539</v>
      </c>
      <c r="Q201" t="s">
        <v>8309</v>
      </c>
      <c r="R201" t="s">
        <v>8341</v>
      </c>
      <c r="S201" s="10">
        <f t="shared" si="14"/>
        <v>42584.123865740738</v>
      </c>
      <c r="T201" s="10">
        <f t="shared" si="15"/>
        <v>42614.123865740738</v>
      </c>
    </row>
    <row r="202" spans="1:20" ht="45" hidden="1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0.26192500000000002</v>
      </c>
      <c r="P202">
        <f t="shared" si="13"/>
        <v>116.03985692386306</v>
      </c>
      <c r="Q202" t="s">
        <v>8309</v>
      </c>
      <c r="R202" t="s">
        <v>8341</v>
      </c>
      <c r="S202" s="10">
        <f t="shared" si="14"/>
        <v>41867.083368055559</v>
      </c>
      <c r="T202" s="10">
        <f t="shared" si="15"/>
        <v>41897.083368055559</v>
      </c>
    </row>
    <row r="203" spans="1:20" ht="60" hidden="1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0.58461538461538465</v>
      </c>
      <c r="P203">
        <f t="shared" si="13"/>
        <v>116.06491183235369</v>
      </c>
      <c r="Q203" t="s">
        <v>8309</v>
      </c>
      <c r="R203" t="s">
        <v>8341</v>
      </c>
      <c r="S203" s="10">
        <f t="shared" si="14"/>
        <v>42023.818622685183</v>
      </c>
      <c r="T203" s="10">
        <f t="shared" si="15"/>
        <v>42043.818622685183</v>
      </c>
    </row>
    <row r="204" spans="1:20" hidden="1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>
        <f t="shared" si="13"/>
        <v>116.09279141104294</v>
      </c>
      <c r="Q204" t="s">
        <v>8309</v>
      </c>
      <c r="R204" t="s">
        <v>8341</v>
      </c>
      <c r="S204" s="10">
        <f t="shared" si="14"/>
        <v>42255.927824074075</v>
      </c>
      <c r="T204" s="10">
        <f t="shared" si="15"/>
        <v>42285.874305555553</v>
      </c>
    </row>
    <row r="205" spans="1:20" ht="60" hidden="1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0.2984</v>
      </c>
      <c r="P205">
        <f t="shared" si="13"/>
        <v>116.12247507031449</v>
      </c>
      <c r="Q205" t="s">
        <v>8309</v>
      </c>
      <c r="R205" t="s">
        <v>8341</v>
      </c>
      <c r="S205" s="10">
        <f t="shared" si="14"/>
        <v>41973.847962962958</v>
      </c>
      <c r="T205" s="10">
        <f t="shared" si="15"/>
        <v>42033.847962962958</v>
      </c>
    </row>
    <row r="206" spans="1:20" ht="60" hidden="1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0.50721666666666665</v>
      </c>
      <c r="P206">
        <f t="shared" si="13"/>
        <v>116.15012787723785</v>
      </c>
      <c r="Q206" t="s">
        <v>8309</v>
      </c>
      <c r="R206" t="s">
        <v>8341</v>
      </c>
      <c r="S206" s="10">
        <f t="shared" si="14"/>
        <v>42556.583368055552</v>
      </c>
      <c r="T206" s="10">
        <f t="shared" si="15"/>
        <v>42586.583368055552</v>
      </c>
    </row>
    <row r="207" spans="1:20" ht="45" hidden="1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0.16250000000000001</v>
      </c>
      <c r="P207">
        <f t="shared" si="13"/>
        <v>115.84906625735482</v>
      </c>
      <c r="Q207" t="s">
        <v>8309</v>
      </c>
      <c r="R207" t="s">
        <v>8341</v>
      </c>
      <c r="S207" s="10">
        <f t="shared" si="14"/>
        <v>42248.632199074069</v>
      </c>
      <c r="T207" s="10">
        <f t="shared" si="15"/>
        <v>42283.632199074069</v>
      </c>
    </row>
    <row r="208" spans="1:20" ht="45" hidden="1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>
        <f t="shared" si="13"/>
        <v>115.87436028659161</v>
      </c>
      <c r="Q208" t="s">
        <v>8309</v>
      </c>
      <c r="R208" t="s">
        <v>8341</v>
      </c>
      <c r="S208" s="10">
        <f t="shared" si="14"/>
        <v>42567.004432870366</v>
      </c>
      <c r="T208" s="10">
        <f t="shared" si="15"/>
        <v>42588.004432870366</v>
      </c>
    </row>
    <row r="209" spans="1:20" ht="45" hidden="1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0.15214285714285714</v>
      </c>
      <c r="P209">
        <f t="shared" si="13"/>
        <v>115.90401842846174</v>
      </c>
      <c r="Q209" t="s">
        <v>8309</v>
      </c>
      <c r="R209" t="s">
        <v>8341</v>
      </c>
      <c r="S209" s="10">
        <f t="shared" si="14"/>
        <v>41978.197199074071</v>
      </c>
      <c r="T209" s="10">
        <f t="shared" si="15"/>
        <v>42008.197199074071</v>
      </c>
    </row>
    <row r="210" spans="1:20" ht="60" hidden="1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>
        <f t="shared" si="13"/>
        <v>115.93036354326676</v>
      </c>
      <c r="Q210" t="s">
        <v>8309</v>
      </c>
      <c r="R210" t="s">
        <v>8341</v>
      </c>
      <c r="S210" s="10">
        <f t="shared" si="14"/>
        <v>41959.369988425926</v>
      </c>
      <c r="T210" s="10">
        <f t="shared" si="15"/>
        <v>41989.369988425926</v>
      </c>
    </row>
    <row r="211" spans="1:20" ht="60" hidden="1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>
        <f t="shared" si="13"/>
        <v>115.96005121638925</v>
      </c>
      <c r="Q211" t="s">
        <v>8309</v>
      </c>
      <c r="R211" t="s">
        <v>8341</v>
      </c>
      <c r="S211" s="10">
        <f t="shared" si="14"/>
        <v>42165.922858796301</v>
      </c>
      <c r="T211" s="10">
        <f t="shared" si="15"/>
        <v>42195.922858796301</v>
      </c>
    </row>
    <row r="212" spans="1:20" ht="60" hidden="1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0.2525</v>
      </c>
      <c r="P212">
        <f t="shared" si="13"/>
        <v>115.98975409836065</v>
      </c>
      <c r="Q212" t="s">
        <v>8309</v>
      </c>
      <c r="R212" t="s">
        <v>8341</v>
      </c>
      <c r="S212" s="10">
        <f t="shared" si="14"/>
        <v>42249.064722222218</v>
      </c>
      <c r="T212" s="10">
        <f t="shared" si="15"/>
        <v>42278.208333333328</v>
      </c>
    </row>
    <row r="213" spans="1:20" ht="60" hidden="1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0.44600000000000001</v>
      </c>
      <c r="P213">
        <f t="shared" si="13"/>
        <v>116.01101716628234</v>
      </c>
      <c r="Q213" t="s">
        <v>8309</v>
      </c>
      <c r="R213" t="s">
        <v>8341</v>
      </c>
      <c r="S213" s="10">
        <f t="shared" si="14"/>
        <v>42236.159918981488</v>
      </c>
      <c r="T213" s="10">
        <f t="shared" si="15"/>
        <v>42266.159918981488</v>
      </c>
    </row>
    <row r="214" spans="1:20" ht="45" hidden="1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1.5873015873015873E-4</v>
      </c>
      <c r="P214">
        <f t="shared" si="13"/>
        <v>116.03767298821117</v>
      </c>
      <c r="Q214" t="s">
        <v>8309</v>
      </c>
      <c r="R214" t="s">
        <v>8341</v>
      </c>
      <c r="S214" s="10">
        <f t="shared" si="14"/>
        <v>42416.881018518514</v>
      </c>
      <c r="T214" s="10">
        <f t="shared" si="15"/>
        <v>42476.839351851857</v>
      </c>
    </row>
    <row r="215" spans="1:20" ht="45" hidden="1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4.0000000000000002E-4</v>
      </c>
      <c r="P215">
        <f t="shared" si="13"/>
        <v>116.06716226608562</v>
      </c>
      <c r="Q215" t="s">
        <v>8309</v>
      </c>
      <c r="R215" t="s">
        <v>8341</v>
      </c>
      <c r="S215" s="10">
        <f t="shared" si="14"/>
        <v>42202.594293981485</v>
      </c>
      <c r="T215" s="10">
        <f t="shared" si="15"/>
        <v>42232.587974537033</v>
      </c>
    </row>
    <row r="216" spans="1:20" ht="60" hidden="1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8.0000000000000007E-5</v>
      </c>
      <c r="P216">
        <f t="shared" si="13"/>
        <v>116.09666666666666</v>
      </c>
      <c r="Q216" t="s">
        <v>8309</v>
      </c>
      <c r="R216" t="s">
        <v>8341</v>
      </c>
      <c r="S216" s="10">
        <f t="shared" si="14"/>
        <v>42009.64061342593</v>
      </c>
      <c r="T216" s="10">
        <f t="shared" si="15"/>
        <v>42069.64061342593</v>
      </c>
    </row>
    <row r="217" spans="1:20" ht="60" hidden="1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2.2727272727272726E-3</v>
      </c>
      <c r="P217">
        <f t="shared" si="13"/>
        <v>116.12618620159014</v>
      </c>
      <c r="Q217" t="s">
        <v>8309</v>
      </c>
      <c r="R217" t="s">
        <v>8341</v>
      </c>
      <c r="S217" s="10">
        <f t="shared" si="14"/>
        <v>42375.230115740742</v>
      </c>
      <c r="T217" s="10">
        <f t="shared" si="15"/>
        <v>42417.999305555553</v>
      </c>
    </row>
    <row r="218" spans="1:20" ht="60" hidden="1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0.55698440000000005</v>
      </c>
      <c r="P218">
        <f t="shared" si="13"/>
        <v>116.15572088250384</v>
      </c>
      <c r="Q218" t="s">
        <v>8309</v>
      </c>
      <c r="R218" t="s">
        <v>8341</v>
      </c>
      <c r="S218" s="10">
        <f t="shared" si="14"/>
        <v>42066.958761574075</v>
      </c>
      <c r="T218" s="10">
        <f t="shared" si="15"/>
        <v>42116.917094907403</v>
      </c>
    </row>
    <row r="219" spans="1:20" hidden="1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0.11942999999999999</v>
      </c>
      <c r="P219">
        <f t="shared" si="13"/>
        <v>116.16397228637413</v>
      </c>
      <c r="Q219" t="s">
        <v>8309</v>
      </c>
      <c r="R219" t="s">
        <v>8341</v>
      </c>
      <c r="S219" s="10">
        <f t="shared" si="14"/>
        <v>41970.64061342593</v>
      </c>
      <c r="T219" s="10">
        <f t="shared" si="15"/>
        <v>42001.64061342593</v>
      </c>
    </row>
    <row r="220" spans="1:20" ht="60" hidden="1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0.02</v>
      </c>
      <c r="P220">
        <f t="shared" si="13"/>
        <v>116.18403490759754</v>
      </c>
      <c r="Q220" t="s">
        <v>8309</v>
      </c>
      <c r="R220" t="s">
        <v>8341</v>
      </c>
      <c r="S220" s="10">
        <f t="shared" si="14"/>
        <v>42079.628344907411</v>
      </c>
      <c r="T220" s="10">
        <f t="shared" si="15"/>
        <v>42139.628344907411</v>
      </c>
    </row>
    <row r="221" spans="1:20" ht="45" hidden="1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0.17630000000000001</v>
      </c>
      <c r="P221">
        <f t="shared" si="13"/>
        <v>116.21360718870346</v>
      </c>
      <c r="Q221" t="s">
        <v>8309</v>
      </c>
      <c r="R221" t="s">
        <v>8341</v>
      </c>
      <c r="S221" s="10">
        <f t="shared" si="14"/>
        <v>42429.326678240745</v>
      </c>
      <c r="T221" s="10">
        <f t="shared" si="15"/>
        <v>42461.290972222225</v>
      </c>
    </row>
    <row r="222" spans="1:20" ht="45" hidden="1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7.1999999999999998E-3</v>
      </c>
      <c r="P222">
        <f t="shared" si="13"/>
        <v>116.22393425783257</v>
      </c>
      <c r="Q222" t="s">
        <v>8309</v>
      </c>
      <c r="R222" t="s">
        <v>8341</v>
      </c>
      <c r="S222" s="10">
        <f t="shared" si="14"/>
        <v>42195.643865740742</v>
      </c>
      <c r="T222" s="10">
        <f t="shared" si="15"/>
        <v>42236.837499999994</v>
      </c>
    </row>
    <row r="223" spans="1:20" ht="30" hidden="1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>
        <f t="shared" si="13"/>
        <v>116.25301823786283</v>
      </c>
      <c r="Q223" t="s">
        <v>8309</v>
      </c>
      <c r="R223" t="s">
        <v>8341</v>
      </c>
      <c r="S223" s="10">
        <f t="shared" si="14"/>
        <v>42031.837546296301</v>
      </c>
      <c r="T223" s="10">
        <f t="shared" si="15"/>
        <v>42091.79587962963</v>
      </c>
    </row>
    <row r="224" spans="1:20" ht="60" hidden="1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0.13</v>
      </c>
      <c r="P224">
        <f t="shared" si="13"/>
        <v>116.28288797533402</v>
      </c>
      <c r="Q224" t="s">
        <v>8309</v>
      </c>
      <c r="R224" t="s">
        <v>8341</v>
      </c>
      <c r="S224" s="10">
        <f t="shared" si="14"/>
        <v>42031.769884259258</v>
      </c>
      <c r="T224" s="10">
        <f t="shared" si="15"/>
        <v>42090.110416666663</v>
      </c>
    </row>
    <row r="225" spans="1:20" ht="60" hidden="1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>
        <f t="shared" si="13"/>
        <v>116.31225905936778</v>
      </c>
      <c r="Q225" t="s">
        <v>8309</v>
      </c>
      <c r="R225" t="s">
        <v>8341</v>
      </c>
      <c r="S225" s="10">
        <f t="shared" si="14"/>
        <v>42482.048032407409</v>
      </c>
      <c r="T225" s="10">
        <f t="shared" si="15"/>
        <v>42512.045138888891</v>
      </c>
    </row>
    <row r="226" spans="1:20" ht="60" hidden="1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>
        <f t="shared" si="13"/>
        <v>116.34215938303342</v>
      </c>
      <c r="Q226" t="s">
        <v>8309</v>
      </c>
      <c r="R226" t="s">
        <v>8341</v>
      </c>
      <c r="S226" s="10">
        <f t="shared" si="14"/>
        <v>42135.235254629632</v>
      </c>
      <c r="T226" s="10">
        <f t="shared" si="15"/>
        <v>42195.235254629632</v>
      </c>
    </row>
    <row r="227" spans="1:20" ht="45" hidden="1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>
        <f t="shared" si="13"/>
        <v>116.37207508356904</v>
      </c>
      <c r="Q227" t="s">
        <v>8309</v>
      </c>
      <c r="R227" t="s">
        <v>8341</v>
      </c>
      <c r="S227" s="10">
        <f t="shared" si="14"/>
        <v>42438.961273148147</v>
      </c>
      <c r="T227" s="10">
        <f t="shared" si="15"/>
        <v>42468.919606481482</v>
      </c>
    </row>
    <row r="228" spans="1:20" ht="45" hidden="1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8.6206896551724137E-3</v>
      </c>
      <c r="P228">
        <f t="shared" si="13"/>
        <v>116.40200617283951</v>
      </c>
      <c r="Q228" t="s">
        <v>8309</v>
      </c>
      <c r="R228" t="s">
        <v>8341</v>
      </c>
      <c r="S228" s="10">
        <f t="shared" si="14"/>
        <v>42106.666018518517</v>
      </c>
      <c r="T228" s="10">
        <f t="shared" si="15"/>
        <v>42155.395138888889</v>
      </c>
    </row>
    <row r="229" spans="1:20" ht="45" hidden="1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>
        <f t="shared" si="13"/>
        <v>116.4314381270903</v>
      </c>
      <c r="Q229" t="s">
        <v>8309</v>
      </c>
      <c r="R229" t="s">
        <v>8341</v>
      </c>
      <c r="S229" s="10">
        <f t="shared" si="14"/>
        <v>42164.893993055557</v>
      </c>
      <c r="T229" s="10">
        <f t="shared" si="15"/>
        <v>42194.893993055557</v>
      </c>
    </row>
    <row r="230" spans="1:20" ht="30" hidden="1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>
        <f t="shared" si="13"/>
        <v>116.46139989706639</v>
      </c>
      <c r="Q230" t="s">
        <v>8309</v>
      </c>
      <c r="R230" t="s">
        <v>8341</v>
      </c>
      <c r="S230" s="10">
        <f t="shared" si="14"/>
        <v>42096.686400462961</v>
      </c>
      <c r="T230" s="10">
        <f t="shared" si="15"/>
        <v>42156.686400462961</v>
      </c>
    </row>
    <row r="231" spans="1:20" ht="60" hidden="1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>
        <f t="shared" si="13"/>
        <v>116.49137709137709</v>
      </c>
      <c r="Q231" t="s">
        <v>8309</v>
      </c>
      <c r="R231" t="s">
        <v>8341</v>
      </c>
      <c r="S231" s="10">
        <f t="shared" si="14"/>
        <v>42383.933993055558</v>
      </c>
      <c r="T231" s="10">
        <f t="shared" si="15"/>
        <v>42413.933993055558</v>
      </c>
    </row>
    <row r="232" spans="1:20" ht="60" hidden="1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4.0000000000000001E-3</v>
      </c>
      <c r="P232">
        <f t="shared" si="13"/>
        <v>116.52136972193615</v>
      </c>
      <c r="Q232" t="s">
        <v>8309</v>
      </c>
      <c r="R232" t="s">
        <v>8341</v>
      </c>
      <c r="S232" s="10">
        <f t="shared" si="14"/>
        <v>42129.777210648142</v>
      </c>
      <c r="T232" s="10">
        <f t="shared" si="15"/>
        <v>42159.777210648142</v>
      </c>
    </row>
    <row r="233" spans="1:20" ht="60" hidden="1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>
        <f t="shared" si="13"/>
        <v>116.55086273499872</v>
      </c>
      <c r="Q233" t="s">
        <v>8309</v>
      </c>
      <c r="R233" t="s">
        <v>8341</v>
      </c>
      <c r="S233" s="10">
        <f t="shared" si="14"/>
        <v>42341.958923611113</v>
      </c>
      <c r="T233" s="10">
        <f t="shared" si="15"/>
        <v>42371.958923611113</v>
      </c>
    </row>
    <row r="234" spans="1:20" ht="60" hidden="1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2.75E-2</v>
      </c>
      <c r="P234">
        <f t="shared" si="13"/>
        <v>116.58088614116434</v>
      </c>
      <c r="Q234" t="s">
        <v>8309</v>
      </c>
      <c r="R234" t="s">
        <v>8341</v>
      </c>
      <c r="S234" s="10">
        <f t="shared" si="14"/>
        <v>42032.82576388889</v>
      </c>
      <c r="T234" s="10">
        <f t="shared" si="15"/>
        <v>42062.82576388889</v>
      </c>
    </row>
    <row r="235" spans="1:20" ht="45" hidden="1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>
        <f t="shared" si="13"/>
        <v>116.60912136047411</v>
      </c>
      <c r="Q235" t="s">
        <v>8309</v>
      </c>
      <c r="R235" t="s">
        <v>8341</v>
      </c>
      <c r="S235" s="10">
        <f t="shared" si="14"/>
        <v>42612.911712962959</v>
      </c>
      <c r="T235" s="10">
        <f t="shared" si="15"/>
        <v>42642.911712962959</v>
      </c>
    </row>
    <row r="236" spans="1:20" ht="60" hidden="1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0.40100000000000002</v>
      </c>
      <c r="P236">
        <f t="shared" si="13"/>
        <v>116.63917525773196</v>
      </c>
      <c r="Q236" t="s">
        <v>8309</v>
      </c>
      <c r="R236" t="s">
        <v>8341</v>
      </c>
      <c r="S236" s="10">
        <f t="shared" si="14"/>
        <v>42136.035405092596</v>
      </c>
      <c r="T236" s="10">
        <f t="shared" si="15"/>
        <v>42176.035405092596</v>
      </c>
    </row>
    <row r="237" spans="1:20" ht="45" hidden="1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>
        <f t="shared" si="13"/>
        <v>116.66795565867491</v>
      </c>
      <c r="Q237" t="s">
        <v>8309</v>
      </c>
      <c r="R237" t="s">
        <v>8341</v>
      </c>
      <c r="S237" s="10">
        <f t="shared" si="14"/>
        <v>42164.908530092594</v>
      </c>
      <c r="T237" s="10">
        <f t="shared" si="15"/>
        <v>42194.908530092594</v>
      </c>
    </row>
    <row r="238" spans="1:20" ht="60" hidden="1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>
        <f t="shared" si="13"/>
        <v>116.69804022692109</v>
      </c>
      <c r="Q238" t="s">
        <v>8309</v>
      </c>
      <c r="R238" t="s">
        <v>8341</v>
      </c>
      <c r="S238" s="10">
        <f t="shared" si="14"/>
        <v>42321.08447916666</v>
      </c>
      <c r="T238" s="10">
        <f t="shared" si="15"/>
        <v>42374</v>
      </c>
    </row>
    <row r="239" spans="1:20" ht="30" hidden="1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3.3333333333333335E-3</v>
      </c>
      <c r="P239">
        <f t="shared" si="13"/>
        <v>116.7281403146763</v>
      </c>
      <c r="Q239" t="s">
        <v>8309</v>
      </c>
      <c r="R239" t="s">
        <v>8341</v>
      </c>
      <c r="S239" s="10">
        <f t="shared" si="14"/>
        <v>42377.577187499999</v>
      </c>
      <c r="T239" s="10">
        <f t="shared" si="15"/>
        <v>42437.577187499999</v>
      </c>
    </row>
    <row r="240" spans="1:20" ht="60" hidden="1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>
        <f t="shared" si="13"/>
        <v>116.75799793601651</v>
      </c>
      <c r="Q240" t="s">
        <v>8309</v>
      </c>
      <c r="R240" t="s">
        <v>8341</v>
      </c>
      <c r="S240" s="10">
        <f t="shared" si="14"/>
        <v>42713.962499999994</v>
      </c>
      <c r="T240" s="10">
        <f t="shared" si="15"/>
        <v>42734.375</v>
      </c>
    </row>
    <row r="241" spans="1:20" ht="45" hidden="1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0.25</v>
      </c>
      <c r="P241">
        <f t="shared" si="13"/>
        <v>116.78812903225807</v>
      </c>
      <c r="Q241" t="s">
        <v>8309</v>
      </c>
      <c r="R241" t="s">
        <v>8341</v>
      </c>
      <c r="S241" s="10">
        <f t="shared" si="14"/>
        <v>42297.110300925924</v>
      </c>
      <c r="T241" s="10">
        <f t="shared" si="15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1.0763413333333334</v>
      </c>
      <c r="P242">
        <f t="shared" si="13"/>
        <v>116.81698502839443</v>
      </c>
      <c r="Q242" t="s">
        <v>8309</v>
      </c>
      <c r="R242" t="s">
        <v>8342</v>
      </c>
      <c r="S242" s="10">
        <f t="shared" si="14"/>
        <v>41354.708460648151</v>
      </c>
      <c r="T242" s="10">
        <f t="shared" si="15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1.1263736263736264</v>
      </c>
      <c r="P243">
        <f t="shared" si="13"/>
        <v>116.81177381874515</v>
      </c>
      <c r="Q243" t="s">
        <v>8309</v>
      </c>
      <c r="R243" t="s">
        <v>8342</v>
      </c>
      <c r="S243" s="10">
        <f t="shared" si="14"/>
        <v>41949.697962962964</v>
      </c>
      <c r="T243" s="10">
        <f t="shared" si="15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1.1346153846153846</v>
      </c>
      <c r="P244">
        <f t="shared" si="13"/>
        <v>116.7448347107438</v>
      </c>
      <c r="Q244" t="s">
        <v>8309</v>
      </c>
      <c r="R244" t="s">
        <v>8342</v>
      </c>
      <c r="S244" s="10">
        <f t="shared" si="14"/>
        <v>40862.492939814816</v>
      </c>
      <c r="T244" s="10">
        <f t="shared" si="15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1.0259199999999999</v>
      </c>
      <c r="P245">
        <f t="shared" si="13"/>
        <v>116.72281064324464</v>
      </c>
      <c r="Q245" t="s">
        <v>8309</v>
      </c>
      <c r="R245" t="s">
        <v>8342</v>
      </c>
      <c r="S245" s="10">
        <f t="shared" si="14"/>
        <v>41662.047500000001</v>
      </c>
      <c r="T245" s="10">
        <f t="shared" si="15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1.1375714285714287</v>
      </c>
      <c r="P246">
        <f t="shared" si="13"/>
        <v>116.66821705426356</v>
      </c>
      <c r="Q246" t="s">
        <v>8309</v>
      </c>
      <c r="R246" t="s">
        <v>8342</v>
      </c>
      <c r="S246" s="10">
        <f t="shared" si="14"/>
        <v>40213.323599537034</v>
      </c>
      <c r="T246" s="10">
        <f t="shared" si="15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1.0371999999999999</v>
      </c>
      <c r="P247">
        <f t="shared" si="13"/>
        <v>116.67666063582321</v>
      </c>
      <c r="Q247" t="s">
        <v>8309</v>
      </c>
      <c r="R247" t="s">
        <v>8342</v>
      </c>
      <c r="S247" s="10">
        <f t="shared" si="14"/>
        <v>41107.053067129629</v>
      </c>
      <c r="T247" s="10">
        <f t="shared" si="15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3.0546000000000002</v>
      </c>
      <c r="P248">
        <f t="shared" si="13"/>
        <v>116.68200620475697</v>
      </c>
      <c r="Q248" t="s">
        <v>8309</v>
      </c>
      <c r="R248" t="s">
        <v>8342</v>
      </c>
      <c r="S248" s="10">
        <f t="shared" si="14"/>
        <v>40480.363483796296</v>
      </c>
      <c r="T248" s="10">
        <f t="shared" si="15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1.341</v>
      </c>
      <c r="P249">
        <f t="shared" si="13"/>
        <v>116.65451254202225</v>
      </c>
      <c r="Q249" t="s">
        <v>8309</v>
      </c>
      <c r="R249" t="s">
        <v>8342</v>
      </c>
      <c r="S249" s="10">
        <f t="shared" si="14"/>
        <v>40430.604328703703</v>
      </c>
      <c r="T249" s="10">
        <f t="shared" si="15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1.0133294117647058</v>
      </c>
      <c r="P250">
        <f t="shared" si="13"/>
        <v>116.66864976720125</v>
      </c>
      <c r="Q250" t="s">
        <v>8309</v>
      </c>
      <c r="R250" t="s">
        <v>8342</v>
      </c>
      <c r="S250" s="10">
        <f t="shared" si="14"/>
        <v>40870.774409722224</v>
      </c>
      <c r="T250" s="10">
        <f t="shared" si="15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1.1292</v>
      </c>
      <c r="P251">
        <f t="shared" si="13"/>
        <v>116.66106080206985</v>
      </c>
      <c r="Q251" t="s">
        <v>8309</v>
      </c>
      <c r="R251" t="s">
        <v>8342</v>
      </c>
      <c r="S251" s="10">
        <f t="shared" si="14"/>
        <v>40332.923842592594</v>
      </c>
      <c r="T251" s="10">
        <f t="shared" si="15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1.0558333333333334</v>
      </c>
      <c r="P252">
        <f t="shared" si="13"/>
        <v>116.6304347826087</v>
      </c>
      <c r="Q252" t="s">
        <v>8309</v>
      </c>
      <c r="R252" t="s">
        <v>8342</v>
      </c>
      <c r="S252" s="10">
        <f t="shared" si="14"/>
        <v>41401.565868055557</v>
      </c>
      <c r="T252" s="10">
        <f t="shared" si="15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1.2557142857142858</v>
      </c>
      <c r="P253">
        <f t="shared" si="13"/>
        <v>116.54750194149625</v>
      </c>
      <c r="Q253" t="s">
        <v>8309</v>
      </c>
      <c r="R253" t="s">
        <v>8342</v>
      </c>
      <c r="S253" s="10">
        <f t="shared" si="14"/>
        <v>41013.787569444445</v>
      </c>
      <c r="T253" s="10">
        <f t="shared" si="15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1.8455999999999999</v>
      </c>
      <c r="P254">
        <f t="shared" si="13"/>
        <v>116.55774210253755</v>
      </c>
      <c r="Q254" t="s">
        <v>8309</v>
      </c>
      <c r="R254" t="s">
        <v>8342</v>
      </c>
      <c r="S254" s="10">
        <f t="shared" si="14"/>
        <v>40266.662708333337</v>
      </c>
      <c r="T254" s="10">
        <f t="shared" si="15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1.0073333333333334</v>
      </c>
      <c r="P255">
        <f t="shared" si="13"/>
        <v>116.55995855995856</v>
      </c>
      <c r="Q255" t="s">
        <v>8309</v>
      </c>
      <c r="R255" t="s">
        <v>8342</v>
      </c>
      <c r="S255" s="10">
        <f t="shared" si="14"/>
        <v>40924.650868055556</v>
      </c>
      <c r="T255" s="10">
        <f t="shared" si="15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1.1694724999999999</v>
      </c>
      <c r="P256">
        <f t="shared" si="13"/>
        <v>116.58834196891192</v>
      </c>
      <c r="Q256" t="s">
        <v>8309</v>
      </c>
      <c r="R256" t="s">
        <v>8342</v>
      </c>
      <c r="S256" s="10">
        <f t="shared" si="14"/>
        <v>42263.952662037031</v>
      </c>
      <c r="T256" s="10">
        <f t="shared" si="15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1.0673325</v>
      </c>
      <c r="P257">
        <f t="shared" si="13"/>
        <v>116.53718579942991</v>
      </c>
      <c r="Q257" t="s">
        <v>8309</v>
      </c>
      <c r="R257" t="s">
        <v>8342</v>
      </c>
      <c r="S257" s="10">
        <f t="shared" si="14"/>
        <v>40588.526412037041</v>
      </c>
      <c r="T257" s="10">
        <f t="shared" si="15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2"/>
        <v>1.391</v>
      </c>
      <c r="P258">
        <f t="shared" si="13"/>
        <v>116.51866251944013</v>
      </c>
      <c r="Q258" t="s">
        <v>8309</v>
      </c>
      <c r="R258" t="s">
        <v>8342</v>
      </c>
      <c r="S258" s="10">
        <f t="shared" si="14"/>
        <v>41319.769293981481</v>
      </c>
      <c r="T258" s="10">
        <f t="shared" si="15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6">E259/D259</f>
        <v>1.0672648571428571</v>
      </c>
      <c r="P259">
        <f t="shared" ref="P259:P322" si="17">AVERAGE(L259:L4372)</f>
        <v>116.47757324345346</v>
      </c>
      <c r="Q259" t="s">
        <v>8309</v>
      </c>
      <c r="R259" t="s">
        <v>8342</v>
      </c>
      <c r="S259" s="10">
        <f t="shared" ref="S259:S322" si="18">(((J259/60)/60/24+DATE(1970,1,1)))</f>
        <v>42479.626875000002</v>
      </c>
      <c r="T259" s="10">
        <f t="shared" ref="T259:T322" si="19">(((I259/60)/60/24+DATE(1970,1,1)))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1.9114</v>
      </c>
      <c r="P260">
        <f t="shared" si="17"/>
        <v>116.36255186721992</v>
      </c>
      <c r="Q260" t="s">
        <v>8309</v>
      </c>
      <c r="R260" t="s">
        <v>8342</v>
      </c>
      <c r="S260" s="10">
        <f t="shared" si="18"/>
        <v>40682.051689814813</v>
      </c>
      <c r="T260" s="10">
        <f t="shared" si="1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1.3193789333333332</v>
      </c>
      <c r="P261">
        <f t="shared" si="17"/>
        <v>116.21426718547342</v>
      </c>
      <c r="Q261" t="s">
        <v>8309</v>
      </c>
      <c r="R261" t="s">
        <v>8342</v>
      </c>
      <c r="S261" s="10">
        <f t="shared" si="18"/>
        <v>42072.738067129627</v>
      </c>
      <c r="T261" s="10">
        <f t="shared" si="1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1.0640000000000001</v>
      </c>
      <c r="P262">
        <f t="shared" si="17"/>
        <v>116</v>
      </c>
      <c r="Q262" t="s">
        <v>8309</v>
      </c>
      <c r="R262" t="s">
        <v>8342</v>
      </c>
      <c r="S262" s="10">
        <f t="shared" si="18"/>
        <v>40330.755543981482</v>
      </c>
      <c r="T262" s="10">
        <f t="shared" si="1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1.0740000000000001</v>
      </c>
      <c r="P263">
        <f t="shared" si="17"/>
        <v>116.00726706462497</v>
      </c>
      <c r="Q263" t="s">
        <v>8309</v>
      </c>
      <c r="R263" t="s">
        <v>8342</v>
      </c>
      <c r="S263" s="10">
        <f t="shared" si="18"/>
        <v>41017.885462962964</v>
      </c>
      <c r="T263" s="10">
        <f t="shared" si="1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2.4</v>
      </c>
      <c r="P264">
        <f t="shared" si="17"/>
        <v>115.98026998961578</v>
      </c>
      <c r="Q264" t="s">
        <v>8309</v>
      </c>
      <c r="R264" t="s">
        <v>8342</v>
      </c>
      <c r="S264" s="10">
        <f t="shared" si="18"/>
        <v>40555.24800925926</v>
      </c>
      <c r="T264" s="10">
        <f t="shared" si="1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1.1808107999999999</v>
      </c>
      <c r="P265">
        <f t="shared" si="17"/>
        <v>115.97273435471305</v>
      </c>
      <c r="Q265" t="s">
        <v>8309</v>
      </c>
      <c r="R265" t="s">
        <v>8342</v>
      </c>
      <c r="S265" s="10">
        <f t="shared" si="18"/>
        <v>41149.954791666663</v>
      </c>
      <c r="T265" s="10">
        <f t="shared" si="1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1.1819999999999999</v>
      </c>
      <c r="P266">
        <f t="shared" si="17"/>
        <v>115.75272727272727</v>
      </c>
      <c r="Q266" t="s">
        <v>8309</v>
      </c>
      <c r="R266" t="s">
        <v>8342</v>
      </c>
      <c r="S266" s="10">
        <f t="shared" si="18"/>
        <v>41010.620312500003</v>
      </c>
      <c r="T266" s="10">
        <f t="shared" si="1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1.111</v>
      </c>
      <c r="P267">
        <f t="shared" si="17"/>
        <v>115.75915822291505</v>
      </c>
      <c r="Q267" t="s">
        <v>8309</v>
      </c>
      <c r="R267" t="s">
        <v>8342</v>
      </c>
      <c r="S267" s="10">
        <f t="shared" si="18"/>
        <v>40267.245717592588</v>
      </c>
      <c r="T267" s="10">
        <f t="shared" si="1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1.4550000000000001</v>
      </c>
      <c r="P268">
        <f t="shared" si="17"/>
        <v>115.7741683991684</v>
      </c>
      <c r="Q268" t="s">
        <v>8309</v>
      </c>
      <c r="R268" t="s">
        <v>8342</v>
      </c>
      <c r="S268" s="10">
        <f t="shared" si="18"/>
        <v>40205.174849537041</v>
      </c>
      <c r="T268" s="10">
        <f t="shared" si="1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1.3162883248730965</v>
      </c>
      <c r="P269">
        <f t="shared" si="17"/>
        <v>115.79490512087341</v>
      </c>
      <c r="Q269" t="s">
        <v>8309</v>
      </c>
      <c r="R269" t="s">
        <v>8342</v>
      </c>
      <c r="S269" s="10">
        <f t="shared" si="18"/>
        <v>41785.452534722222</v>
      </c>
      <c r="T269" s="10">
        <f t="shared" si="1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1.1140000000000001</v>
      </c>
      <c r="P270">
        <f t="shared" si="17"/>
        <v>115.78211128445137</v>
      </c>
      <c r="Q270" t="s">
        <v>8309</v>
      </c>
      <c r="R270" t="s">
        <v>8342</v>
      </c>
      <c r="S270" s="10">
        <f t="shared" si="18"/>
        <v>40809.15252314815</v>
      </c>
      <c r="T270" s="10">
        <f t="shared" si="1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1.4723377</v>
      </c>
      <c r="P271">
        <f t="shared" si="17"/>
        <v>115.78335500650195</v>
      </c>
      <c r="Q271" t="s">
        <v>8309</v>
      </c>
      <c r="R271" t="s">
        <v>8342</v>
      </c>
      <c r="S271" s="10">
        <f t="shared" si="18"/>
        <v>42758.197013888886</v>
      </c>
      <c r="T271" s="10">
        <f t="shared" si="1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1.5260869565217392</v>
      </c>
      <c r="P272">
        <f t="shared" si="17"/>
        <v>115.39828303850156</v>
      </c>
      <c r="Q272" t="s">
        <v>8309</v>
      </c>
      <c r="R272" t="s">
        <v>8342</v>
      </c>
      <c r="S272" s="10">
        <f t="shared" si="18"/>
        <v>40637.866550925923</v>
      </c>
      <c r="T272" s="10">
        <f t="shared" si="1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1.0468</v>
      </c>
      <c r="P273">
        <f t="shared" si="17"/>
        <v>115.41243819932345</v>
      </c>
      <c r="Q273" t="s">
        <v>8309</v>
      </c>
      <c r="R273" t="s">
        <v>8342</v>
      </c>
      <c r="S273" s="10">
        <f t="shared" si="18"/>
        <v>41612.10024305556</v>
      </c>
      <c r="T273" s="10">
        <f t="shared" si="1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1.7743366666666667</v>
      </c>
      <c r="P274">
        <f t="shared" si="17"/>
        <v>115.36777719937533</v>
      </c>
      <c r="Q274" t="s">
        <v>8309</v>
      </c>
      <c r="R274" t="s">
        <v>8342</v>
      </c>
      <c r="S274" s="10">
        <f t="shared" si="18"/>
        <v>40235.900358796294</v>
      </c>
      <c r="T274" s="10">
        <f t="shared" si="1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1.077758</v>
      </c>
      <c r="P275">
        <f t="shared" si="17"/>
        <v>115.38089039312679</v>
      </c>
      <c r="Q275" t="s">
        <v>8309</v>
      </c>
      <c r="R275" t="s">
        <v>8342</v>
      </c>
      <c r="S275" s="10">
        <f t="shared" si="18"/>
        <v>40697.498449074075</v>
      </c>
      <c r="T275" s="10">
        <f t="shared" si="1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1.56</v>
      </c>
      <c r="P276">
        <f t="shared" si="17"/>
        <v>115.38020833333333</v>
      </c>
      <c r="Q276" t="s">
        <v>8309</v>
      </c>
      <c r="R276" t="s">
        <v>8342</v>
      </c>
      <c r="S276" s="10">
        <f t="shared" si="18"/>
        <v>40969.912372685183</v>
      </c>
      <c r="T276" s="10">
        <f t="shared" si="1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1.08395</v>
      </c>
      <c r="P277">
        <f t="shared" si="17"/>
        <v>115.38082834071373</v>
      </c>
      <c r="Q277" t="s">
        <v>8309</v>
      </c>
      <c r="R277" t="s">
        <v>8342</v>
      </c>
      <c r="S277" s="10">
        <f t="shared" si="18"/>
        <v>41193.032013888893</v>
      </c>
      <c r="T277" s="10">
        <f t="shared" si="1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1.476</v>
      </c>
      <c r="P278">
        <f t="shared" si="17"/>
        <v>115.32438770192809</v>
      </c>
      <c r="Q278" t="s">
        <v>8309</v>
      </c>
      <c r="R278" t="s">
        <v>8342</v>
      </c>
      <c r="S278" s="10">
        <f t="shared" si="18"/>
        <v>40967.081874999996</v>
      </c>
      <c r="T278" s="10">
        <f t="shared" si="1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1.1038153846153846</v>
      </c>
      <c r="P279">
        <f t="shared" si="17"/>
        <v>115.33828511858222</v>
      </c>
      <c r="Q279" t="s">
        <v>8309</v>
      </c>
      <c r="R279" t="s">
        <v>8342</v>
      </c>
      <c r="S279" s="10">
        <f t="shared" si="18"/>
        <v>42117.891423611116</v>
      </c>
      <c r="T279" s="10">
        <f t="shared" si="1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1.5034814814814814</v>
      </c>
      <c r="P280">
        <f t="shared" si="17"/>
        <v>115.12043795620438</v>
      </c>
      <c r="Q280" t="s">
        <v>8309</v>
      </c>
      <c r="R280" t="s">
        <v>8342</v>
      </c>
      <c r="S280" s="10">
        <f t="shared" si="18"/>
        <v>41164.040960648148</v>
      </c>
      <c r="T280" s="10">
        <f t="shared" si="1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1.5731829411764706</v>
      </c>
      <c r="P281">
        <f t="shared" si="17"/>
        <v>115.04224250325946</v>
      </c>
      <c r="Q281" t="s">
        <v>8309</v>
      </c>
      <c r="R281" t="s">
        <v>8342</v>
      </c>
      <c r="S281" s="10">
        <f t="shared" si="18"/>
        <v>42759.244166666671</v>
      </c>
      <c r="T281" s="10">
        <f t="shared" si="1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1.5614399999999999</v>
      </c>
      <c r="P282">
        <f t="shared" si="17"/>
        <v>114.99269692227439</v>
      </c>
      <c r="Q282" t="s">
        <v>8309</v>
      </c>
      <c r="R282" t="s">
        <v>8342</v>
      </c>
      <c r="S282" s="10">
        <f t="shared" si="18"/>
        <v>41744.590682870366</v>
      </c>
      <c r="T282" s="10">
        <f t="shared" si="1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1.2058763636363636</v>
      </c>
      <c r="P283">
        <f t="shared" si="17"/>
        <v>114.46464909992173</v>
      </c>
      <c r="Q283" t="s">
        <v>8309</v>
      </c>
      <c r="R283" t="s">
        <v>8342</v>
      </c>
      <c r="S283" s="10">
        <f t="shared" si="18"/>
        <v>39950.163344907407</v>
      </c>
      <c r="T283" s="10">
        <f t="shared" si="1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1.0118888888888888</v>
      </c>
      <c r="P284">
        <f t="shared" si="17"/>
        <v>114.47390396659708</v>
      </c>
      <c r="Q284" t="s">
        <v>8309</v>
      </c>
      <c r="R284" t="s">
        <v>8342</v>
      </c>
      <c r="S284" s="10">
        <f t="shared" si="18"/>
        <v>40194.920046296298</v>
      </c>
      <c r="T284" s="10">
        <f t="shared" si="1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1.142725</v>
      </c>
      <c r="P285">
        <f t="shared" si="17"/>
        <v>114.45706081962933</v>
      </c>
      <c r="Q285" t="s">
        <v>8309</v>
      </c>
      <c r="R285" t="s">
        <v>8342</v>
      </c>
      <c r="S285" s="10">
        <f t="shared" si="18"/>
        <v>40675.71</v>
      </c>
      <c r="T285" s="10">
        <f t="shared" si="1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1.0462615</v>
      </c>
      <c r="P286">
        <f t="shared" si="17"/>
        <v>114.43420365535248</v>
      </c>
      <c r="Q286" t="s">
        <v>8309</v>
      </c>
      <c r="R286" t="s">
        <v>8342</v>
      </c>
      <c r="S286" s="10">
        <f t="shared" si="18"/>
        <v>40904.738194444442</v>
      </c>
      <c r="T286" s="10">
        <f t="shared" si="1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2.2882507142857142</v>
      </c>
      <c r="P287">
        <f t="shared" si="17"/>
        <v>114.2656045965004</v>
      </c>
      <c r="Q287" t="s">
        <v>8309</v>
      </c>
      <c r="R287" t="s">
        <v>8342</v>
      </c>
      <c r="S287" s="10">
        <f t="shared" si="18"/>
        <v>41506.756111111114</v>
      </c>
      <c r="T287" s="10">
        <f t="shared" si="1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1.0915333333333332</v>
      </c>
      <c r="P288">
        <f t="shared" si="17"/>
        <v>114.14838035527691</v>
      </c>
      <c r="Q288" t="s">
        <v>8309</v>
      </c>
      <c r="R288" t="s">
        <v>8342</v>
      </c>
      <c r="S288" s="10">
        <f t="shared" si="18"/>
        <v>41313.816249999996</v>
      </c>
      <c r="T288" s="10">
        <f t="shared" si="1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1.7629999999999999</v>
      </c>
      <c r="P289">
        <f t="shared" si="17"/>
        <v>114.14293180036582</v>
      </c>
      <c r="Q289" t="s">
        <v>8309</v>
      </c>
      <c r="R289" t="s">
        <v>8342</v>
      </c>
      <c r="S289" s="10">
        <f t="shared" si="18"/>
        <v>41184.277986111112</v>
      </c>
      <c r="T289" s="10">
        <f t="shared" si="1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1.0321061999999999</v>
      </c>
      <c r="P290">
        <f t="shared" si="17"/>
        <v>114.09696811291165</v>
      </c>
      <c r="Q290" t="s">
        <v>8309</v>
      </c>
      <c r="R290" t="s">
        <v>8342</v>
      </c>
      <c r="S290" s="10">
        <f t="shared" si="18"/>
        <v>41051.168900462959</v>
      </c>
      <c r="T290" s="10">
        <f t="shared" si="1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1.0482</v>
      </c>
      <c r="P291">
        <f t="shared" si="17"/>
        <v>114.00993464052287</v>
      </c>
      <c r="Q291" t="s">
        <v>8309</v>
      </c>
      <c r="R291" t="s">
        <v>8342</v>
      </c>
      <c r="S291" s="10">
        <f t="shared" si="18"/>
        <v>41550.456412037034</v>
      </c>
      <c r="T291" s="10">
        <f t="shared" si="1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1.0668444444444445</v>
      </c>
      <c r="P292">
        <f t="shared" si="17"/>
        <v>113.97907949790795</v>
      </c>
      <c r="Q292" t="s">
        <v>8309</v>
      </c>
      <c r="R292" t="s">
        <v>8342</v>
      </c>
      <c r="S292" s="10">
        <f t="shared" si="18"/>
        <v>40526.36917824074</v>
      </c>
      <c r="T292" s="10">
        <f t="shared" si="1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1.2001999999999999</v>
      </c>
      <c r="P293">
        <f t="shared" si="17"/>
        <v>113.96494899293748</v>
      </c>
      <c r="Q293" t="s">
        <v>8309</v>
      </c>
      <c r="R293" t="s">
        <v>8342</v>
      </c>
      <c r="S293" s="10">
        <f t="shared" si="18"/>
        <v>41376.769050925926</v>
      </c>
      <c r="T293" s="10">
        <f t="shared" si="1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1.0150693333333334</v>
      </c>
      <c r="P294">
        <f t="shared" si="17"/>
        <v>113.96127681841968</v>
      </c>
      <c r="Q294" t="s">
        <v>8309</v>
      </c>
      <c r="R294" t="s">
        <v>8342</v>
      </c>
      <c r="S294" s="10">
        <f t="shared" si="18"/>
        <v>40812.803229166668</v>
      </c>
      <c r="T294" s="10">
        <f t="shared" si="1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1.0138461538461538</v>
      </c>
      <c r="P295">
        <f t="shared" si="17"/>
        <v>113.86207799005496</v>
      </c>
      <c r="Q295" t="s">
        <v>8309</v>
      </c>
      <c r="R295" t="s">
        <v>8342</v>
      </c>
      <c r="S295" s="10">
        <f t="shared" si="18"/>
        <v>41719.667986111112</v>
      </c>
      <c r="T295" s="10">
        <f t="shared" si="1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</v>
      </c>
      <c r="P296">
        <f t="shared" si="17"/>
        <v>113.85759162303665</v>
      </c>
      <c r="Q296" t="s">
        <v>8309</v>
      </c>
      <c r="R296" t="s">
        <v>8342</v>
      </c>
      <c r="S296" s="10">
        <f t="shared" si="18"/>
        <v>40343.084421296298</v>
      </c>
      <c r="T296" s="10">
        <f t="shared" si="1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1.3310911999999999</v>
      </c>
      <c r="P297">
        <f t="shared" si="17"/>
        <v>113.87431264728987</v>
      </c>
      <c r="Q297" t="s">
        <v>8309</v>
      </c>
      <c r="R297" t="s">
        <v>8342</v>
      </c>
      <c r="S297" s="10">
        <f t="shared" si="18"/>
        <v>41519.004733796297</v>
      </c>
      <c r="T297" s="10">
        <f t="shared" si="1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1.187262</v>
      </c>
      <c r="P298">
        <f t="shared" si="17"/>
        <v>113.72996333158721</v>
      </c>
      <c r="Q298" t="s">
        <v>8309</v>
      </c>
      <c r="R298" t="s">
        <v>8342</v>
      </c>
      <c r="S298" s="10">
        <f t="shared" si="18"/>
        <v>41134.475497685184</v>
      </c>
      <c r="T298" s="10">
        <f t="shared" si="1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1.0064</v>
      </c>
      <c r="P299">
        <f t="shared" si="17"/>
        <v>113.72596279800891</v>
      </c>
      <c r="Q299" t="s">
        <v>8309</v>
      </c>
      <c r="R299" t="s">
        <v>8342</v>
      </c>
      <c r="S299" s="10">
        <f t="shared" si="18"/>
        <v>42089.72802083334</v>
      </c>
      <c r="T299" s="10">
        <f t="shared" si="1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1.089324126984127</v>
      </c>
      <c r="P300">
        <f t="shared" si="17"/>
        <v>113.71855345911949</v>
      </c>
      <c r="Q300" t="s">
        <v>8309</v>
      </c>
      <c r="R300" t="s">
        <v>8342</v>
      </c>
      <c r="S300" s="10">
        <f t="shared" si="18"/>
        <v>41709.463518518518</v>
      </c>
      <c r="T300" s="10">
        <f t="shared" si="1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1.789525</v>
      </c>
      <c r="P301">
        <f t="shared" si="17"/>
        <v>113.10982961992136</v>
      </c>
      <c r="Q301" t="s">
        <v>8309</v>
      </c>
      <c r="R301" t="s">
        <v>8342</v>
      </c>
      <c r="S301" s="10">
        <f t="shared" si="18"/>
        <v>40469.225231481483</v>
      </c>
      <c r="T301" s="10">
        <f t="shared" si="1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1.0172264</v>
      </c>
      <c r="P302">
        <f t="shared" si="17"/>
        <v>113.07551127425275</v>
      </c>
      <c r="Q302" t="s">
        <v>8309</v>
      </c>
      <c r="R302" t="s">
        <v>8342</v>
      </c>
      <c r="S302" s="10">
        <f t="shared" si="18"/>
        <v>40626.959930555553</v>
      </c>
      <c r="T302" s="10">
        <f t="shared" si="1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1.1873499999999999</v>
      </c>
      <c r="P303">
        <f t="shared" si="17"/>
        <v>113.02701285077367</v>
      </c>
      <c r="Q303" t="s">
        <v>8309</v>
      </c>
      <c r="R303" t="s">
        <v>8342</v>
      </c>
      <c r="S303" s="10">
        <f t="shared" si="18"/>
        <v>41312.737673611111</v>
      </c>
      <c r="T303" s="10">
        <f t="shared" si="1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1.0045999999999999</v>
      </c>
      <c r="P304">
        <f t="shared" si="17"/>
        <v>112.99081846799581</v>
      </c>
      <c r="Q304" t="s">
        <v>8309</v>
      </c>
      <c r="R304" t="s">
        <v>8342</v>
      </c>
      <c r="S304" s="10">
        <f t="shared" si="18"/>
        <v>40933.856921296298</v>
      </c>
      <c r="T304" s="10">
        <f t="shared" si="1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1.3746666666666667</v>
      </c>
      <c r="P305">
        <f t="shared" si="17"/>
        <v>112.99212805038047</v>
      </c>
      <c r="Q305" t="s">
        <v>8309</v>
      </c>
      <c r="R305" t="s">
        <v>8342</v>
      </c>
      <c r="S305" s="10">
        <f t="shared" si="18"/>
        <v>41032.071134259262</v>
      </c>
      <c r="T305" s="10">
        <f t="shared" si="1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2.3164705882352941</v>
      </c>
      <c r="P306">
        <f t="shared" si="17"/>
        <v>113.0002624671916</v>
      </c>
      <c r="Q306" t="s">
        <v>8309</v>
      </c>
      <c r="R306" t="s">
        <v>8342</v>
      </c>
      <c r="S306" s="10">
        <f t="shared" si="18"/>
        <v>41114.094872685186</v>
      </c>
      <c r="T306" s="10">
        <f t="shared" si="1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1.3033333333333332</v>
      </c>
      <c r="P307">
        <f t="shared" si="17"/>
        <v>113.01050144394854</v>
      </c>
      <c r="Q307" t="s">
        <v>8309</v>
      </c>
      <c r="R307" t="s">
        <v>8342</v>
      </c>
      <c r="S307" s="10">
        <f t="shared" si="18"/>
        <v>40948.630196759259</v>
      </c>
      <c r="T307" s="10">
        <f t="shared" si="1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2.9289999999999998</v>
      </c>
      <c r="P308">
        <f t="shared" si="17"/>
        <v>112.9905462184874</v>
      </c>
      <c r="Q308" t="s">
        <v>8309</v>
      </c>
      <c r="R308" t="s">
        <v>8342</v>
      </c>
      <c r="S308" s="10">
        <f t="shared" si="18"/>
        <v>41333.837187500001</v>
      </c>
      <c r="T308" s="10">
        <f t="shared" si="1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1.1131818181818183</v>
      </c>
      <c r="P309">
        <f t="shared" si="17"/>
        <v>112.99921197793539</v>
      </c>
      <c r="Q309" t="s">
        <v>8309</v>
      </c>
      <c r="R309" t="s">
        <v>8342</v>
      </c>
      <c r="S309" s="10">
        <f t="shared" si="18"/>
        <v>41282.944456018515</v>
      </c>
      <c r="T309" s="10">
        <f t="shared" si="1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1.0556666666666668</v>
      </c>
      <c r="P310">
        <f t="shared" si="17"/>
        <v>112.87756174461377</v>
      </c>
      <c r="Q310" t="s">
        <v>8309</v>
      </c>
      <c r="R310" t="s">
        <v>8342</v>
      </c>
      <c r="S310" s="10">
        <f t="shared" si="18"/>
        <v>40567.694560185184</v>
      </c>
      <c r="T310" s="10">
        <f t="shared" si="1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1.1894444444444445</v>
      </c>
      <c r="P311">
        <f t="shared" si="17"/>
        <v>112.85413929040736</v>
      </c>
      <c r="Q311" t="s">
        <v>8309</v>
      </c>
      <c r="R311" t="s">
        <v>8342</v>
      </c>
      <c r="S311" s="10">
        <f t="shared" si="18"/>
        <v>41134.751550925925</v>
      </c>
      <c r="T311" s="10">
        <f t="shared" si="1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1.04129</v>
      </c>
      <c r="P312">
        <f t="shared" si="17"/>
        <v>112.82124079915879</v>
      </c>
      <c r="Q312" t="s">
        <v>8309</v>
      </c>
      <c r="R312" t="s">
        <v>8342</v>
      </c>
      <c r="S312" s="10">
        <f t="shared" si="18"/>
        <v>40821.183136574073</v>
      </c>
      <c r="T312" s="10">
        <f t="shared" si="1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1.0410165</v>
      </c>
      <c r="P313">
        <f t="shared" si="17"/>
        <v>112.84144096765711</v>
      </c>
      <c r="Q313" t="s">
        <v>8309</v>
      </c>
      <c r="R313" t="s">
        <v>8342</v>
      </c>
      <c r="S313" s="10">
        <f t="shared" si="18"/>
        <v>40868.219814814816</v>
      </c>
      <c r="T313" s="10">
        <f t="shared" si="1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1.1187499999999999</v>
      </c>
      <c r="P314">
        <f t="shared" si="17"/>
        <v>112.83166754339821</v>
      </c>
      <c r="Q314" t="s">
        <v>8309</v>
      </c>
      <c r="R314" t="s">
        <v>8342</v>
      </c>
      <c r="S314" s="10">
        <f t="shared" si="18"/>
        <v>41348.877685185187</v>
      </c>
      <c r="T314" s="10">
        <f t="shared" si="1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1.0473529411764706</v>
      </c>
      <c r="P315">
        <f t="shared" si="17"/>
        <v>112.82294133122862</v>
      </c>
      <c r="Q315" t="s">
        <v>8309</v>
      </c>
      <c r="R315" t="s">
        <v>8342</v>
      </c>
      <c r="S315" s="10">
        <f t="shared" si="18"/>
        <v>40357.227939814817</v>
      </c>
      <c r="T315" s="10">
        <f t="shared" si="1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3.8515000000000001</v>
      </c>
      <c r="P316">
        <f t="shared" si="17"/>
        <v>112.79421052631579</v>
      </c>
      <c r="Q316" t="s">
        <v>8309</v>
      </c>
      <c r="R316" t="s">
        <v>8342</v>
      </c>
      <c r="S316" s="10">
        <f t="shared" si="18"/>
        <v>41304.833194444444</v>
      </c>
      <c r="T316" s="10">
        <f t="shared" si="1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1.01248</v>
      </c>
      <c r="P317">
        <f t="shared" si="17"/>
        <v>112.79231376678074</v>
      </c>
      <c r="Q317" t="s">
        <v>8309</v>
      </c>
      <c r="R317" t="s">
        <v>8342</v>
      </c>
      <c r="S317" s="10">
        <f t="shared" si="18"/>
        <v>41113.77238425926</v>
      </c>
      <c r="T317" s="10">
        <f t="shared" si="1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1.1377333333333333</v>
      </c>
      <c r="P318">
        <f t="shared" si="17"/>
        <v>112.78883622959452</v>
      </c>
      <c r="Q318" t="s">
        <v>8309</v>
      </c>
      <c r="R318" t="s">
        <v>8342</v>
      </c>
      <c r="S318" s="10">
        <f t="shared" si="18"/>
        <v>41950.923576388886</v>
      </c>
      <c r="T318" s="10">
        <f t="shared" si="1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1.0080333333333333</v>
      </c>
      <c r="P319">
        <f t="shared" si="17"/>
        <v>112.77692915459573</v>
      </c>
      <c r="Q319" t="s">
        <v>8309</v>
      </c>
      <c r="R319" t="s">
        <v>8342</v>
      </c>
      <c r="S319" s="10">
        <f t="shared" si="18"/>
        <v>41589.676886574074</v>
      </c>
      <c r="T319" s="10">
        <f t="shared" si="1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2.8332000000000002</v>
      </c>
      <c r="P320">
        <f t="shared" si="17"/>
        <v>112.72339304531086</v>
      </c>
      <c r="Q320" t="s">
        <v>8309</v>
      </c>
      <c r="R320" t="s">
        <v>8342</v>
      </c>
      <c r="S320" s="10">
        <f t="shared" si="18"/>
        <v>41330.038784722223</v>
      </c>
      <c r="T320" s="10">
        <f t="shared" si="1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1.1268</v>
      </c>
      <c r="P321">
        <f t="shared" si="17"/>
        <v>112.67826086956522</v>
      </c>
      <c r="Q321" t="s">
        <v>8309</v>
      </c>
      <c r="R321" t="s">
        <v>8342</v>
      </c>
      <c r="S321" s="10">
        <f t="shared" si="18"/>
        <v>40123.83829861111</v>
      </c>
      <c r="T321" s="10">
        <f t="shared" si="1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6"/>
        <v>1.0658000000000001</v>
      </c>
      <c r="P322">
        <f t="shared" si="17"/>
        <v>112.69451765946231</v>
      </c>
      <c r="Q322" t="s">
        <v>8309</v>
      </c>
      <c r="R322" t="s">
        <v>8342</v>
      </c>
      <c r="S322" s="10">
        <f t="shared" si="18"/>
        <v>42331.551307870366</v>
      </c>
      <c r="T322" s="10">
        <f t="shared" si="1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0">E323/D323</f>
        <v>1.0266285714285714</v>
      </c>
      <c r="P323">
        <f t="shared" ref="P323:P386" si="21">AVERAGE(L323:L4436)</f>
        <v>112.68257316108621</v>
      </c>
      <c r="Q323" t="s">
        <v>8309</v>
      </c>
      <c r="R323" t="s">
        <v>8342</v>
      </c>
      <c r="S323" s="10">
        <f t="shared" ref="S323:S386" si="22">(((J323/60)/60/24+DATE(1970,1,1)))</f>
        <v>42647.446597222224</v>
      </c>
      <c r="T323" s="10">
        <f t="shared" ref="T323:T386" si="23">(((I323/60)/60/24+DATE(1970,1,1)))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1.0791200000000001</v>
      </c>
      <c r="P324">
        <f t="shared" si="21"/>
        <v>112.62341772151899</v>
      </c>
      <c r="Q324" t="s">
        <v>8309</v>
      </c>
      <c r="R324" t="s">
        <v>8342</v>
      </c>
      <c r="S324" s="10">
        <f t="shared" si="22"/>
        <v>42473.57</v>
      </c>
      <c r="T324" s="10">
        <f t="shared" si="23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1.2307407407407407</v>
      </c>
      <c r="P325">
        <f t="shared" si="21"/>
        <v>112.60406225270377</v>
      </c>
      <c r="Q325" t="s">
        <v>8309</v>
      </c>
      <c r="R325" t="s">
        <v>8342</v>
      </c>
      <c r="S325" s="10">
        <f t="shared" si="22"/>
        <v>42697.32136574074</v>
      </c>
      <c r="T325" s="10">
        <f t="shared" si="23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1.016</v>
      </c>
      <c r="P326">
        <f t="shared" si="21"/>
        <v>112.61846965699209</v>
      </c>
      <c r="Q326" t="s">
        <v>8309</v>
      </c>
      <c r="R326" t="s">
        <v>8342</v>
      </c>
      <c r="S326" s="10">
        <f t="shared" si="22"/>
        <v>42184.626250000001</v>
      </c>
      <c r="T326" s="10">
        <f t="shared" si="23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1.04396</v>
      </c>
      <c r="P327">
        <f t="shared" si="21"/>
        <v>112.62655054103985</v>
      </c>
      <c r="Q327" t="s">
        <v>8309</v>
      </c>
      <c r="R327" t="s">
        <v>8342</v>
      </c>
      <c r="S327" s="10">
        <f t="shared" si="22"/>
        <v>42689.187881944439</v>
      </c>
      <c r="T327" s="10">
        <f t="shared" si="23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1.1292973333333334</v>
      </c>
      <c r="P328">
        <f t="shared" si="21"/>
        <v>112.46198521647307</v>
      </c>
      <c r="Q328" t="s">
        <v>8309</v>
      </c>
      <c r="R328" t="s">
        <v>8342</v>
      </c>
      <c r="S328" s="10">
        <f t="shared" si="22"/>
        <v>42775.314884259264</v>
      </c>
      <c r="T328" s="10">
        <f t="shared" si="23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1.3640000000000001</v>
      </c>
      <c r="P329">
        <f t="shared" si="21"/>
        <v>112.18774755743333</v>
      </c>
      <c r="Q329" t="s">
        <v>8309</v>
      </c>
      <c r="R329" t="s">
        <v>8342</v>
      </c>
      <c r="S329" s="10">
        <f t="shared" si="22"/>
        <v>42058.235289351855</v>
      </c>
      <c r="T329" s="10">
        <f t="shared" si="23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1.036144</v>
      </c>
      <c r="P330">
        <f t="shared" si="21"/>
        <v>112.20839936608557</v>
      </c>
      <c r="Q330" t="s">
        <v>8309</v>
      </c>
      <c r="R330" t="s">
        <v>8342</v>
      </c>
      <c r="S330" s="10">
        <f t="shared" si="22"/>
        <v>42278.946620370371</v>
      </c>
      <c r="T330" s="10">
        <f t="shared" si="23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1.0549999999999999</v>
      </c>
      <c r="P331">
        <f t="shared" si="21"/>
        <v>112.10647291941876</v>
      </c>
      <c r="Q331" t="s">
        <v>8309</v>
      </c>
      <c r="R331" t="s">
        <v>8342</v>
      </c>
      <c r="S331" s="10">
        <f t="shared" si="22"/>
        <v>42291.46674768519</v>
      </c>
      <c r="T331" s="10">
        <f t="shared" si="23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1.0182857142857142</v>
      </c>
      <c r="P332">
        <f t="shared" si="21"/>
        <v>112.09196617336153</v>
      </c>
      <c r="Q332" t="s">
        <v>8309</v>
      </c>
      <c r="R332" t="s">
        <v>8342</v>
      </c>
      <c r="S332" s="10">
        <f t="shared" si="22"/>
        <v>41379.515775462962</v>
      </c>
      <c r="T332" s="10">
        <f t="shared" si="23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1.0660499999999999</v>
      </c>
      <c r="P333">
        <f t="shared" si="21"/>
        <v>112.03172085646312</v>
      </c>
      <c r="Q333" t="s">
        <v>8309</v>
      </c>
      <c r="R333" t="s">
        <v>8342</v>
      </c>
      <c r="S333" s="10">
        <f t="shared" si="22"/>
        <v>42507.581412037034</v>
      </c>
      <c r="T333" s="10">
        <f t="shared" si="23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1.13015</v>
      </c>
      <c r="P334">
        <f t="shared" si="21"/>
        <v>111.94553146483342</v>
      </c>
      <c r="Q334" t="s">
        <v>8309</v>
      </c>
      <c r="R334" t="s">
        <v>8342</v>
      </c>
      <c r="S334" s="10">
        <f t="shared" si="22"/>
        <v>42263.680289351847</v>
      </c>
      <c r="T334" s="10">
        <f t="shared" si="23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1.252275</v>
      </c>
      <c r="P335">
        <f t="shared" si="21"/>
        <v>111.82835228775457</v>
      </c>
      <c r="Q335" t="s">
        <v>8309</v>
      </c>
      <c r="R335" t="s">
        <v>8342</v>
      </c>
      <c r="S335" s="10">
        <f t="shared" si="22"/>
        <v>42437.636469907404</v>
      </c>
      <c r="T335" s="10">
        <f t="shared" si="23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1.0119</v>
      </c>
      <c r="P336">
        <f t="shared" si="21"/>
        <v>111.78756613756613</v>
      </c>
      <c r="Q336" t="s">
        <v>8309</v>
      </c>
      <c r="R336" t="s">
        <v>8342</v>
      </c>
      <c r="S336" s="10">
        <f t="shared" si="22"/>
        <v>42101.682372685187</v>
      </c>
      <c r="T336" s="10">
        <f t="shared" si="23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1.0276470588235294</v>
      </c>
      <c r="P337">
        <f t="shared" si="21"/>
        <v>111.79888859486637</v>
      </c>
      <c r="Q337" t="s">
        <v>8309</v>
      </c>
      <c r="R337" t="s">
        <v>8342</v>
      </c>
      <c r="S337" s="10">
        <f t="shared" si="22"/>
        <v>42101.737442129626</v>
      </c>
      <c r="T337" s="10">
        <f t="shared" si="23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1.1683911999999999</v>
      </c>
      <c r="P338">
        <f t="shared" si="21"/>
        <v>111.80730545262044</v>
      </c>
      <c r="Q338" t="s">
        <v>8309</v>
      </c>
      <c r="R338" t="s">
        <v>8342</v>
      </c>
      <c r="S338" s="10">
        <f t="shared" si="22"/>
        <v>42291.596273148149</v>
      </c>
      <c r="T338" s="10">
        <f t="shared" si="23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1.0116833333333335</v>
      </c>
      <c r="P339">
        <f t="shared" si="21"/>
        <v>111.70638072544348</v>
      </c>
      <c r="Q339" t="s">
        <v>8309</v>
      </c>
      <c r="R339" t="s">
        <v>8342</v>
      </c>
      <c r="S339" s="10">
        <f t="shared" si="22"/>
        <v>42047.128564814819</v>
      </c>
      <c r="T339" s="10">
        <f t="shared" si="23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1.1013360000000001</v>
      </c>
      <c r="P340">
        <f t="shared" si="21"/>
        <v>111.72775423728814</v>
      </c>
      <c r="Q340" t="s">
        <v>8309</v>
      </c>
      <c r="R340" t="s">
        <v>8342</v>
      </c>
      <c r="S340" s="10">
        <f t="shared" si="22"/>
        <v>42559.755671296298</v>
      </c>
      <c r="T340" s="10">
        <f t="shared" si="23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1.0808333333333333</v>
      </c>
      <c r="P341">
        <f t="shared" si="21"/>
        <v>111.69483443708609</v>
      </c>
      <c r="Q341" t="s">
        <v>8309</v>
      </c>
      <c r="R341" t="s">
        <v>8342</v>
      </c>
      <c r="S341" s="10">
        <f t="shared" si="22"/>
        <v>42093.760046296295</v>
      </c>
      <c r="T341" s="10">
        <f t="shared" si="23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1.2502285714285715</v>
      </c>
      <c r="P342">
        <f t="shared" si="21"/>
        <v>111.70084790673026</v>
      </c>
      <c r="Q342" t="s">
        <v>8309</v>
      </c>
      <c r="R342" t="s">
        <v>8342</v>
      </c>
      <c r="S342" s="10">
        <f t="shared" si="22"/>
        <v>42772.669062500005</v>
      </c>
      <c r="T342" s="10">
        <f t="shared" si="23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1.0671428571428572</v>
      </c>
      <c r="P343">
        <f t="shared" si="21"/>
        <v>111.65120593692022</v>
      </c>
      <c r="Q343" t="s">
        <v>8309</v>
      </c>
      <c r="R343" t="s">
        <v>8342</v>
      </c>
      <c r="S343" s="10">
        <f t="shared" si="22"/>
        <v>41894.879606481481</v>
      </c>
      <c r="T343" s="10">
        <f t="shared" si="23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1.0036639999999999</v>
      </c>
      <c r="P344">
        <f t="shared" si="21"/>
        <v>111.66622481442205</v>
      </c>
      <c r="Q344" t="s">
        <v>8309</v>
      </c>
      <c r="R344" t="s">
        <v>8342</v>
      </c>
      <c r="S344" s="10">
        <f t="shared" si="22"/>
        <v>42459.780844907407</v>
      </c>
      <c r="T344" s="10">
        <f t="shared" si="23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1.0202863333333334</v>
      </c>
      <c r="P345">
        <f t="shared" si="21"/>
        <v>111.60965261203924</v>
      </c>
      <c r="Q345" t="s">
        <v>8309</v>
      </c>
      <c r="R345" t="s">
        <v>8342</v>
      </c>
      <c r="S345" s="10">
        <f t="shared" si="22"/>
        <v>41926.73778935185</v>
      </c>
      <c r="T345" s="10">
        <f t="shared" si="23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1.0208358208955224</v>
      </c>
      <c r="P346">
        <f t="shared" si="21"/>
        <v>111.50026525198939</v>
      </c>
      <c r="Q346" t="s">
        <v>8309</v>
      </c>
      <c r="R346" t="s">
        <v>8342</v>
      </c>
      <c r="S346" s="10">
        <f t="shared" si="22"/>
        <v>42111.970995370371</v>
      </c>
      <c r="T346" s="10">
        <f t="shared" si="23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1.2327586206896552</v>
      </c>
      <c r="P347">
        <f t="shared" si="21"/>
        <v>111.45423189174848</v>
      </c>
      <c r="Q347" t="s">
        <v>8309</v>
      </c>
      <c r="R347" t="s">
        <v>8342</v>
      </c>
      <c r="S347" s="10">
        <f t="shared" si="22"/>
        <v>42114.944328703699</v>
      </c>
      <c r="T347" s="10">
        <f t="shared" si="23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1.7028880000000002</v>
      </c>
      <c r="P348">
        <f t="shared" si="21"/>
        <v>111.43630573248407</v>
      </c>
      <c r="Q348" t="s">
        <v>8309</v>
      </c>
      <c r="R348" t="s">
        <v>8342</v>
      </c>
      <c r="S348" s="10">
        <f t="shared" si="22"/>
        <v>42261.500243055561</v>
      </c>
      <c r="T348" s="10">
        <f t="shared" si="23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1.1159049999999999</v>
      </c>
      <c r="P349">
        <f t="shared" si="21"/>
        <v>111.4159808866472</v>
      </c>
      <c r="Q349" t="s">
        <v>8309</v>
      </c>
      <c r="R349" t="s">
        <v>8342</v>
      </c>
      <c r="S349" s="10">
        <f t="shared" si="22"/>
        <v>42292.495474537034</v>
      </c>
      <c r="T349" s="10">
        <f t="shared" si="23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1.03</v>
      </c>
      <c r="P350">
        <f t="shared" si="21"/>
        <v>111.34492830589485</v>
      </c>
      <c r="Q350" t="s">
        <v>8309</v>
      </c>
      <c r="R350" t="s">
        <v>8342</v>
      </c>
      <c r="S350" s="10">
        <f t="shared" si="22"/>
        <v>42207.58699074074</v>
      </c>
      <c r="T350" s="10">
        <f t="shared" si="23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1.0663570159857905</v>
      </c>
      <c r="P351">
        <f t="shared" si="21"/>
        <v>111.34289508632138</v>
      </c>
      <c r="Q351" t="s">
        <v>8309</v>
      </c>
      <c r="R351" t="s">
        <v>8342</v>
      </c>
      <c r="S351" s="10">
        <f t="shared" si="22"/>
        <v>42760.498935185184</v>
      </c>
      <c r="T351" s="10">
        <f t="shared" si="23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1.1476</v>
      </c>
      <c r="P352">
        <f t="shared" si="21"/>
        <v>111.32810839532412</v>
      </c>
      <c r="Q352" t="s">
        <v>8309</v>
      </c>
      <c r="R352" t="s">
        <v>8342</v>
      </c>
      <c r="S352" s="10">
        <f t="shared" si="22"/>
        <v>42586.066076388888</v>
      </c>
      <c r="T352" s="10">
        <f t="shared" si="23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1.2734117647058822</v>
      </c>
      <c r="P353">
        <f t="shared" si="21"/>
        <v>111.29896359287802</v>
      </c>
      <c r="Q353" t="s">
        <v>8309</v>
      </c>
      <c r="R353" t="s">
        <v>8342</v>
      </c>
      <c r="S353" s="10">
        <f t="shared" si="22"/>
        <v>42427.964745370366</v>
      </c>
      <c r="T353" s="10">
        <f t="shared" si="23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1.1656</v>
      </c>
      <c r="P354">
        <f t="shared" si="21"/>
        <v>111.07230196703881</v>
      </c>
      <c r="Q354" t="s">
        <v>8309</v>
      </c>
      <c r="R354" t="s">
        <v>8342</v>
      </c>
      <c r="S354" s="10">
        <f t="shared" si="22"/>
        <v>41890.167453703703</v>
      </c>
      <c r="T354" s="10">
        <f t="shared" si="23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1.0861819426615318</v>
      </c>
      <c r="P355">
        <f t="shared" si="21"/>
        <v>111.02579101302845</v>
      </c>
      <c r="Q355" t="s">
        <v>8309</v>
      </c>
      <c r="R355" t="s">
        <v>8342</v>
      </c>
      <c r="S355" s="10">
        <f t="shared" si="22"/>
        <v>42297.791886574079</v>
      </c>
      <c r="T355" s="10">
        <f t="shared" si="23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1.0394285714285714</v>
      </c>
      <c r="P356">
        <f t="shared" si="21"/>
        <v>110.89228723404256</v>
      </c>
      <c r="Q356" t="s">
        <v>8309</v>
      </c>
      <c r="R356" t="s">
        <v>8342</v>
      </c>
      <c r="S356" s="10">
        <f t="shared" si="22"/>
        <v>42438.827789351853</v>
      </c>
      <c r="T356" s="10">
        <f t="shared" si="23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1.1625714285714286</v>
      </c>
      <c r="P357">
        <f t="shared" si="21"/>
        <v>110.91407289172652</v>
      </c>
      <c r="Q357" t="s">
        <v>8309</v>
      </c>
      <c r="R357" t="s">
        <v>8342</v>
      </c>
      <c r="S357" s="10">
        <f t="shared" si="22"/>
        <v>41943.293912037036</v>
      </c>
      <c r="T357" s="10">
        <f t="shared" si="23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1.0269239999999999</v>
      </c>
      <c r="P358">
        <f t="shared" si="21"/>
        <v>110.89968068121341</v>
      </c>
      <c r="Q358" t="s">
        <v>8309</v>
      </c>
      <c r="R358" t="s">
        <v>8342</v>
      </c>
      <c r="S358" s="10">
        <f t="shared" si="22"/>
        <v>42415.803159722222</v>
      </c>
      <c r="T358" s="10">
        <f t="shared" si="23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1.74</v>
      </c>
      <c r="P359">
        <f t="shared" si="21"/>
        <v>110.90338035666755</v>
      </c>
      <c r="Q359" t="s">
        <v>8309</v>
      </c>
      <c r="R359" t="s">
        <v>8342</v>
      </c>
      <c r="S359" s="10">
        <f t="shared" si="22"/>
        <v>42078.222187499996</v>
      </c>
      <c r="T359" s="10">
        <f t="shared" si="23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1.03088</v>
      </c>
      <c r="P360">
        <f t="shared" si="21"/>
        <v>110.85223642172524</v>
      </c>
      <c r="Q360" t="s">
        <v>8309</v>
      </c>
      <c r="R360" t="s">
        <v>8342</v>
      </c>
      <c r="S360" s="10">
        <f t="shared" si="22"/>
        <v>42507.860196759255</v>
      </c>
      <c r="T360" s="10">
        <f t="shared" si="23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1.0485537190082646</v>
      </c>
      <c r="P361">
        <f t="shared" si="21"/>
        <v>110.81065246338216</v>
      </c>
      <c r="Q361" t="s">
        <v>8309</v>
      </c>
      <c r="R361" t="s">
        <v>8342</v>
      </c>
      <c r="S361" s="10">
        <f t="shared" si="22"/>
        <v>41935.070486111108</v>
      </c>
      <c r="T361" s="10">
        <f t="shared" si="23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1.0137499999999999</v>
      </c>
      <c r="P362">
        <f t="shared" si="21"/>
        <v>110.75972296217368</v>
      </c>
      <c r="Q362" t="s">
        <v>8309</v>
      </c>
      <c r="R362" t="s">
        <v>8342</v>
      </c>
      <c r="S362" s="10">
        <f t="shared" si="22"/>
        <v>42163.897916666669</v>
      </c>
      <c r="T362" s="10">
        <f t="shared" si="23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1.1107699999999998</v>
      </c>
      <c r="P363">
        <f t="shared" si="21"/>
        <v>110.76605382360778</v>
      </c>
      <c r="Q363" t="s">
        <v>8309</v>
      </c>
      <c r="R363" t="s">
        <v>8342</v>
      </c>
      <c r="S363" s="10">
        <f t="shared" si="22"/>
        <v>41936.001226851848</v>
      </c>
      <c r="T363" s="10">
        <f t="shared" si="23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1.2415933781686497</v>
      </c>
      <c r="P364">
        <f t="shared" si="21"/>
        <v>110.70122601279317</v>
      </c>
      <c r="Q364" t="s">
        <v>8309</v>
      </c>
      <c r="R364" t="s">
        <v>8342</v>
      </c>
      <c r="S364" s="10">
        <f t="shared" si="22"/>
        <v>41837.210543981484</v>
      </c>
      <c r="T364" s="10">
        <f t="shared" si="23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1.0133333333333334</v>
      </c>
      <c r="P365">
        <f t="shared" si="21"/>
        <v>110.70781125033325</v>
      </c>
      <c r="Q365" t="s">
        <v>8309</v>
      </c>
      <c r="R365" t="s">
        <v>8342</v>
      </c>
      <c r="S365" s="10">
        <f t="shared" si="22"/>
        <v>40255.744629629626</v>
      </c>
      <c r="T365" s="10">
        <f t="shared" si="23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1.1016142857142857</v>
      </c>
      <c r="P366">
        <f t="shared" si="21"/>
        <v>110.7304</v>
      </c>
      <c r="Q366" t="s">
        <v>8309</v>
      </c>
      <c r="R366" t="s">
        <v>8342</v>
      </c>
      <c r="S366" s="10">
        <f t="shared" si="22"/>
        <v>41780.859629629631</v>
      </c>
      <c r="T366" s="10">
        <f t="shared" si="23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1.0397333333333334</v>
      </c>
      <c r="P367">
        <f t="shared" si="21"/>
        <v>110.72979461189651</v>
      </c>
      <c r="Q367" t="s">
        <v>8309</v>
      </c>
      <c r="R367" t="s">
        <v>8342</v>
      </c>
      <c r="S367" s="10">
        <f t="shared" si="22"/>
        <v>41668.606469907405</v>
      </c>
      <c r="T367" s="10">
        <f t="shared" si="23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1.013157894736842</v>
      </c>
      <c r="P368">
        <f t="shared" si="21"/>
        <v>110.74199573105656</v>
      </c>
      <c r="Q368" t="s">
        <v>8309</v>
      </c>
      <c r="R368" t="s">
        <v>8342</v>
      </c>
      <c r="S368" s="10">
        <f t="shared" si="22"/>
        <v>41019.793032407404</v>
      </c>
      <c r="T368" s="10">
        <f t="shared" si="23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1.033501</v>
      </c>
      <c r="P369">
        <f t="shared" si="21"/>
        <v>110.73578863090472</v>
      </c>
      <c r="Q369" t="s">
        <v>8309</v>
      </c>
      <c r="R369" t="s">
        <v>8342</v>
      </c>
      <c r="S369" s="10">
        <f t="shared" si="22"/>
        <v>41355.577291666668</v>
      </c>
      <c r="T369" s="10">
        <f t="shared" si="23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1.04112</v>
      </c>
      <c r="P370">
        <f t="shared" si="21"/>
        <v>110.73358248798719</v>
      </c>
      <c r="Q370" t="s">
        <v>8309</v>
      </c>
      <c r="R370" t="s">
        <v>8342</v>
      </c>
      <c r="S370" s="10">
        <f t="shared" si="22"/>
        <v>42043.605578703704</v>
      </c>
      <c r="T370" s="10">
        <f t="shared" si="23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1.1015569230769231</v>
      </c>
      <c r="P371">
        <f t="shared" si="21"/>
        <v>110.72069425901202</v>
      </c>
      <c r="Q371" t="s">
        <v>8309</v>
      </c>
      <c r="R371" t="s">
        <v>8342</v>
      </c>
      <c r="S371" s="10">
        <f t="shared" si="22"/>
        <v>40893.551724537036</v>
      </c>
      <c r="T371" s="10">
        <f t="shared" si="23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1.2202</v>
      </c>
      <c r="P372">
        <f t="shared" si="21"/>
        <v>110.7056623931624</v>
      </c>
      <c r="Q372" t="s">
        <v>8309</v>
      </c>
      <c r="R372" t="s">
        <v>8342</v>
      </c>
      <c r="S372" s="10">
        <f t="shared" si="22"/>
        <v>42711.795138888891</v>
      </c>
      <c r="T372" s="10">
        <f t="shared" si="23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1.1416866666666667</v>
      </c>
      <c r="P373">
        <f t="shared" si="21"/>
        <v>110.72375100187016</v>
      </c>
      <c r="Q373" t="s">
        <v>8309</v>
      </c>
      <c r="R373" t="s">
        <v>8342</v>
      </c>
      <c r="S373" s="10">
        <f t="shared" si="22"/>
        <v>41261.767812500002</v>
      </c>
      <c r="T373" s="10">
        <f t="shared" si="23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1.2533333333333334</v>
      </c>
      <c r="P374">
        <f t="shared" si="21"/>
        <v>110.4695350080171</v>
      </c>
      <c r="Q374" t="s">
        <v>8309</v>
      </c>
      <c r="R374" t="s">
        <v>8342</v>
      </c>
      <c r="S374" s="10">
        <f t="shared" si="22"/>
        <v>42425.576898148152</v>
      </c>
      <c r="T374" s="10">
        <f t="shared" si="23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1.0666666666666667</v>
      </c>
      <c r="P375">
        <f t="shared" si="21"/>
        <v>110.49665864742047</v>
      </c>
      <c r="Q375" t="s">
        <v>8309</v>
      </c>
      <c r="R375" t="s">
        <v>8342</v>
      </c>
      <c r="S375" s="10">
        <f t="shared" si="22"/>
        <v>41078.91201388889</v>
      </c>
      <c r="T375" s="10">
        <f t="shared" si="23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1.3065</v>
      </c>
      <c r="P376">
        <f t="shared" si="21"/>
        <v>110.5024064171123</v>
      </c>
      <c r="Q376" t="s">
        <v>8309</v>
      </c>
      <c r="R376" t="s">
        <v>8342</v>
      </c>
      <c r="S376" s="10">
        <f t="shared" si="22"/>
        <v>40757.889247685183</v>
      </c>
      <c r="T376" s="10">
        <f t="shared" si="23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1.2</v>
      </c>
      <c r="P377">
        <f t="shared" si="21"/>
        <v>110.4854239101364</v>
      </c>
      <c r="Q377" t="s">
        <v>8309</v>
      </c>
      <c r="R377" t="s">
        <v>8342</v>
      </c>
      <c r="S377" s="10">
        <f t="shared" si="22"/>
        <v>41657.985081018516</v>
      </c>
      <c r="T377" s="10">
        <f t="shared" si="23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1.0595918367346939</v>
      </c>
      <c r="P378">
        <f t="shared" si="21"/>
        <v>110.51123595505618</v>
      </c>
      <c r="Q378" t="s">
        <v>8309</v>
      </c>
      <c r="R378" t="s">
        <v>8342</v>
      </c>
      <c r="S378" s="10">
        <f t="shared" si="22"/>
        <v>42576.452731481477</v>
      </c>
      <c r="T378" s="10">
        <f t="shared" si="23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1.1439999999999999</v>
      </c>
      <c r="P379">
        <f t="shared" si="21"/>
        <v>110.52796360717153</v>
      </c>
      <c r="Q379" t="s">
        <v>8309</v>
      </c>
      <c r="R379" t="s">
        <v>8342</v>
      </c>
      <c r="S379" s="10">
        <f t="shared" si="22"/>
        <v>42292.250787037032</v>
      </c>
      <c r="T379" s="10">
        <f t="shared" si="23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1.1176666666666666</v>
      </c>
      <c r="P380">
        <f t="shared" si="21"/>
        <v>110.52194860813705</v>
      </c>
      <c r="Q380" t="s">
        <v>8309</v>
      </c>
      <c r="R380" t="s">
        <v>8342</v>
      </c>
      <c r="S380" s="10">
        <f t="shared" si="22"/>
        <v>42370.571851851855</v>
      </c>
      <c r="T380" s="10">
        <f t="shared" si="23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1.1608000000000001</v>
      </c>
      <c r="P381">
        <f t="shared" si="21"/>
        <v>110.5293172690763</v>
      </c>
      <c r="Q381" t="s">
        <v>8309</v>
      </c>
      <c r="R381" t="s">
        <v>8342</v>
      </c>
      <c r="S381" s="10">
        <f t="shared" si="22"/>
        <v>40987.688333333332</v>
      </c>
      <c r="T381" s="10">
        <f t="shared" si="23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1.415</v>
      </c>
      <c r="P382">
        <f t="shared" si="21"/>
        <v>110.51901446170326</v>
      </c>
      <c r="Q382" t="s">
        <v>8309</v>
      </c>
      <c r="R382" t="s">
        <v>8342</v>
      </c>
      <c r="S382" s="10">
        <f t="shared" si="22"/>
        <v>42367.719814814816</v>
      </c>
      <c r="T382" s="10">
        <f t="shared" si="23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1.0472999999999999</v>
      </c>
      <c r="P383">
        <f t="shared" si="21"/>
        <v>110.5354942405572</v>
      </c>
      <c r="Q383" t="s">
        <v>8309</v>
      </c>
      <c r="R383" t="s">
        <v>8342</v>
      </c>
      <c r="S383" s="10">
        <f t="shared" si="22"/>
        <v>41085.698113425926</v>
      </c>
      <c r="T383" s="10">
        <f t="shared" si="23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2.5583333333333331</v>
      </c>
      <c r="P384">
        <f t="shared" si="21"/>
        <v>110.4978563772776</v>
      </c>
      <c r="Q384" t="s">
        <v>8309</v>
      </c>
      <c r="R384" t="s">
        <v>8342</v>
      </c>
      <c r="S384" s="10">
        <f t="shared" si="22"/>
        <v>41144.709490740745</v>
      </c>
      <c r="T384" s="10">
        <f t="shared" si="23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2.0670670670670672</v>
      </c>
      <c r="P385">
        <f t="shared" si="21"/>
        <v>110.52157598499062</v>
      </c>
      <c r="Q385" t="s">
        <v>8309</v>
      </c>
      <c r="R385" t="s">
        <v>8342</v>
      </c>
      <c r="S385" s="10">
        <f t="shared" si="22"/>
        <v>41755.117581018516</v>
      </c>
      <c r="T385" s="10">
        <f t="shared" si="23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0"/>
        <v>1.1210500000000001</v>
      </c>
      <c r="P386">
        <f t="shared" si="21"/>
        <v>110.53833780160858</v>
      </c>
      <c r="Q386" t="s">
        <v>8309</v>
      </c>
      <c r="R386" t="s">
        <v>8342</v>
      </c>
      <c r="S386" s="10">
        <f t="shared" si="22"/>
        <v>41980.781793981485</v>
      </c>
      <c r="T386" s="10">
        <f t="shared" si="23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4">E387/D387</f>
        <v>1.05982</v>
      </c>
      <c r="P387">
        <f t="shared" ref="P387:P450" si="25">AVERAGE(L387:L4500)</f>
        <v>110.46527219093591</v>
      </c>
      <c r="Q387" t="s">
        <v>8309</v>
      </c>
      <c r="R387" t="s">
        <v>8342</v>
      </c>
      <c r="S387" s="10">
        <f t="shared" ref="S387:S450" si="26">(((J387/60)/60/24+DATE(1970,1,1)))</f>
        <v>41934.584502314814</v>
      </c>
      <c r="T387" s="10">
        <f t="shared" ref="T387:T450" si="27">(((I387/60)/60/24+DATE(1970,1,1)))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1.0016666666666667</v>
      </c>
      <c r="P388">
        <f t="shared" si="25"/>
        <v>110.431330472103</v>
      </c>
      <c r="Q388" t="s">
        <v>8309</v>
      </c>
      <c r="R388" t="s">
        <v>8342</v>
      </c>
      <c r="S388" s="10">
        <f t="shared" si="26"/>
        <v>42211.951284722221</v>
      </c>
      <c r="T388" s="10">
        <f t="shared" si="27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2.1398947368421051</v>
      </c>
      <c r="P389">
        <f t="shared" si="25"/>
        <v>110.45747249798765</v>
      </c>
      <c r="Q389" t="s">
        <v>8309</v>
      </c>
      <c r="R389" t="s">
        <v>8342</v>
      </c>
      <c r="S389" s="10">
        <f t="shared" si="26"/>
        <v>42200.67659722222</v>
      </c>
      <c r="T389" s="10">
        <f t="shared" si="27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1.2616000000000001</v>
      </c>
      <c r="P390">
        <f t="shared" si="25"/>
        <v>110.33628556092324</v>
      </c>
      <c r="Q390" t="s">
        <v>8309</v>
      </c>
      <c r="R390" t="s">
        <v>8342</v>
      </c>
      <c r="S390" s="10">
        <f t="shared" si="26"/>
        <v>42549.076157407413</v>
      </c>
      <c r="T390" s="10">
        <f t="shared" si="27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1.8153547058823529</v>
      </c>
      <c r="P391">
        <f t="shared" si="25"/>
        <v>110.3468456375839</v>
      </c>
      <c r="Q391" t="s">
        <v>8309</v>
      </c>
      <c r="R391" t="s">
        <v>8342</v>
      </c>
      <c r="S391" s="10">
        <f t="shared" si="26"/>
        <v>41674.063078703701</v>
      </c>
      <c r="T391" s="10">
        <f t="shared" si="27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</v>
      </c>
      <c r="P392">
        <f t="shared" si="25"/>
        <v>109.97099892588615</v>
      </c>
      <c r="Q392" t="s">
        <v>8309</v>
      </c>
      <c r="R392" t="s">
        <v>8342</v>
      </c>
      <c r="S392" s="10">
        <f t="shared" si="26"/>
        <v>42112.036712962959</v>
      </c>
      <c r="T392" s="10">
        <f t="shared" si="27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1.0061</v>
      </c>
      <c r="P393">
        <f t="shared" si="25"/>
        <v>109.99677679290895</v>
      </c>
      <c r="Q393" t="s">
        <v>8309</v>
      </c>
      <c r="R393" t="s">
        <v>8342</v>
      </c>
      <c r="S393" s="10">
        <f t="shared" si="26"/>
        <v>40865.042256944449</v>
      </c>
      <c r="T393" s="10">
        <f t="shared" si="27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1.009027027027027</v>
      </c>
      <c r="P394">
        <f t="shared" si="25"/>
        <v>109.97447608812466</v>
      </c>
      <c r="Q394" t="s">
        <v>8309</v>
      </c>
      <c r="R394" t="s">
        <v>8342</v>
      </c>
      <c r="S394" s="10">
        <f t="shared" si="26"/>
        <v>40763.717256944445</v>
      </c>
      <c r="T394" s="10">
        <f t="shared" si="27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1.10446</v>
      </c>
      <c r="P395">
        <f t="shared" si="25"/>
        <v>109.94866971244289</v>
      </c>
      <c r="Q395" t="s">
        <v>8309</v>
      </c>
      <c r="R395" t="s">
        <v>8342</v>
      </c>
      <c r="S395" s="10">
        <f t="shared" si="26"/>
        <v>41526.708935185183</v>
      </c>
      <c r="T395" s="10">
        <f t="shared" si="27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1.118936170212766</v>
      </c>
      <c r="P396">
        <f t="shared" si="25"/>
        <v>109.88387096774194</v>
      </c>
      <c r="Q396" t="s">
        <v>8309</v>
      </c>
      <c r="R396" t="s">
        <v>8342</v>
      </c>
      <c r="S396" s="10">
        <f t="shared" si="26"/>
        <v>42417.818078703705</v>
      </c>
      <c r="T396" s="10">
        <f t="shared" si="27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1.0804450000000001</v>
      </c>
      <c r="P397">
        <f t="shared" si="25"/>
        <v>109.89997311105135</v>
      </c>
      <c r="Q397" t="s">
        <v>8309</v>
      </c>
      <c r="R397" t="s">
        <v>8342</v>
      </c>
      <c r="S397" s="10">
        <f t="shared" si="26"/>
        <v>40990.909259259257</v>
      </c>
      <c r="T397" s="10">
        <f t="shared" si="27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1.0666666666666667</v>
      </c>
      <c r="P398">
        <f t="shared" si="25"/>
        <v>109.88004303388919</v>
      </c>
      <c r="Q398" t="s">
        <v>8309</v>
      </c>
      <c r="R398" t="s">
        <v>8342</v>
      </c>
      <c r="S398" s="10">
        <f t="shared" si="26"/>
        <v>41082.564884259256</v>
      </c>
      <c r="T398" s="10">
        <f t="shared" si="27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1.0390027322404372</v>
      </c>
      <c r="P399">
        <f t="shared" si="25"/>
        <v>109.85687382297552</v>
      </c>
      <c r="Q399" t="s">
        <v>8309</v>
      </c>
      <c r="R399" t="s">
        <v>8342</v>
      </c>
      <c r="S399" s="10">
        <f t="shared" si="26"/>
        <v>40379.776435185187</v>
      </c>
      <c r="T399" s="10">
        <f t="shared" si="27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1.2516</v>
      </c>
      <c r="P400">
        <f t="shared" si="25"/>
        <v>109.82481162540365</v>
      </c>
      <c r="Q400" t="s">
        <v>8309</v>
      </c>
      <c r="R400" t="s">
        <v>8342</v>
      </c>
      <c r="S400" s="10">
        <f t="shared" si="26"/>
        <v>42078.793124999997</v>
      </c>
      <c r="T400" s="10">
        <f t="shared" si="27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1.0680499999999999</v>
      </c>
      <c r="P401">
        <f t="shared" si="25"/>
        <v>109.83633916554508</v>
      </c>
      <c r="Q401" t="s">
        <v>8309</v>
      </c>
      <c r="R401" t="s">
        <v>8342</v>
      </c>
      <c r="S401" s="10">
        <f t="shared" si="26"/>
        <v>42687.875775462962</v>
      </c>
      <c r="T401" s="10">
        <f t="shared" si="27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1.1230249999999999</v>
      </c>
      <c r="P402">
        <f t="shared" si="25"/>
        <v>109.84033387183629</v>
      </c>
      <c r="Q402" t="s">
        <v>8309</v>
      </c>
      <c r="R402" t="s">
        <v>8342</v>
      </c>
      <c r="S402" s="10">
        <f t="shared" si="26"/>
        <v>41745.635960648149</v>
      </c>
      <c r="T402" s="10">
        <f t="shared" si="27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1.0381199999999999</v>
      </c>
      <c r="P403">
        <f t="shared" si="25"/>
        <v>109.85321842176138</v>
      </c>
      <c r="Q403" t="s">
        <v>8309</v>
      </c>
      <c r="R403" t="s">
        <v>8342</v>
      </c>
      <c r="S403" s="10">
        <f t="shared" si="26"/>
        <v>40732.842245370368</v>
      </c>
      <c r="T403" s="10">
        <f t="shared" si="27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1.4165000000000001</v>
      </c>
      <c r="P404">
        <f t="shared" si="25"/>
        <v>109.86314655172414</v>
      </c>
      <c r="Q404" t="s">
        <v>8309</v>
      </c>
      <c r="R404" t="s">
        <v>8342</v>
      </c>
      <c r="S404" s="10">
        <f t="shared" si="26"/>
        <v>42292.539548611108</v>
      </c>
      <c r="T404" s="10">
        <f t="shared" si="27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1.0526</v>
      </c>
      <c r="P405">
        <f t="shared" si="25"/>
        <v>109.88116410670978</v>
      </c>
      <c r="Q405" t="s">
        <v>8309</v>
      </c>
      <c r="R405" t="s">
        <v>8342</v>
      </c>
      <c r="S405" s="10">
        <f t="shared" si="26"/>
        <v>40718.310659722221</v>
      </c>
      <c r="T405" s="10">
        <f t="shared" si="27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1.0309142857142857</v>
      </c>
      <c r="P406">
        <f t="shared" si="25"/>
        <v>109.89191374663073</v>
      </c>
      <c r="Q406" t="s">
        <v>8309</v>
      </c>
      <c r="R406" t="s">
        <v>8342</v>
      </c>
      <c r="S406" s="10">
        <f t="shared" si="26"/>
        <v>41646.628032407411</v>
      </c>
      <c r="T406" s="10">
        <f t="shared" si="27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1.0765957446808512</v>
      </c>
      <c r="P407">
        <f t="shared" si="25"/>
        <v>109.84847667834995</v>
      </c>
      <c r="Q407" t="s">
        <v>8309</v>
      </c>
      <c r="R407" t="s">
        <v>8342</v>
      </c>
      <c r="S407" s="10">
        <f t="shared" si="26"/>
        <v>41674.08494212963</v>
      </c>
      <c r="T407" s="10">
        <f t="shared" si="27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1.0770464285714285</v>
      </c>
      <c r="P408">
        <f t="shared" si="25"/>
        <v>109.86326860841424</v>
      </c>
      <c r="Q408" t="s">
        <v>8309</v>
      </c>
      <c r="R408" t="s">
        <v>8342</v>
      </c>
      <c r="S408" s="10">
        <f t="shared" si="26"/>
        <v>40638.162465277775</v>
      </c>
      <c r="T408" s="10">
        <f t="shared" si="27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1.0155000000000001</v>
      </c>
      <c r="P409">
        <f t="shared" si="25"/>
        <v>109.8834637172916</v>
      </c>
      <c r="Q409" t="s">
        <v>8309</v>
      </c>
      <c r="R409" t="s">
        <v>8342</v>
      </c>
      <c r="S409" s="10">
        <f t="shared" si="26"/>
        <v>40806.870949074073</v>
      </c>
      <c r="T409" s="10">
        <f t="shared" si="27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1.0143766666666667</v>
      </c>
      <c r="P410">
        <f t="shared" si="25"/>
        <v>109.90717754991906</v>
      </c>
      <c r="Q410" t="s">
        <v>8309</v>
      </c>
      <c r="R410" t="s">
        <v>8342</v>
      </c>
      <c r="S410" s="10">
        <f t="shared" si="26"/>
        <v>41543.735995370371</v>
      </c>
      <c r="T410" s="10">
        <f t="shared" si="27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1.3680000000000001</v>
      </c>
      <c r="P411">
        <f t="shared" si="25"/>
        <v>109.92658569500675</v>
      </c>
      <c r="Q411" t="s">
        <v>8309</v>
      </c>
      <c r="R411" t="s">
        <v>8342</v>
      </c>
      <c r="S411" s="10">
        <f t="shared" si="26"/>
        <v>42543.862777777773</v>
      </c>
      <c r="T411" s="10">
        <f t="shared" si="27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1.2829999999999999</v>
      </c>
      <c r="P412">
        <f t="shared" si="25"/>
        <v>109.95221382289417</v>
      </c>
      <c r="Q412" t="s">
        <v>8309</v>
      </c>
      <c r="R412" t="s">
        <v>8342</v>
      </c>
      <c r="S412" s="10">
        <f t="shared" si="26"/>
        <v>42113.981446759266</v>
      </c>
      <c r="T412" s="10">
        <f t="shared" si="27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1.0105</v>
      </c>
      <c r="P413">
        <f t="shared" si="25"/>
        <v>109.98001620307859</v>
      </c>
      <c r="Q413" t="s">
        <v>8309</v>
      </c>
      <c r="R413" t="s">
        <v>8342</v>
      </c>
      <c r="S413" s="10">
        <f t="shared" si="26"/>
        <v>41598.17597222222</v>
      </c>
      <c r="T413" s="10">
        <f t="shared" si="27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1.2684</v>
      </c>
      <c r="P414">
        <f t="shared" si="25"/>
        <v>109.94462452728256</v>
      </c>
      <c r="Q414" t="s">
        <v>8309</v>
      </c>
      <c r="R414" t="s">
        <v>8342</v>
      </c>
      <c r="S414" s="10">
        <f t="shared" si="26"/>
        <v>41099.742800925924</v>
      </c>
      <c r="T414" s="10">
        <f t="shared" si="27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1.0508593749999999</v>
      </c>
      <c r="P415">
        <f t="shared" si="25"/>
        <v>109.95947041340179</v>
      </c>
      <c r="Q415" t="s">
        <v>8309</v>
      </c>
      <c r="R415" t="s">
        <v>8342</v>
      </c>
      <c r="S415" s="10">
        <f t="shared" si="26"/>
        <v>41079.877442129626</v>
      </c>
      <c r="T415" s="10">
        <f t="shared" si="27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1.0285405405405406</v>
      </c>
      <c r="P416">
        <f t="shared" si="25"/>
        <v>109.94297297297297</v>
      </c>
      <c r="Q416" t="s">
        <v>8309</v>
      </c>
      <c r="R416" t="s">
        <v>8342</v>
      </c>
      <c r="S416" s="10">
        <f t="shared" si="26"/>
        <v>41529.063252314816</v>
      </c>
      <c r="T416" s="10">
        <f t="shared" si="27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1.0214714285714286</v>
      </c>
      <c r="P417">
        <f t="shared" si="25"/>
        <v>109.91646390916463</v>
      </c>
      <c r="Q417" t="s">
        <v>8309</v>
      </c>
      <c r="R417" t="s">
        <v>8342</v>
      </c>
      <c r="S417" s="10">
        <f t="shared" si="26"/>
        <v>41904.851875</v>
      </c>
      <c r="T417" s="10">
        <f t="shared" si="27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1.2021700000000002</v>
      </c>
      <c r="P418">
        <f t="shared" si="25"/>
        <v>109.94050838290968</v>
      </c>
      <c r="Q418" t="s">
        <v>8309</v>
      </c>
      <c r="R418" t="s">
        <v>8342</v>
      </c>
      <c r="S418" s="10">
        <f t="shared" si="26"/>
        <v>41648.396192129629</v>
      </c>
      <c r="T418" s="10">
        <f t="shared" si="27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1.0024761904761905</v>
      </c>
      <c r="P419">
        <f t="shared" si="25"/>
        <v>109.96348390586962</v>
      </c>
      <c r="Q419" t="s">
        <v>8309</v>
      </c>
      <c r="R419" t="s">
        <v>8342</v>
      </c>
      <c r="S419" s="10">
        <f t="shared" si="26"/>
        <v>41360.970601851855</v>
      </c>
      <c r="T419" s="10">
        <f t="shared" si="27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1.0063392857142857</v>
      </c>
      <c r="P420">
        <f t="shared" si="25"/>
        <v>109.97916666666667</v>
      </c>
      <c r="Q420" t="s">
        <v>8309</v>
      </c>
      <c r="R420" t="s">
        <v>8342</v>
      </c>
      <c r="S420" s="10">
        <f t="shared" si="26"/>
        <v>42178.282372685186</v>
      </c>
      <c r="T420" s="10">
        <f t="shared" si="27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1.004375</v>
      </c>
      <c r="P421">
        <f t="shared" si="25"/>
        <v>109.9807848443843</v>
      </c>
      <c r="Q421" t="s">
        <v>8309</v>
      </c>
      <c r="R421" t="s">
        <v>8342</v>
      </c>
      <c r="S421" s="10">
        <f t="shared" si="26"/>
        <v>41394.842442129629</v>
      </c>
      <c r="T421" s="10">
        <f t="shared" si="27"/>
        <v>41454.842442129629</v>
      </c>
    </row>
    <row r="422" spans="1:20" ht="60" hidden="1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4.3939393939393936E-3</v>
      </c>
      <c r="P422">
        <f t="shared" si="25"/>
        <v>109.99079588521927</v>
      </c>
      <c r="Q422" t="s">
        <v>8309</v>
      </c>
      <c r="R422" t="s">
        <v>8343</v>
      </c>
      <c r="S422" s="10">
        <f t="shared" si="26"/>
        <v>41682.23646990741</v>
      </c>
      <c r="T422" s="10">
        <f t="shared" si="27"/>
        <v>41712.194803240738</v>
      </c>
    </row>
    <row r="423" spans="1:20" ht="60" hidden="1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2.0066666666666667E-2</v>
      </c>
      <c r="P423">
        <f t="shared" si="25"/>
        <v>110.01976712699702</v>
      </c>
      <c r="Q423" t="s">
        <v>8309</v>
      </c>
      <c r="R423" t="s">
        <v>8343</v>
      </c>
      <c r="S423" s="10">
        <f t="shared" si="26"/>
        <v>42177.491388888884</v>
      </c>
      <c r="T423" s="10">
        <f t="shared" si="27"/>
        <v>42237.491388888884</v>
      </c>
    </row>
    <row r="424" spans="1:20" ht="60" hidden="1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1.0749999999999999E-2</v>
      </c>
      <c r="P424">
        <f t="shared" si="25"/>
        <v>110.04794149512459</v>
      </c>
      <c r="Q424" t="s">
        <v>8309</v>
      </c>
      <c r="R424" t="s">
        <v>8343</v>
      </c>
      <c r="S424" s="10">
        <f t="shared" si="26"/>
        <v>41863.260381944441</v>
      </c>
      <c r="T424" s="10">
        <f t="shared" si="27"/>
        <v>41893.260381944441</v>
      </c>
    </row>
    <row r="425" spans="1:20" ht="45" hidden="1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7.6499999999999997E-3</v>
      </c>
      <c r="P425">
        <f t="shared" si="25"/>
        <v>110.07450555405039</v>
      </c>
      <c r="Q425" t="s">
        <v>8309</v>
      </c>
      <c r="R425" t="s">
        <v>8343</v>
      </c>
      <c r="S425" s="10">
        <f t="shared" si="26"/>
        <v>41400.92627314815</v>
      </c>
      <c r="T425" s="10">
        <f t="shared" si="27"/>
        <v>41430.92627314815</v>
      </c>
    </row>
    <row r="426" spans="1:20" ht="45" hidden="1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6.7966666666666675E-2</v>
      </c>
      <c r="P426">
        <f t="shared" si="25"/>
        <v>110.10081300813007</v>
      </c>
      <c r="Q426" t="s">
        <v>8309</v>
      </c>
      <c r="R426" t="s">
        <v>8343</v>
      </c>
      <c r="S426" s="10">
        <f t="shared" si="26"/>
        <v>40934.376145833332</v>
      </c>
      <c r="T426" s="10">
        <f t="shared" si="27"/>
        <v>40994.334479166668</v>
      </c>
    </row>
    <row r="427" spans="1:20" ht="60" hidden="1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1.2E-4</v>
      </c>
      <c r="P427">
        <f t="shared" si="25"/>
        <v>110.12930333423692</v>
      </c>
      <c r="Q427" t="s">
        <v>8309</v>
      </c>
      <c r="R427" t="s">
        <v>8343</v>
      </c>
      <c r="S427" s="10">
        <f t="shared" si="26"/>
        <v>42275.861157407402</v>
      </c>
      <c r="T427" s="10">
        <f t="shared" si="27"/>
        <v>42335.902824074074</v>
      </c>
    </row>
    <row r="428" spans="1:20" ht="60" hidden="1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1.3299999999999999E-2</v>
      </c>
      <c r="P428">
        <f t="shared" si="25"/>
        <v>110.15862255965293</v>
      </c>
      <c r="Q428" t="s">
        <v>8309</v>
      </c>
      <c r="R428" t="s">
        <v>8343</v>
      </c>
      <c r="S428" s="10">
        <f t="shared" si="26"/>
        <v>42400.711967592593</v>
      </c>
      <c r="T428" s="10">
        <f t="shared" si="27"/>
        <v>42430.711967592593</v>
      </c>
    </row>
    <row r="429" spans="1:20" ht="60" hidden="1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>
        <f t="shared" si="25"/>
        <v>110.18633034987795</v>
      </c>
      <c r="Q429" t="s">
        <v>8309</v>
      </c>
      <c r="R429" t="s">
        <v>8343</v>
      </c>
      <c r="S429" s="10">
        <f t="shared" si="26"/>
        <v>42285.909027777772</v>
      </c>
      <c r="T429" s="10">
        <f t="shared" si="27"/>
        <v>42299.790972222225</v>
      </c>
    </row>
    <row r="430" spans="1:20" ht="30" hidden="1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5.6333333333333332E-2</v>
      </c>
      <c r="P430">
        <f t="shared" si="25"/>
        <v>110.21622354856213</v>
      </c>
      <c r="Q430" t="s">
        <v>8309</v>
      </c>
      <c r="R430" t="s">
        <v>8343</v>
      </c>
      <c r="S430" s="10">
        <f t="shared" si="26"/>
        <v>41778.766724537039</v>
      </c>
      <c r="T430" s="10">
        <f t="shared" si="27"/>
        <v>41806.916666666664</v>
      </c>
    </row>
    <row r="431" spans="1:20" ht="60" hidden="1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>
        <f t="shared" si="25"/>
        <v>110.242605156038</v>
      </c>
      <c r="Q431" t="s">
        <v>8309</v>
      </c>
      <c r="R431" t="s">
        <v>8343</v>
      </c>
      <c r="S431" s="10">
        <f t="shared" si="26"/>
        <v>40070.901412037041</v>
      </c>
      <c r="T431" s="10">
        <f t="shared" si="27"/>
        <v>40144.207638888889</v>
      </c>
    </row>
    <row r="432" spans="1:20" ht="45" hidden="1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2.4E-2</v>
      </c>
      <c r="P432">
        <f t="shared" si="25"/>
        <v>110.27252985884908</v>
      </c>
      <c r="Q432" t="s">
        <v>8309</v>
      </c>
      <c r="R432" t="s">
        <v>8343</v>
      </c>
      <c r="S432" s="10">
        <f t="shared" si="26"/>
        <v>41513.107256944444</v>
      </c>
      <c r="T432" s="10">
        <f t="shared" si="27"/>
        <v>41528.107256944444</v>
      </c>
    </row>
    <row r="433" spans="1:20" ht="45" hidden="1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0.13833333333333334</v>
      </c>
      <c r="P433">
        <f t="shared" si="25"/>
        <v>110.3011132229161</v>
      </c>
      <c r="Q433" t="s">
        <v>8309</v>
      </c>
      <c r="R433" t="s">
        <v>8343</v>
      </c>
      <c r="S433" s="10">
        <f t="shared" si="26"/>
        <v>42526.871331018512</v>
      </c>
      <c r="T433" s="10">
        <f t="shared" si="27"/>
        <v>42556.871331018512</v>
      </c>
    </row>
    <row r="434" spans="1:20" ht="60" hidden="1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9.5000000000000001E-2</v>
      </c>
      <c r="P434">
        <f t="shared" si="25"/>
        <v>110.32889733840304</v>
      </c>
      <c r="Q434" t="s">
        <v>8309</v>
      </c>
      <c r="R434" t="s">
        <v>8343</v>
      </c>
      <c r="S434" s="10">
        <f t="shared" si="26"/>
        <v>42238.726631944446</v>
      </c>
      <c r="T434" s="10">
        <f t="shared" si="27"/>
        <v>42298.726631944446</v>
      </c>
    </row>
    <row r="435" spans="1:20" ht="60" hidden="1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>
        <f t="shared" si="25"/>
        <v>110.35669654985058</v>
      </c>
      <c r="Q435" t="s">
        <v>8309</v>
      </c>
      <c r="R435" t="s">
        <v>8343</v>
      </c>
      <c r="S435" s="10">
        <f t="shared" si="26"/>
        <v>42228.629884259266</v>
      </c>
      <c r="T435" s="10">
        <f t="shared" si="27"/>
        <v>42288.629884259266</v>
      </c>
    </row>
    <row r="436" spans="1:20" ht="60" hidden="1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0.05</v>
      </c>
      <c r="P436">
        <f t="shared" si="25"/>
        <v>110.3866847826087</v>
      </c>
      <c r="Q436" t="s">
        <v>8309</v>
      </c>
      <c r="R436" t="s">
        <v>8343</v>
      </c>
      <c r="S436" s="10">
        <f t="shared" si="26"/>
        <v>41576.834513888891</v>
      </c>
      <c r="T436" s="10">
        <f t="shared" si="27"/>
        <v>41609.876180555555</v>
      </c>
    </row>
    <row r="437" spans="1:20" ht="60" hidden="1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2.7272727272727273E-5</v>
      </c>
      <c r="P437">
        <f t="shared" si="25"/>
        <v>110.41614569176407</v>
      </c>
      <c r="Q437" t="s">
        <v>8309</v>
      </c>
      <c r="R437" t="s">
        <v>8343</v>
      </c>
      <c r="S437" s="10">
        <f t="shared" si="26"/>
        <v>41500.747453703705</v>
      </c>
      <c r="T437" s="10">
        <f t="shared" si="27"/>
        <v>41530.747453703705</v>
      </c>
    </row>
    <row r="438" spans="1:20" ht="45" hidden="1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>
        <f t="shared" si="25"/>
        <v>110.44535073409462</v>
      </c>
      <c r="Q438" t="s">
        <v>8309</v>
      </c>
      <c r="R438" t="s">
        <v>8343</v>
      </c>
      <c r="S438" s="10">
        <f t="shared" si="26"/>
        <v>41456.36241898148</v>
      </c>
      <c r="T438" s="10">
        <f t="shared" si="27"/>
        <v>41486.36241898148</v>
      </c>
    </row>
    <row r="439" spans="1:20" ht="45" hidden="1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>
        <f t="shared" si="25"/>
        <v>110.47538754419364</v>
      </c>
      <c r="Q439" t="s">
        <v>8309</v>
      </c>
      <c r="R439" t="s">
        <v>8343</v>
      </c>
      <c r="S439" s="10">
        <f t="shared" si="26"/>
        <v>42591.31858796296</v>
      </c>
      <c r="T439" s="10">
        <f t="shared" si="27"/>
        <v>42651.31858796296</v>
      </c>
    </row>
    <row r="440" spans="1:20" ht="45" hidden="1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9.3799999999999994E-2</v>
      </c>
      <c r="P440">
        <f t="shared" si="25"/>
        <v>110.50544069640914</v>
      </c>
      <c r="Q440" t="s">
        <v>8309</v>
      </c>
      <c r="R440" t="s">
        <v>8343</v>
      </c>
      <c r="S440" s="10">
        <f t="shared" si="26"/>
        <v>42296.261087962965</v>
      </c>
      <c r="T440" s="10">
        <f t="shared" si="27"/>
        <v>42326.302754629629</v>
      </c>
    </row>
    <row r="441" spans="1:20" ht="60" hidden="1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>
        <f t="shared" si="25"/>
        <v>110.53251700680272</v>
      </c>
      <c r="Q441" t="s">
        <v>8309</v>
      </c>
      <c r="R441" t="s">
        <v>8343</v>
      </c>
      <c r="S441" s="10">
        <f t="shared" si="26"/>
        <v>41919.761782407404</v>
      </c>
      <c r="T441" s="10">
        <f t="shared" si="27"/>
        <v>41929.761782407404</v>
      </c>
    </row>
    <row r="442" spans="1:20" ht="45" hidden="1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1E-3</v>
      </c>
      <c r="P442">
        <f t="shared" si="25"/>
        <v>110.5626020685901</v>
      </c>
      <c r="Q442" t="s">
        <v>8309</v>
      </c>
      <c r="R442" t="s">
        <v>8343</v>
      </c>
      <c r="S442" s="10">
        <f t="shared" si="26"/>
        <v>42423.985567129625</v>
      </c>
      <c r="T442" s="10">
        <f t="shared" si="27"/>
        <v>42453.943900462968</v>
      </c>
    </row>
    <row r="443" spans="1:20" ht="60" hidden="1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>
        <f t="shared" si="25"/>
        <v>110.59243125510481</v>
      </c>
      <c r="Q443" t="s">
        <v>8309</v>
      </c>
      <c r="R443" t="s">
        <v>8343</v>
      </c>
      <c r="S443" s="10">
        <f t="shared" si="26"/>
        <v>41550.793935185182</v>
      </c>
      <c r="T443" s="10">
        <f t="shared" si="27"/>
        <v>41580.793935185182</v>
      </c>
    </row>
    <row r="444" spans="1:20" hidden="1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0.39358823529411763</v>
      </c>
      <c r="P444">
        <f t="shared" si="25"/>
        <v>110.62254901960785</v>
      </c>
      <c r="Q444" t="s">
        <v>8309</v>
      </c>
      <c r="R444" t="s">
        <v>8343</v>
      </c>
      <c r="S444" s="10">
        <f t="shared" si="26"/>
        <v>42024.888692129629</v>
      </c>
      <c r="T444" s="10">
        <f t="shared" si="27"/>
        <v>42054.888692129629</v>
      </c>
    </row>
    <row r="445" spans="1:20" ht="45" hidden="1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1E-3</v>
      </c>
      <c r="P445">
        <f t="shared" si="25"/>
        <v>110.64805230182512</v>
      </c>
      <c r="Q445" t="s">
        <v>8309</v>
      </c>
      <c r="R445" t="s">
        <v>8343</v>
      </c>
      <c r="S445" s="10">
        <f t="shared" si="26"/>
        <v>41650.015057870369</v>
      </c>
      <c r="T445" s="10">
        <f t="shared" si="27"/>
        <v>41680.015057870369</v>
      </c>
    </row>
    <row r="446" spans="1:20" ht="45" hidden="1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0.05</v>
      </c>
      <c r="P446">
        <f t="shared" si="25"/>
        <v>110.67765667574932</v>
      </c>
      <c r="Q446" t="s">
        <v>8309</v>
      </c>
      <c r="R446" t="s">
        <v>8343</v>
      </c>
      <c r="S446" s="10">
        <f t="shared" si="26"/>
        <v>40894.906956018516</v>
      </c>
      <c r="T446" s="10">
        <f t="shared" si="27"/>
        <v>40954.906956018516</v>
      </c>
    </row>
    <row r="447" spans="1:20" ht="45" hidden="1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3.3333333333333335E-5</v>
      </c>
      <c r="P447">
        <f t="shared" si="25"/>
        <v>110.70754974107386</v>
      </c>
      <c r="Q447" t="s">
        <v>8309</v>
      </c>
      <c r="R447" t="s">
        <v>8343</v>
      </c>
      <c r="S447" s="10">
        <f t="shared" si="26"/>
        <v>42130.335358796292</v>
      </c>
      <c r="T447" s="10">
        <f t="shared" si="27"/>
        <v>42145.335358796292</v>
      </c>
    </row>
    <row r="448" spans="1:20" ht="60" hidden="1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7.2952380952380949E-2</v>
      </c>
      <c r="P448">
        <f t="shared" si="25"/>
        <v>110.7371864776445</v>
      </c>
      <c r="Q448" t="s">
        <v>8309</v>
      </c>
      <c r="R448" t="s">
        <v>8343</v>
      </c>
      <c r="S448" s="10">
        <f t="shared" si="26"/>
        <v>42037.083564814813</v>
      </c>
      <c r="T448" s="10">
        <f t="shared" si="27"/>
        <v>42067.083564814813</v>
      </c>
    </row>
    <row r="449" spans="1:20" ht="60" hidden="1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1.6666666666666666E-4</v>
      </c>
      <c r="P449">
        <f t="shared" si="25"/>
        <v>110.76302154349605</v>
      </c>
      <c r="Q449" t="s">
        <v>8309</v>
      </c>
      <c r="R449" t="s">
        <v>8343</v>
      </c>
      <c r="S449" s="10">
        <f t="shared" si="26"/>
        <v>41331.555127314816</v>
      </c>
      <c r="T449" s="10">
        <f t="shared" si="27"/>
        <v>41356.513460648144</v>
      </c>
    </row>
    <row r="450" spans="1:20" ht="60" hidden="1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4"/>
        <v>3.2804E-2</v>
      </c>
      <c r="P450">
        <f t="shared" si="25"/>
        <v>110.79296235679215</v>
      </c>
      <c r="Q450" t="s">
        <v>8309</v>
      </c>
      <c r="R450" t="s">
        <v>8343</v>
      </c>
      <c r="S450" s="10">
        <f t="shared" si="26"/>
        <v>41753.758043981477</v>
      </c>
      <c r="T450" s="10">
        <f t="shared" si="27"/>
        <v>41773.758043981477</v>
      </c>
    </row>
    <row r="451" spans="1:20" ht="60" hidden="1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8">E451/D451</f>
        <v>2.2499999999999999E-2</v>
      </c>
      <c r="P451">
        <f t="shared" ref="P451:P514" si="29">AVERAGE(L451:L4564)</f>
        <v>110.82210095497953</v>
      </c>
      <c r="Q451" t="s">
        <v>8309</v>
      </c>
      <c r="R451" t="s">
        <v>8343</v>
      </c>
      <c r="S451" s="10">
        <f t="shared" ref="S451:S514" si="30">(((J451/60)/60/24+DATE(1970,1,1)))</f>
        <v>41534.568113425928</v>
      </c>
      <c r="T451" s="10">
        <f t="shared" ref="T451:T514" si="31">(((I451/60)/60/24+DATE(1970,1,1)))</f>
        <v>41564.568113425928</v>
      </c>
    </row>
    <row r="452" spans="1:20" ht="60" hidden="1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7.92E-3</v>
      </c>
      <c r="P452">
        <f t="shared" si="29"/>
        <v>110.85098253275109</v>
      </c>
      <c r="Q452" t="s">
        <v>8309</v>
      </c>
      <c r="R452" t="s">
        <v>8343</v>
      </c>
      <c r="S452" s="10">
        <f t="shared" si="30"/>
        <v>41654.946759259255</v>
      </c>
      <c r="T452" s="10">
        <f t="shared" si="31"/>
        <v>41684.946759259255</v>
      </c>
    </row>
    <row r="453" spans="1:20" ht="60" hidden="1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>
        <f t="shared" si="29"/>
        <v>110.87933387933388</v>
      </c>
      <c r="Q453" t="s">
        <v>8309</v>
      </c>
      <c r="R453" t="s">
        <v>8343</v>
      </c>
      <c r="S453" s="10">
        <f t="shared" si="30"/>
        <v>41634.715173611112</v>
      </c>
      <c r="T453" s="10">
        <f t="shared" si="31"/>
        <v>41664.715173611112</v>
      </c>
    </row>
    <row r="454" spans="1:20" ht="45" hidden="1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0.64</v>
      </c>
      <c r="P454">
        <f t="shared" si="29"/>
        <v>110.90961223375204</v>
      </c>
      <c r="Q454" t="s">
        <v>8309</v>
      </c>
      <c r="R454" t="s">
        <v>8343</v>
      </c>
      <c r="S454" s="10">
        <f t="shared" si="30"/>
        <v>42107.703877314809</v>
      </c>
      <c r="T454" s="10">
        <f t="shared" si="31"/>
        <v>42137.703877314809</v>
      </c>
    </row>
    <row r="455" spans="1:20" ht="60" hidden="1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2.740447957839262E-4</v>
      </c>
      <c r="P455">
        <f t="shared" si="29"/>
        <v>110.93662933624692</v>
      </c>
      <c r="Q455" t="s">
        <v>8309</v>
      </c>
      <c r="R455" t="s">
        <v>8343</v>
      </c>
      <c r="S455" s="10">
        <f t="shared" si="30"/>
        <v>42038.824988425928</v>
      </c>
      <c r="T455" s="10">
        <f t="shared" si="31"/>
        <v>42054.824988425928</v>
      </c>
    </row>
    <row r="456" spans="1:20" ht="45" hidden="1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8.2000000000000007E-3</v>
      </c>
      <c r="P456">
        <f t="shared" si="29"/>
        <v>110.96639344262294</v>
      </c>
      <c r="Q456" t="s">
        <v>8309</v>
      </c>
      <c r="R456" t="s">
        <v>8343</v>
      </c>
      <c r="S456" s="10">
        <f t="shared" si="30"/>
        <v>41938.717256944445</v>
      </c>
      <c r="T456" s="10">
        <f t="shared" si="31"/>
        <v>41969.551388888889</v>
      </c>
    </row>
    <row r="457" spans="1:20" ht="60" hidden="1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6.9230769230769226E-4</v>
      </c>
      <c r="P457">
        <f t="shared" si="29"/>
        <v>110.99535392183657</v>
      </c>
      <c r="Q457" t="s">
        <v>8309</v>
      </c>
      <c r="R457" t="s">
        <v>8343</v>
      </c>
      <c r="S457" s="10">
        <f t="shared" si="30"/>
        <v>40971.002569444441</v>
      </c>
      <c r="T457" s="10">
        <f t="shared" si="31"/>
        <v>41016.021527777775</v>
      </c>
    </row>
    <row r="458" spans="1:20" ht="60" hidden="1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6.8631863186318634E-3</v>
      </c>
      <c r="P458">
        <f t="shared" si="29"/>
        <v>111.02515035538546</v>
      </c>
      <c r="Q458" t="s">
        <v>8309</v>
      </c>
      <c r="R458" t="s">
        <v>8343</v>
      </c>
      <c r="S458" s="10">
        <f t="shared" si="30"/>
        <v>41547.694456018515</v>
      </c>
      <c r="T458" s="10">
        <f t="shared" si="31"/>
        <v>41569.165972222225</v>
      </c>
    </row>
    <row r="459" spans="1:20" ht="60" hidden="1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>
        <f t="shared" si="29"/>
        <v>111.05468963631392</v>
      </c>
      <c r="Q459" t="s">
        <v>8309</v>
      </c>
      <c r="R459" t="s">
        <v>8343</v>
      </c>
      <c r="S459" s="10">
        <f t="shared" si="30"/>
        <v>41837.767500000002</v>
      </c>
      <c r="T459" s="10">
        <f t="shared" si="31"/>
        <v>41867.767500000002</v>
      </c>
    </row>
    <row r="460" spans="1:20" ht="45" hidden="1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8.2100000000000006E-2</v>
      </c>
      <c r="P460">
        <f t="shared" si="29"/>
        <v>111.08506564551422</v>
      </c>
      <c r="Q460" t="s">
        <v>8309</v>
      </c>
      <c r="R460" t="s">
        <v>8343</v>
      </c>
      <c r="S460" s="10">
        <f t="shared" si="30"/>
        <v>41378.69976851852</v>
      </c>
      <c r="T460" s="10">
        <f t="shared" si="31"/>
        <v>41408.69976851852</v>
      </c>
    </row>
    <row r="461" spans="1:20" ht="60" hidden="1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6.4102564102564103E-4</v>
      </c>
      <c r="P461">
        <f t="shared" si="29"/>
        <v>111.10205198358413</v>
      </c>
      <c r="Q461" t="s">
        <v>8309</v>
      </c>
      <c r="R461" t="s">
        <v>8343</v>
      </c>
      <c r="S461" s="10">
        <f t="shared" si="30"/>
        <v>40800.6403587963</v>
      </c>
      <c r="T461" s="10">
        <f t="shared" si="31"/>
        <v>40860.682025462964</v>
      </c>
    </row>
    <row r="462" spans="1:20" ht="30" hidden="1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2.9411764705882353E-3</v>
      </c>
      <c r="P462">
        <f t="shared" si="29"/>
        <v>111.13218390804597</v>
      </c>
      <c r="Q462" t="s">
        <v>8309</v>
      </c>
      <c r="R462" t="s">
        <v>8343</v>
      </c>
      <c r="S462" s="10">
        <f t="shared" si="30"/>
        <v>41759.542534722219</v>
      </c>
      <c r="T462" s="10">
        <f t="shared" si="31"/>
        <v>41791.166666666664</v>
      </c>
    </row>
    <row r="463" spans="1:20" ht="60" hidden="1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>
        <f t="shared" si="29"/>
        <v>111.16205858198741</v>
      </c>
      <c r="Q463" t="s">
        <v>8309</v>
      </c>
      <c r="R463" t="s">
        <v>8343</v>
      </c>
      <c r="S463" s="10">
        <f t="shared" si="30"/>
        <v>41407.84684027778</v>
      </c>
      <c r="T463" s="10">
        <f t="shared" si="31"/>
        <v>41427.84684027778</v>
      </c>
    </row>
    <row r="464" spans="1:20" ht="60" hidden="1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>
        <f t="shared" si="29"/>
        <v>111.19249726177436</v>
      </c>
      <c r="Q464" t="s">
        <v>8309</v>
      </c>
      <c r="R464" t="s">
        <v>8343</v>
      </c>
      <c r="S464" s="10">
        <f t="shared" si="30"/>
        <v>40705.126631944448</v>
      </c>
      <c r="T464" s="10">
        <f t="shared" si="31"/>
        <v>40765.126631944448</v>
      </c>
    </row>
    <row r="465" spans="1:20" ht="45" hidden="1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2.2727272727272728E-2</v>
      </c>
      <c r="P465">
        <f t="shared" si="29"/>
        <v>111.22295261572172</v>
      </c>
      <c r="Q465" t="s">
        <v>8309</v>
      </c>
      <c r="R465" t="s">
        <v>8343</v>
      </c>
      <c r="S465" s="10">
        <f t="shared" si="30"/>
        <v>40750.710104166668</v>
      </c>
      <c r="T465" s="10">
        <f t="shared" si="31"/>
        <v>40810.710104166668</v>
      </c>
    </row>
    <row r="466" spans="1:20" ht="45" hidden="1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9.9009900990099011E-4</v>
      </c>
      <c r="P466">
        <f t="shared" si="29"/>
        <v>111.25041095890411</v>
      </c>
      <c r="Q466" t="s">
        <v>8309</v>
      </c>
      <c r="R466" t="s">
        <v>8343</v>
      </c>
      <c r="S466" s="10">
        <f t="shared" si="30"/>
        <v>42488.848784722228</v>
      </c>
      <c r="T466" s="10">
        <f t="shared" si="31"/>
        <v>42508.848784722228</v>
      </c>
    </row>
    <row r="467" spans="1:20" ht="30" hidden="1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0.26953125</v>
      </c>
      <c r="P467">
        <f t="shared" si="29"/>
        <v>111.28062482872019</v>
      </c>
      <c r="Q467" t="s">
        <v>8309</v>
      </c>
      <c r="R467" t="s">
        <v>8343</v>
      </c>
      <c r="S467" s="10">
        <f t="shared" si="30"/>
        <v>41801.120069444441</v>
      </c>
      <c r="T467" s="10">
        <f t="shared" si="31"/>
        <v>41817.120069444441</v>
      </c>
    </row>
    <row r="468" spans="1:20" ht="45" hidden="1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7.6E-3</v>
      </c>
      <c r="P468">
        <f t="shared" si="29"/>
        <v>111.30893640350877</v>
      </c>
      <c r="Q468" t="s">
        <v>8309</v>
      </c>
      <c r="R468" t="s">
        <v>8343</v>
      </c>
      <c r="S468" s="10">
        <f t="shared" si="30"/>
        <v>41129.942870370374</v>
      </c>
      <c r="T468" s="10">
        <f t="shared" si="31"/>
        <v>41159.942870370374</v>
      </c>
    </row>
    <row r="469" spans="1:20" ht="60" hidden="1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0.21575</v>
      </c>
      <c r="P469">
        <f t="shared" si="29"/>
        <v>111.33808609816288</v>
      </c>
      <c r="Q469" t="s">
        <v>8309</v>
      </c>
      <c r="R469" t="s">
        <v>8343</v>
      </c>
      <c r="S469" s="10">
        <f t="shared" si="30"/>
        <v>41135.679791666669</v>
      </c>
      <c r="T469" s="10">
        <f t="shared" si="31"/>
        <v>41180.679791666669</v>
      </c>
    </row>
    <row r="470" spans="1:20" ht="60" hidden="1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>
        <f t="shared" si="29"/>
        <v>111.35792649478881</v>
      </c>
      <c r="Q470" t="s">
        <v>8309</v>
      </c>
      <c r="R470" t="s">
        <v>8343</v>
      </c>
      <c r="S470" s="10">
        <f t="shared" si="30"/>
        <v>41041.167627314811</v>
      </c>
      <c r="T470" s="10">
        <f t="shared" si="31"/>
        <v>41101.160474537035</v>
      </c>
    </row>
    <row r="471" spans="1:20" ht="30" hidden="1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>
        <f t="shared" si="29"/>
        <v>111.38847736625515</v>
      </c>
      <c r="Q471" t="s">
        <v>8309</v>
      </c>
      <c r="R471" t="s">
        <v>8343</v>
      </c>
      <c r="S471" s="10">
        <f t="shared" si="30"/>
        <v>41827.989861111113</v>
      </c>
      <c r="T471" s="10">
        <f t="shared" si="31"/>
        <v>41887.989861111113</v>
      </c>
    </row>
    <row r="472" spans="1:20" ht="60" hidden="1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1.0200000000000001E-2</v>
      </c>
      <c r="P472">
        <f t="shared" si="29"/>
        <v>111.41904500548847</v>
      </c>
      <c r="Q472" t="s">
        <v>8309</v>
      </c>
      <c r="R472" t="s">
        <v>8343</v>
      </c>
      <c r="S472" s="10">
        <f t="shared" si="30"/>
        <v>41605.167696759258</v>
      </c>
      <c r="T472" s="10">
        <f t="shared" si="31"/>
        <v>41655.166666666664</v>
      </c>
    </row>
    <row r="473" spans="1:20" ht="60" hidden="1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0.11892727272727273</v>
      </c>
      <c r="P473">
        <f t="shared" si="29"/>
        <v>111.44908042821851</v>
      </c>
      <c r="Q473" t="s">
        <v>8309</v>
      </c>
      <c r="R473" t="s">
        <v>8343</v>
      </c>
      <c r="S473" s="10">
        <f t="shared" si="30"/>
        <v>41703.721979166665</v>
      </c>
      <c r="T473" s="10">
        <f t="shared" si="31"/>
        <v>41748.680312500001</v>
      </c>
    </row>
    <row r="474" spans="1:20" ht="60" hidden="1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0.17624999999999999</v>
      </c>
      <c r="P474">
        <f t="shared" si="29"/>
        <v>111.43300384404174</v>
      </c>
      <c r="Q474" t="s">
        <v>8309</v>
      </c>
      <c r="R474" t="s">
        <v>8343</v>
      </c>
      <c r="S474" s="10">
        <f t="shared" si="30"/>
        <v>41844.922662037039</v>
      </c>
      <c r="T474" s="10">
        <f t="shared" si="31"/>
        <v>41874.922662037039</v>
      </c>
    </row>
    <row r="475" spans="1:20" ht="45" hidden="1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2.87E-2</v>
      </c>
      <c r="P475">
        <f t="shared" si="29"/>
        <v>111.46223564954683</v>
      </c>
      <c r="Q475" t="s">
        <v>8309</v>
      </c>
      <c r="R475" t="s">
        <v>8343</v>
      </c>
      <c r="S475" s="10">
        <f t="shared" si="30"/>
        <v>41869.698136574072</v>
      </c>
      <c r="T475" s="10">
        <f t="shared" si="31"/>
        <v>41899.698136574072</v>
      </c>
    </row>
    <row r="476" spans="1:20" ht="45" hidden="1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3.0303030303030303E-4</v>
      </c>
      <c r="P476">
        <f t="shared" si="29"/>
        <v>111.48901098901099</v>
      </c>
      <c r="Q476" t="s">
        <v>8309</v>
      </c>
      <c r="R476" t="s">
        <v>8343</v>
      </c>
      <c r="S476" s="10">
        <f t="shared" si="30"/>
        <v>42753.329039351855</v>
      </c>
      <c r="T476" s="10">
        <f t="shared" si="31"/>
        <v>42783.329039351855</v>
      </c>
    </row>
    <row r="477" spans="1:20" ht="60" hidden="1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>
        <f t="shared" si="29"/>
        <v>111.51937345424567</v>
      </c>
      <c r="Q477" t="s">
        <v>8309</v>
      </c>
      <c r="R477" t="s">
        <v>8343</v>
      </c>
      <c r="S477" s="10">
        <f t="shared" si="30"/>
        <v>42100.086145833338</v>
      </c>
      <c r="T477" s="10">
        <f t="shared" si="31"/>
        <v>42130.086145833338</v>
      </c>
    </row>
    <row r="478" spans="1:20" ht="30" hidden="1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2.2302681818181819E-2</v>
      </c>
      <c r="P478">
        <f t="shared" si="29"/>
        <v>111.55002748763057</v>
      </c>
      <c r="Q478" t="s">
        <v>8309</v>
      </c>
      <c r="R478" t="s">
        <v>8343</v>
      </c>
      <c r="S478" s="10">
        <f t="shared" si="30"/>
        <v>41757.975011574075</v>
      </c>
      <c r="T478" s="10">
        <f t="shared" si="31"/>
        <v>41793.165972222225</v>
      </c>
    </row>
    <row r="479" spans="1:20" ht="60" hidden="1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>
        <f t="shared" si="29"/>
        <v>111.54660434423975</v>
      </c>
      <c r="Q479" t="s">
        <v>8309</v>
      </c>
      <c r="R479" t="s">
        <v>8343</v>
      </c>
      <c r="S479" s="10">
        <f t="shared" si="30"/>
        <v>40987.83488425926</v>
      </c>
      <c r="T479" s="10">
        <f t="shared" si="31"/>
        <v>41047.83488425926</v>
      </c>
    </row>
    <row r="480" spans="1:20" ht="45" hidden="1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>
        <f t="shared" si="29"/>
        <v>111.57728272827283</v>
      </c>
      <c r="Q480" t="s">
        <v>8309</v>
      </c>
      <c r="R480" t="s">
        <v>8343</v>
      </c>
      <c r="S480" s="10">
        <f t="shared" si="30"/>
        <v>42065.910983796297</v>
      </c>
      <c r="T480" s="10">
        <f t="shared" si="31"/>
        <v>42095.869317129633</v>
      </c>
    </row>
    <row r="481" spans="1:20" ht="45" hidden="1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0.3256</v>
      </c>
      <c r="P481">
        <f t="shared" si="29"/>
        <v>111.60797799174691</v>
      </c>
      <c r="Q481" t="s">
        <v>8309</v>
      </c>
      <c r="R481" t="s">
        <v>8343</v>
      </c>
      <c r="S481" s="10">
        <f t="shared" si="30"/>
        <v>41904.407812500001</v>
      </c>
      <c r="T481" s="10">
        <f t="shared" si="31"/>
        <v>41964.449479166666</v>
      </c>
    </row>
    <row r="482" spans="1:20" ht="60" hidden="1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0.19409999999999999</v>
      </c>
      <c r="P482">
        <f t="shared" si="29"/>
        <v>111.62355531095211</v>
      </c>
      <c r="Q482" t="s">
        <v>8309</v>
      </c>
      <c r="R482" t="s">
        <v>8343</v>
      </c>
      <c r="S482" s="10">
        <f t="shared" si="30"/>
        <v>41465.500173611108</v>
      </c>
      <c r="T482" s="10">
        <f t="shared" si="31"/>
        <v>41495.500173611108</v>
      </c>
    </row>
    <row r="483" spans="1:20" ht="60" hidden="1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6.0999999999999999E-2</v>
      </c>
      <c r="P483">
        <f t="shared" si="29"/>
        <v>111.61574456372145</v>
      </c>
      <c r="Q483" t="s">
        <v>8309</v>
      </c>
      <c r="R483" t="s">
        <v>8343</v>
      </c>
      <c r="S483" s="10">
        <f t="shared" si="30"/>
        <v>41162.672326388885</v>
      </c>
      <c r="T483" s="10">
        <f t="shared" si="31"/>
        <v>41192.672326388885</v>
      </c>
    </row>
    <row r="484" spans="1:20" ht="45" hidden="1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1E-3</v>
      </c>
      <c r="P484">
        <f t="shared" si="29"/>
        <v>111.64069383259911</v>
      </c>
      <c r="Q484" t="s">
        <v>8309</v>
      </c>
      <c r="R484" t="s">
        <v>8343</v>
      </c>
      <c r="S484" s="10">
        <f t="shared" si="30"/>
        <v>42447.896875000006</v>
      </c>
      <c r="T484" s="10">
        <f t="shared" si="31"/>
        <v>42474.606944444444</v>
      </c>
    </row>
    <row r="485" spans="1:20" ht="60" hidden="1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0.502</v>
      </c>
      <c r="P485">
        <f t="shared" si="29"/>
        <v>111.67116496832828</v>
      </c>
      <c r="Q485" t="s">
        <v>8309</v>
      </c>
      <c r="R485" t="s">
        <v>8343</v>
      </c>
      <c r="S485" s="10">
        <f t="shared" si="30"/>
        <v>41243.197592592594</v>
      </c>
      <c r="T485" s="10">
        <f t="shared" si="31"/>
        <v>41303.197592592594</v>
      </c>
    </row>
    <row r="486" spans="1:20" ht="60" hidden="1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1.8625E-3</v>
      </c>
      <c r="P486">
        <f t="shared" si="29"/>
        <v>111.66143250688705</v>
      </c>
      <c r="Q486" t="s">
        <v>8309</v>
      </c>
      <c r="R486" t="s">
        <v>8343</v>
      </c>
      <c r="S486" s="10">
        <f t="shared" si="30"/>
        <v>42272.93949074074</v>
      </c>
      <c r="T486" s="10">
        <f t="shared" si="31"/>
        <v>42313.981157407412</v>
      </c>
    </row>
    <row r="487" spans="1:20" ht="45" hidden="1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0.21906971229845085</v>
      </c>
      <c r="P487">
        <f t="shared" si="29"/>
        <v>111.68917057040507</v>
      </c>
      <c r="Q487" t="s">
        <v>8309</v>
      </c>
      <c r="R487" t="s">
        <v>8343</v>
      </c>
      <c r="S487" s="10">
        <f t="shared" si="30"/>
        <v>41381.50577546296</v>
      </c>
      <c r="T487" s="10">
        <f t="shared" si="31"/>
        <v>41411.50577546296</v>
      </c>
    </row>
    <row r="488" spans="1:20" ht="60" hidden="1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9.0909090909090904E-5</v>
      </c>
      <c r="P488">
        <f t="shared" si="29"/>
        <v>111.68550165380375</v>
      </c>
      <c r="Q488" t="s">
        <v>8309</v>
      </c>
      <c r="R488" t="s">
        <v>8343</v>
      </c>
      <c r="S488" s="10">
        <f t="shared" si="30"/>
        <v>41761.94258101852</v>
      </c>
      <c r="T488" s="10">
        <f t="shared" si="31"/>
        <v>41791.94258101852</v>
      </c>
    </row>
    <row r="489" spans="1:20" ht="60" hidden="1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>
        <f t="shared" si="29"/>
        <v>111.71601874827681</v>
      </c>
      <c r="Q489" t="s">
        <v>8309</v>
      </c>
      <c r="R489" t="s">
        <v>8343</v>
      </c>
      <c r="S489" s="10">
        <f t="shared" si="30"/>
        <v>42669.594837962963</v>
      </c>
      <c r="T489" s="10">
        <f t="shared" si="31"/>
        <v>42729.636504629627</v>
      </c>
    </row>
    <row r="490" spans="1:20" ht="45" hidden="1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>
        <f t="shared" si="29"/>
        <v>111.74682846111418</v>
      </c>
      <c r="Q490" t="s">
        <v>8309</v>
      </c>
      <c r="R490" t="s">
        <v>8343</v>
      </c>
      <c r="S490" s="10">
        <f t="shared" si="30"/>
        <v>42714.054398148146</v>
      </c>
      <c r="T490" s="10">
        <f t="shared" si="31"/>
        <v>42744.054398148146</v>
      </c>
    </row>
    <row r="491" spans="1:20" ht="45" hidden="1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2.8667813379201833E-3</v>
      </c>
      <c r="P491">
        <f t="shared" si="29"/>
        <v>111.77765517241379</v>
      </c>
      <c r="Q491" t="s">
        <v>8309</v>
      </c>
      <c r="R491" t="s">
        <v>8343</v>
      </c>
      <c r="S491" s="10">
        <f t="shared" si="30"/>
        <v>40882.481666666667</v>
      </c>
      <c r="T491" s="10">
        <f t="shared" si="31"/>
        <v>40913.481249999997</v>
      </c>
    </row>
    <row r="492" spans="1:20" hidden="1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>
        <f t="shared" si="29"/>
        <v>111.80767108167771</v>
      </c>
      <c r="Q492" t="s">
        <v>8309</v>
      </c>
      <c r="R492" t="s">
        <v>8343</v>
      </c>
      <c r="S492" s="10">
        <f t="shared" si="30"/>
        <v>41113.968576388892</v>
      </c>
      <c r="T492" s="10">
        <f t="shared" si="31"/>
        <v>41143.968576388892</v>
      </c>
    </row>
    <row r="493" spans="1:20" ht="45" hidden="1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>
        <f t="shared" si="29"/>
        <v>111.83853160364339</v>
      </c>
      <c r="Q493" t="s">
        <v>8309</v>
      </c>
      <c r="R493" t="s">
        <v>8343</v>
      </c>
      <c r="S493" s="10">
        <f t="shared" si="30"/>
        <v>42366.982627314821</v>
      </c>
      <c r="T493" s="10">
        <f t="shared" si="31"/>
        <v>42396.982627314821</v>
      </c>
    </row>
    <row r="494" spans="1:20" ht="60" hidden="1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>
        <f t="shared" si="29"/>
        <v>111.86940916620651</v>
      </c>
      <c r="Q494" t="s">
        <v>8309</v>
      </c>
      <c r="R494" t="s">
        <v>8343</v>
      </c>
      <c r="S494" s="10">
        <f t="shared" si="30"/>
        <v>42596.03506944445</v>
      </c>
      <c r="T494" s="10">
        <f t="shared" si="31"/>
        <v>42656.03506944445</v>
      </c>
    </row>
    <row r="495" spans="1:20" ht="45" hidden="1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>
        <f t="shared" si="29"/>
        <v>111.90030378348523</v>
      </c>
      <c r="Q495" t="s">
        <v>8309</v>
      </c>
      <c r="R495" t="s">
        <v>8343</v>
      </c>
      <c r="S495" s="10">
        <f t="shared" si="30"/>
        <v>42114.726134259254</v>
      </c>
      <c r="T495" s="10">
        <f t="shared" si="31"/>
        <v>42144.726134259254</v>
      </c>
    </row>
    <row r="496" spans="1:20" ht="60" hidden="1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1.5499999999999999E-3</v>
      </c>
      <c r="P496">
        <f t="shared" si="29"/>
        <v>111.93121546961326</v>
      </c>
      <c r="Q496" t="s">
        <v>8309</v>
      </c>
      <c r="R496" t="s">
        <v>8343</v>
      </c>
      <c r="S496" s="10">
        <f t="shared" si="30"/>
        <v>41799.830613425926</v>
      </c>
      <c r="T496" s="10">
        <f t="shared" si="31"/>
        <v>41823.125</v>
      </c>
    </row>
    <row r="497" spans="1:20" ht="45" hidden="1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>
        <f t="shared" si="29"/>
        <v>111.96131528046422</v>
      </c>
      <c r="Q497" t="s">
        <v>8309</v>
      </c>
      <c r="R497" t="s">
        <v>8343</v>
      </c>
      <c r="S497" s="10">
        <f t="shared" si="30"/>
        <v>42171.827604166669</v>
      </c>
      <c r="T497" s="10">
        <f t="shared" si="31"/>
        <v>42201.827604166669</v>
      </c>
    </row>
    <row r="498" spans="1:20" ht="45" hidden="1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1.6666666666666667E-5</v>
      </c>
      <c r="P498">
        <f t="shared" si="29"/>
        <v>111.99226091763406</v>
      </c>
      <c r="Q498" t="s">
        <v>8309</v>
      </c>
      <c r="R498" t="s">
        <v>8343</v>
      </c>
      <c r="S498" s="10">
        <f t="shared" si="30"/>
        <v>41620.93141203704</v>
      </c>
      <c r="T498" s="10">
        <f t="shared" si="31"/>
        <v>41680.93141203704</v>
      </c>
    </row>
    <row r="499" spans="1:20" hidden="1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6.6964285714285711E-3</v>
      </c>
      <c r="P499">
        <f t="shared" si="29"/>
        <v>112.02294719380703</v>
      </c>
      <c r="Q499" t="s">
        <v>8309</v>
      </c>
      <c r="R499" t="s">
        <v>8343</v>
      </c>
      <c r="S499" s="10">
        <f t="shared" si="30"/>
        <v>41945.037789351853</v>
      </c>
      <c r="T499" s="10">
        <f t="shared" si="31"/>
        <v>41998.208333333328</v>
      </c>
    </row>
    <row r="500" spans="1:20" ht="45" hidden="1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4.5985132395404561E-2</v>
      </c>
      <c r="P500">
        <f t="shared" si="29"/>
        <v>112.05309734513274</v>
      </c>
      <c r="Q500" t="s">
        <v>8309</v>
      </c>
      <c r="R500" t="s">
        <v>8343</v>
      </c>
      <c r="S500" s="10">
        <f t="shared" si="30"/>
        <v>40858.762141203704</v>
      </c>
      <c r="T500" s="10">
        <f t="shared" si="31"/>
        <v>40900.762141203704</v>
      </c>
    </row>
    <row r="501" spans="1:20" ht="60" hidden="1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9.5500000000000002E-2</v>
      </c>
      <c r="P501">
        <f t="shared" si="29"/>
        <v>112.07800829875519</v>
      </c>
      <c r="Q501" t="s">
        <v>8309</v>
      </c>
      <c r="R501" t="s">
        <v>8343</v>
      </c>
      <c r="S501" s="10">
        <f t="shared" si="30"/>
        <v>40043.895462962959</v>
      </c>
      <c r="T501" s="10">
        <f t="shared" si="31"/>
        <v>40098.874305555553</v>
      </c>
    </row>
    <row r="502" spans="1:20" ht="60" hidden="1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3.307692307692308E-2</v>
      </c>
      <c r="P502">
        <f t="shared" si="29"/>
        <v>112.10182623132263</v>
      </c>
      <c r="Q502" t="s">
        <v>8309</v>
      </c>
      <c r="R502" t="s">
        <v>8343</v>
      </c>
      <c r="S502" s="10">
        <f t="shared" si="30"/>
        <v>40247.886006944449</v>
      </c>
      <c r="T502" s="10">
        <f t="shared" si="31"/>
        <v>40306.927777777775</v>
      </c>
    </row>
    <row r="503" spans="1:20" ht="60" hidden="1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>
        <f t="shared" si="29"/>
        <v>112.13174647107667</v>
      </c>
      <c r="Q503" t="s">
        <v>8309</v>
      </c>
      <c r="R503" t="s">
        <v>8343</v>
      </c>
      <c r="S503" s="10">
        <f t="shared" si="30"/>
        <v>40703.234386574077</v>
      </c>
      <c r="T503" s="10">
        <f t="shared" si="31"/>
        <v>40733.234386574077</v>
      </c>
    </row>
    <row r="504" spans="1:20" ht="60" hidden="1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1.15E-2</v>
      </c>
      <c r="P504">
        <f t="shared" si="29"/>
        <v>112.16279069767442</v>
      </c>
      <c r="Q504" t="s">
        <v>8309</v>
      </c>
      <c r="R504" t="s">
        <v>8343</v>
      </c>
      <c r="S504" s="10">
        <f t="shared" si="30"/>
        <v>40956.553530092591</v>
      </c>
      <c r="T504" s="10">
        <f t="shared" si="31"/>
        <v>40986.511863425927</v>
      </c>
    </row>
    <row r="505" spans="1:20" ht="60" hidden="1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1.7538461538461537E-2</v>
      </c>
      <c r="P505">
        <f t="shared" si="29"/>
        <v>112.19274439213514</v>
      </c>
      <c r="Q505" t="s">
        <v>8309</v>
      </c>
      <c r="R505" t="s">
        <v>8343</v>
      </c>
      <c r="S505" s="10">
        <f t="shared" si="30"/>
        <v>41991.526655092588</v>
      </c>
      <c r="T505" s="10">
        <f t="shared" si="31"/>
        <v>42021.526655092588</v>
      </c>
    </row>
    <row r="506" spans="1:20" ht="60" hidden="1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1.3673469387755101E-2</v>
      </c>
      <c r="P506">
        <f t="shared" si="29"/>
        <v>112.22132963988919</v>
      </c>
      <c r="Q506" t="s">
        <v>8309</v>
      </c>
      <c r="R506" t="s">
        <v>8343</v>
      </c>
      <c r="S506" s="10">
        <f t="shared" si="30"/>
        <v>40949.98364583333</v>
      </c>
      <c r="T506" s="10">
        <f t="shared" si="31"/>
        <v>41009.941979166666</v>
      </c>
    </row>
    <row r="507" spans="1:20" ht="45" hidden="1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4.3333333333333331E-3</v>
      </c>
      <c r="P507">
        <f t="shared" si="29"/>
        <v>112.25103906899417</v>
      </c>
      <c r="Q507" t="s">
        <v>8309</v>
      </c>
      <c r="R507" t="s">
        <v>8343</v>
      </c>
      <c r="S507" s="10">
        <f t="shared" si="30"/>
        <v>42318.098217592589</v>
      </c>
      <c r="T507" s="10">
        <f t="shared" si="31"/>
        <v>42363.098217592589</v>
      </c>
    </row>
    <row r="508" spans="1:20" ht="45" hidden="1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1.25E-3</v>
      </c>
      <c r="P508">
        <f t="shared" si="29"/>
        <v>112.27827050997783</v>
      </c>
      <c r="Q508" t="s">
        <v>8309</v>
      </c>
      <c r="R508" t="s">
        <v>8343</v>
      </c>
      <c r="S508" s="10">
        <f t="shared" si="30"/>
        <v>41466.552314814813</v>
      </c>
      <c r="T508" s="10">
        <f t="shared" si="31"/>
        <v>41496.552314814813</v>
      </c>
    </row>
    <row r="509" spans="1:20" ht="60" hidden="1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3.2000000000000001E-2</v>
      </c>
      <c r="P509">
        <f t="shared" si="29"/>
        <v>112.309121153313</v>
      </c>
      <c r="Q509" t="s">
        <v>8309</v>
      </c>
      <c r="R509" t="s">
        <v>8343</v>
      </c>
      <c r="S509" s="10">
        <f t="shared" si="30"/>
        <v>41156.958993055552</v>
      </c>
      <c r="T509" s="10">
        <f t="shared" si="31"/>
        <v>41201.958993055552</v>
      </c>
    </row>
    <row r="510" spans="1:20" ht="60" hidden="1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8.0000000000000002E-3</v>
      </c>
      <c r="P510">
        <f t="shared" si="29"/>
        <v>112.33749306711037</v>
      </c>
      <c r="Q510" t="s">
        <v>8309</v>
      </c>
      <c r="R510" t="s">
        <v>8343</v>
      </c>
      <c r="S510" s="10">
        <f t="shared" si="30"/>
        <v>40995.024317129632</v>
      </c>
      <c r="T510" s="10">
        <f t="shared" si="31"/>
        <v>41054.593055555553</v>
      </c>
    </row>
    <row r="511" spans="1:20" ht="45" hidden="1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2E-3</v>
      </c>
      <c r="P511">
        <f t="shared" si="29"/>
        <v>112.36782246879335</v>
      </c>
      <c r="Q511" t="s">
        <v>8309</v>
      </c>
      <c r="R511" t="s">
        <v>8343</v>
      </c>
      <c r="S511" s="10">
        <f t="shared" si="30"/>
        <v>42153.631597222222</v>
      </c>
      <c r="T511" s="10">
        <f t="shared" si="31"/>
        <v>42183.631597222222</v>
      </c>
    </row>
    <row r="512" spans="1:20" ht="45" hidden="1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>
        <f t="shared" si="29"/>
        <v>112.39872364039955</v>
      </c>
      <c r="Q512" t="s">
        <v>8309</v>
      </c>
      <c r="R512" t="s">
        <v>8343</v>
      </c>
      <c r="S512" s="10">
        <f t="shared" si="30"/>
        <v>42400.176377314812</v>
      </c>
      <c r="T512" s="10">
        <f t="shared" si="31"/>
        <v>42430.176377314812</v>
      </c>
    </row>
    <row r="513" spans="1:20" ht="45" hidden="1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0.03</v>
      </c>
      <c r="P513">
        <f t="shared" si="29"/>
        <v>112.42991951151818</v>
      </c>
      <c r="Q513" t="s">
        <v>8309</v>
      </c>
      <c r="R513" t="s">
        <v>8343</v>
      </c>
      <c r="S513" s="10">
        <f t="shared" si="30"/>
        <v>41340.303032407406</v>
      </c>
      <c r="T513" s="10">
        <f t="shared" si="31"/>
        <v>41370.261365740742</v>
      </c>
    </row>
    <row r="514" spans="1:20" ht="60" hidden="1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8"/>
        <v>1.3749999999999999E-3</v>
      </c>
      <c r="P514">
        <f t="shared" si="29"/>
        <v>112.45974458634092</v>
      </c>
      <c r="Q514" t="s">
        <v>8309</v>
      </c>
      <c r="R514" t="s">
        <v>8343</v>
      </c>
      <c r="S514" s="10">
        <f t="shared" si="30"/>
        <v>42649.742210648154</v>
      </c>
      <c r="T514" s="10">
        <f t="shared" si="31"/>
        <v>42694.783877314811</v>
      </c>
    </row>
    <row r="515" spans="1:20" ht="45" hidden="1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2">E515/D515</f>
        <v>0.13924</v>
      </c>
      <c r="P515">
        <f t="shared" ref="P515:P578" si="33">AVERAGE(L515:L4628)</f>
        <v>112.49041932796446</v>
      </c>
      <c r="Q515" t="s">
        <v>8309</v>
      </c>
      <c r="R515" t="s">
        <v>8343</v>
      </c>
      <c r="S515" s="10">
        <f t="shared" ref="S515:S578" si="34">(((J515/60)/60/24+DATE(1970,1,1)))</f>
        <v>42552.653993055559</v>
      </c>
      <c r="T515" s="10">
        <f t="shared" ref="T515:T578" si="35">(((I515/60)/60/24+DATE(1970,1,1)))</f>
        <v>42597.291666666672</v>
      </c>
    </row>
    <row r="516" spans="1:20" ht="45" hidden="1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3.3333333333333333E-2</v>
      </c>
      <c r="P516">
        <f t="shared" si="33"/>
        <v>112.50277777777778</v>
      </c>
      <c r="Q516" t="s">
        <v>8309</v>
      </c>
      <c r="R516" t="s">
        <v>8343</v>
      </c>
      <c r="S516" s="10">
        <f t="shared" si="34"/>
        <v>41830.613969907405</v>
      </c>
      <c r="T516" s="10">
        <f t="shared" si="35"/>
        <v>41860.613969907405</v>
      </c>
    </row>
    <row r="517" spans="1:20" ht="45" hidden="1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0.25413402061855672</v>
      </c>
      <c r="P517">
        <f t="shared" si="33"/>
        <v>112.53320366768547</v>
      </c>
      <c r="Q517" t="s">
        <v>8309</v>
      </c>
      <c r="R517" t="s">
        <v>8343</v>
      </c>
      <c r="S517" s="10">
        <f t="shared" si="34"/>
        <v>42327.490752314814</v>
      </c>
      <c r="T517" s="10">
        <f t="shared" si="35"/>
        <v>42367.490752314814</v>
      </c>
    </row>
    <row r="518" spans="1:20" ht="30" hidden="1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>
        <f t="shared" si="33"/>
        <v>112.5550305725403</v>
      </c>
      <c r="Q518" t="s">
        <v>8309</v>
      </c>
      <c r="R518" t="s">
        <v>8343</v>
      </c>
      <c r="S518" s="10">
        <f t="shared" si="34"/>
        <v>42091.778703703705</v>
      </c>
      <c r="T518" s="10">
        <f t="shared" si="35"/>
        <v>42151.778703703705</v>
      </c>
    </row>
    <row r="519" spans="1:20" ht="60" hidden="1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1.3666666666666667E-2</v>
      </c>
      <c r="P519">
        <f t="shared" si="33"/>
        <v>112.58632193494579</v>
      </c>
      <c r="Q519" t="s">
        <v>8309</v>
      </c>
      <c r="R519" t="s">
        <v>8343</v>
      </c>
      <c r="S519" s="10">
        <f t="shared" si="34"/>
        <v>42738.615289351852</v>
      </c>
      <c r="T519" s="10">
        <f t="shared" si="35"/>
        <v>42768.615289351852</v>
      </c>
    </row>
    <row r="520" spans="1:20" ht="60" hidden="1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>
        <f t="shared" si="33"/>
        <v>112.61679644048944</v>
      </c>
      <c r="Q520" t="s">
        <v>8309</v>
      </c>
      <c r="R520" t="s">
        <v>8343</v>
      </c>
      <c r="S520" s="10">
        <f t="shared" si="34"/>
        <v>42223.616018518514</v>
      </c>
      <c r="T520" s="10">
        <f t="shared" si="35"/>
        <v>42253.615277777775</v>
      </c>
    </row>
    <row r="521" spans="1:20" ht="45" hidden="1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0.22881426547787684</v>
      </c>
      <c r="P521">
        <f t="shared" si="33"/>
        <v>112.64812239221141</v>
      </c>
      <c r="Q521" t="s">
        <v>8309</v>
      </c>
      <c r="R521" t="s">
        <v>8343</v>
      </c>
      <c r="S521" s="10">
        <f t="shared" si="34"/>
        <v>41218.391446759262</v>
      </c>
      <c r="T521" s="10">
        <f t="shared" si="35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1.0209999999999999</v>
      </c>
      <c r="P522">
        <f t="shared" si="33"/>
        <v>112.65998887033946</v>
      </c>
      <c r="Q522" t="s">
        <v>8394</v>
      </c>
      <c r="R522" t="s">
        <v>8393</v>
      </c>
      <c r="S522" s="10">
        <f t="shared" si="34"/>
        <v>42318.702094907407</v>
      </c>
      <c r="T522" s="10">
        <f t="shared" si="35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1.0464</v>
      </c>
      <c r="P523">
        <f t="shared" si="33"/>
        <v>112.68188143612581</v>
      </c>
      <c r="Q523" t="s">
        <v>8394</v>
      </c>
      <c r="R523" t="s">
        <v>8393</v>
      </c>
      <c r="S523" s="10">
        <f t="shared" si="34"/>
        <v>42646.092812499999</v>
      </c>
      <c r="T523" s="10">
        <f t="shared" si="35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1.1466666666666667</v>
      </c>
      <c r="P524">
        <f t="shared" si="33"/>
        <v>112.69766146993318</v>
      </c>
      <c r="Q524" t="s">
        <v>8394</v>
      </c>
      <c r="R524" t="s">
        <v>8393</v>
      </c>
      <c r="S524" s="10">
        <f t="shared" si="34"/>
        <v>42430.040798611109</v>
      </c>
      <c r="T524" s="10">
        <f t="shared" si="35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1.206</v>
      </c>
      <c r="P525">
        <f t="shared" si="33"/>
        <v>112.72041214146478</v>
      </c>
      <c r="Q525" t="s">
        <v>8394</v>
      </c>
      <c r="R525" t="s">
        <v>8393</v>
      </c>
      <c r="S525" s="10">
        <f t="shared" si="34"/>
        <v>42238.13282407407</v>
      </c>
      <c r="T525" s="10">
        <f t="shared" si="35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1.0867285714285715</v>
      </c>
      <c r="P526">
        <f t="shared" si="33"/>
        <v>112.7284122562674</v>
      </c>
      <c r="Q526" t="s">
        <v>8394</v>
      </c>
      <c r="R526" t="s">
        <v>8393</v>
      </c>
      <c r="S526" s="10">
        <f t="shared" si="34"/>
        <v>42492.717233796298</v>
      </c>
      <c r="T526" s="10">
        <f t="shared" si="35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</v>
      </c>
      <c r="P527">
        <f t="shared" si="33"/>
        <v>112.72359988854834</v>
      </c>
      <c r="Q527" t="s">
        <v>8394</v>
      </c>
      <c r="R527" t="s">
        <v>8393</v>
      </c>
      <c r="S527" s="10">
        <f t="shared" si="34"/>
        <v>41850.400937500002</v>
      </c>
      <c r="T527" s="10">
        <f t="shared" si="35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1.1399999999999999</v>
      </c>
      <c r="P528">
        <f t="shared" si="33"/>
        <v>112.75167224080268</v>
      </c>
      <c r="Q528" t="s">
        <v>8394</v>
      </c>
      <c r="R528" t="s">
        <v>8393</v>
      </c>
      <c r="S528" s="10">
        <f t="shared" si="34"/>
        <v>42192.591944444444</v>
      </c>
      <c r="T528" s="10">
        <f t="shared" si="35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1.0085</v>
      </c>
      <c r="P529">
        <f t="shared" si="33"/>
        <v>112.77669361583496</v>
      </c>
      <c r="Q529" t="s">
        <v>8394</v>
      </c>
      <c r="R529" t="s">
        <v>8393</v>
      </c>
      <c r="S529" s="10">
        <f t="shared" si="34"/>
        <v>42753.205625000002</v>
      </c>
      <c r="T529" s="10">
        <f t="shared" si="35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1.1565217391304348</v>
      </c>
      <c r="P530">
        <f t="shared" si="33"/>
        <v>112.76408254322365</v>
      </c>
      <c r="Q530" t="s">
        <v>8394</v>
      </c>
      <c r="R530" t="s">
        <v>8393</v>
      </c>
      <c r="S530" s="10">
        <f t="shared" si="34"/>
        <v>42155.920219907406</v>
      </c>
      <c r="T530" s="10">
        <f t="shared" si="35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1.3041666666666667</v>
      </c>
      <c r="P531">
        <f t="shared" si="33"/>
        <v>112.78716875871687</v>
      </c>
      <c r="Q531" t="s">
        <v>8394</v>
      </c>
      <c r="R531" t="s">
        <v>8393</v>
      </c>
      <c r="S531" s="10">
        <f t="shared" si="34"/>
        <v>42725.031180555554</v>
      </c>
      <c r="T531" s="10">
        <f t="shared" si="35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1.0778267254038179</v>
      </c>
      <c r="P532">
        <f t="shared" si="33"/>
        <v>112.81361607142857</v>
      </c>
      <c r="Q532" t="s">
        <v>8394</v>
      </c>
      <c r="R532" t="s">
        <v>8393</v>
      </c>
      <c r="S532" s="10">
        <f t="shared" si="34"/>
        <v>42157.591064814813</v>
      </c>
      <c r="T532" s="10">
        <f t="shared" si="35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</v>
      </c>
      <c r="P533">
        <f t="shared" si="33"/>
        <v>112.83700809377616</v>
      </c>
      <c r="Q533" t="s">
        <v>8394</v>
      </c>
      <c r="R533" t="s">
        <v>8393</v>
      </c>
      <c r="S533" s="10">
        <f t="shared" si="34"/>
        <v>42676.065150462964</v>
      </c>
      <c r="T533" s="10">
        <f t="shared" si="35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1.2324999999999999</v>
      </c>
      <c r="P534">
        <f t="shared" si="33"/>
        <v>112.85985482970408</v>
      </c>
      <c r="Q534" t="s">
        <v>8394</v>
      </c>
      <c r="R534" t="s">
        <v>8393</v>
      </c>
      <c r="S534" s="10">
        <f t="shared" si="34"/>
        <v>42473.007037037038</v>
      </c>
      <c r="T534" s="10">
        <f t="shared" si="35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1.002</v>
      </c>
      <c r="P535">
        <f t="shared" si="33"/>
        <v>112.84306059759844</v>
      </c>
      <c r="Q535" t="s">
        <v>8394</v>
      </c>
      <c r="R535" t="s">
        <v>8393</v>
      </c>
      <c r="S535" s="10">
        <f t="shared" si="34"/>
        <v>42482.43478009259</v>
      </c>
      <c r="T535" s="10">
        <f t="shared" si="35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1.0466666666666666</v>
      </c>
      <c r="P536">
        <f t="shared" si="33"/>
        <v>112.86983240223464</v>
      </c>
      <c r="Q536" t="s">
        <v>8394</v>
      </c>
      <c r="R536" t="s">
        <v>8393</v>
      </c>
      <c r="S536" s="10">
        <f t="shared" si="34"/>
        <v>42270.810995370368</v>
      </c>
      <c r="T536" s="10">
        <f t="shared" si="35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1.0249999999999999</v>
      </c>
      <c r="P537">
        <f t="shared" si="33"/>
        <v>112.88795753003632</v>
      </c>
      <c r="Q537" t="s">
        <v>8394</v>
      </c>
      <c r="R537" t="s">
        <v>8393</v>
      </c>
      <c r="S537" s="10">
        <f t="shared" si="34"/>
        <v>42711.545196759253</v>
      </c>
      <c r="T537" s="10">
        <f t="shared" si="35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1.1825757575757576</v>
      </c>
      <c r="P538">
        <f t="shared" si="33"/>
        <v>112.90301844605925</v>
      </c>
      <c r="Q538" t="s">
        <v>8394</v>
      </c>
      <c r="R538" t="s">
        <v>8393</v>
      </c>
      <c r="S538" s="10">
        <f t="shared" si="34"/>
        <v>42179.344988425932</v>
      </c>
      <c r="T538" s="10">
        <f t="shared" si="35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1.2050000000000001</v>
      </c>
      <c r="P539">
        <f t="shared" si="33"/>
        <v>112.92367906066536</v>
      </c>
      <c r="Q539" t="s">
        <v>8394</v>
      </c>
      <c r="R539" t="s">
        <v>8393</v>
      </c>
      <c r="S539" s="10">
        <f t="shared" si="34"/>
        <v>42282.768414351856</v>
      </c>
      <c r="T539" s="10">
        <f t="shared" si="35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3.0242</v>
      </c>
      <c r="P540">
        <f t="shared" si="33"/>
        <v>112.93875838926175</v>
      </c>
      <c r="Q540" t="s">
        <v>8394</v>
      </c>
      <c r="R540" t="s">
        <v>8393</v>
      </c>
      <c r="S540" s="10">
        <f t="shared" si="34"/>
        <v>42473.794710648144</v>
      </c>
      <c r="T540" s="10">
        <f t="shared" si="35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1.00644</v>
      </c>
      <c r="P541">
        <f t="shared" si="33"/>
        <v>112.95356643356644</v>
      </c>
      <c r="Q541" t="s">
        <v>8394</v>
      </c>
      <c r="R541" t="s">
        <v>8393</v>
      </c>
      <c r="S541" s="10">
        <f t="shared" si="34"/>
        <v>42535.049849537041</v>
      </c>
      <c r="T541" s="10">
        <f t="shared" si="35"/>
        <v>42556.049849537041</v>
      </c>
    </row>
    <row r="542" spans="1:20" ht="60" hidden="1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6.666666666666667E-5</v>
      </c>
      <c r="P542">
        <f t="shared" si="33"/>
        <v>112.97957470621152</v>
      </c>
      <c r="Q542" t="s">
        <v>8312</v>
      </c>
      <c r="R542" t="s">
        <v>8344</v>
      </c>
      <c r="S542" s="10">
        <f t="shared" si="34"/>
        <v>42009.817199074074</v>
      </c>
      <c r="T542" s="10">
        <f t="shared" si="35"/>
        <v>42039.817199074074</v>
      </c>
    </row>
    <row r="543" spans="1:20" ht="45" hidden="1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5.5555555555555558E-3</v>
      </c>
      <c r="P543">
        <f t="shared" si="33"/>
        <v>113.01091519731318</v>
      </c>
      <c r="Q543" t="s">
        <v>8312</v>
      </c>
      <c r="R543" t="s">
        <v>8344</v>
      </c>
      <c r="S543" s="10">
        <f t="shared" si="34"/>
        <v>42276.046689814815</v>
      </c>
      <c r="T543" s="10">
        <f t="shared" si="35"/>
        <v>42306.046689814815</v>
      </c>
    </row>
    <row r="544" spans="1:20" ht="45" hidden="1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3.9999999999999998E-6</v>
      </c>
      <c r="P544">
        <f t="shared" si="33"/>
        <v>113.0422732362822</v>
      </c>
      <c r="Q544" t="s">
        <v>8312</v>
      </c>
      <c r="R544" t="s">
        <v>8344</v>
      </c>
      <c r="S544" s="10">
        <f t="shared" si="34"/>
        <v>42433.737453703703</v>
      </c>
      <c r="T544" s="10">
        <f t="shared" si="35"/>
        <v>42493.695787037039</v>
      </c>
    </row>
    <row r="545" spans="1:20" ht="60" hidden="1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3.1818181818181819E-3</v>
      </c>
      <c r="P545">
        <f t="shared" si="33"/>
        <v>113.07364883786055</v>
      </c>
      <c r="Q545" t="s">
        <v>8312</v>
      </c>
      <c r="R545" t="s">
        <v>8344</v>
      </c>
      <c r="S545" s="10">
        <f t="shared" si="34"/>
        <v>41914.092152777775</v>
      </c>
      <c r="T545" s="10">
        <f t="shared" si="35"/>
        <v>41944.092152777775</v>
      </c>
    </row>
    <row r="546" spans="1:20" ht="60" hidden="1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1.2E-2</v>
      </c>
      <c r="P546">
        <f t="shared" si="33"/>
        <v>113.1047619047619</v>
      </c>
      <c r="Q546" t="s">
        <v>8312</v>
      </c>
      <c r="R546" t="s">
        <v>8344</v>
      </c>
      <c r="S546" s="10">
        <f t="shared" si="34"/>
        <v>42525.656944444447</v>
      </c>
      <c r="T546" s="10">
        <f t="shared" si="35"/>
        <v>42555.656944444447</v>
      </c>
    </row>
    <row r="547" spans="1:20" ht="60" hidden="1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0.27383999999999997</v>
      </c>
      <c r="P547">
        <f t="shared" si="33"/>
        <v>113.13589240683665</v>
      </c>
      <c r="Q547" t="s">
        <v>8312</v>
      </c>
      <c r="R547" t="s">
        <v>8344</v>
      </c>
      <c r="S547" s="10">
        <f t="shared" si="34"/>
        <v>42283.592465277776</v>
      </c>
      <c r="T547" s="10">
        <f t="shared" si="35"/>
        <v>42323.634131944447</v>
      </c>
    </row>
    <row r="548" spans="1:20" ht="60" hidden="1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8.6666666666666663E-4</v>
      </c>
      <c r="P548">
        <f t="shared" si="33"/>
        <v>113.15807174887892</v>
      </c>
      <c r="Q548" t="s">
        <v>8312</v>
      </c>
      <c r="R548" t="s">
        <v>8344</v>
      </c>
      <c r="S548" s="10">
        <f t="shared" si="34"/>
        <v>42249.667997685188</v>
      </c>
      <c r="T548" s="10">
        <f t="shared" si="35"/>
        <v>42294.667997685188</v>
      </c>
    </row>
    <row r="549" spans="1:20" ht="60" hidden="1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>
        <f t="shared" si="33"/>
        <v>113.18923465096719</v>
      </c>
      <c r="Q549" t="s">
        <v>8312</v>
      </c>
      <c r="R549" t="s">
        <v>8344</v>
      </c>
      <c r="S549" s="10">
        <f t="shared" si="34"/>
        <v>42380.696342592593</v>
      </c>
      <c r="T549" s="10">
        <f t="shared" si="35"/>
        <v>42410.696342592593</v>
      </c>
    </row>
    <row r="550" spans="1:20" ht="45" hidden="1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8.9999999999999998E-4</v>
      </c>
      <c r="P550">
        <f t="shared" si="33"/>
        <v>113.22097588334267</v>
      </c>
      <c r="Q550" t="s">
        <v>8312</v>
      </c>
      <c r="R550" t="s">
        <v>8344</v>
      </c>
      <c r="S550" s="10">
        <f t="shared" si="34"/>
        <v>42276.903333333335</v>
      </c>
      <c r="T550" s="10">
        <f t="shared" si="35"/>
        <v>42306.903333333335</v>
      </c>
    </row>
    <row r="551" spans="1:20" ht="60" hidden="1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2.7199999999999998E-2</v>
      </c>
      <c r="P551">
        <f t="shared" si="33"/>
        <v>113.25245441795231</v>
      </c>
      <c r="Q551" t="s">
        <v>8312</v>
      </c>
      <c r="R551" t="s">
        <v>8344</v>
      </c>
      <c r="S551" s="10">
        <f t="shared" si="34"/>
        <v>42163.636828703704</v>
      </c>
      <c r="T551" s="10">
        <f t="shared" si="35"/>
        <v>42193.636828703704</v>
      </c>
    </row>
    <row r="552" spans="1:20" ht="60" hidden="1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7.0000000000000001E-3</v>
      </c>
      <c r="P552">
        <f t="shared" si="33"/>
        <v>113.28198653198653</v>
      </c>
      <c r="Q552" t="s">
        <v>8312</v>
      </c>
      <c r="R552" t="s">
        <v>8344</v>
      </c>
      <c r="S552" s="10">
        <f t="shared" si="34"/>
        <v>42753.678761574076</v>
      </c>
      <c r="T552" s="10">
        <f t="shared" si="35"/>
        <v>42766.208333333328</v>
      </c>
    </row>
    <row r="553" spans="1:20" ht="60" hidden="1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5.0413333333333331E-2</v>
      </c>
      <c r="P553">
        <f t="shared" si="33"/>
        <v>113.31265787257929</v>
      </c>
      <c r="Q553" t="s">
        <v>8312</v>
      </c>
      <c r="R553" t="s">
        <v>8344</v>
      </c>
      <c r="S553" s="10">
        <f t="shared" si="34"/>
        <v>42173.275740740741</v>
      </c>
      <c r="T553" s="10">
        <f t="shared" si="35"/>
        <v>42217.745138888888</v>
      </c>
    </row>
    <row r="554" spans="1:20" ht="45" hidden="1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>
        <f t="shared" si="33"/>
        <v>113.33660864682763</v>
      </c>
      <c r="Q554" t="s">
        <v>8312</v>
      </c>
      <c r="R554" t="s">
        <v>8344</v>
      </c>
      <c r="S554" s="10">
        <f t="shared" si="34"/>
        <v>42318.616851851853</v>
      </c>
      <c r="T554" s="10">
        <f t="shared" si="35"/>
        <v>42378.616851851853</v>
      </c>
    </row>
    <row r="555" spans="1:20" ht="45" hidden="1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4.9199999999999999E-3</v>
      </c>
      <c r="P555">
        <f t="shared" si="33"/>
        <v>113.36843583263128</v>
      </c>
      <c r="Q555" t="s">
        <v>8312</v>
      </c>
      <c r="R555" t="s">
        <v>8344</v>
      </c>
      <c r="S555" s="10">
        <f t="shared" si="34"/>
        <v>41927.71980324074</v>
      </c>
      <c r="T555" s="10">
        <f t="shared" si="35"/>
        <v>41957.761469907404</v>
      </c>
    </row>
    <row r="556" spans="1:20" ht="60" hidden="1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0.36589147286821705</v>
      </c>
      <c r="P556">
        <f t="shared" si="33"/>
        <v>113.39859550561798</v>
      </c>
      <c r="Q556" t="s">
        <v>8312</v>
      </c>
      <c r="R556" t="s">
        <v>8344</v>
      </c>
      <c r="S556" s="10">
        <f t="shared" si="34"/>
        <v>41901.684861111113</v>
      </c>
      <c r="T556" s="10">
        <f t="shared" si="35"/>
        <v>41931.684861111113</v>
      </c>
    </row>
    <row r="557" spans="1:20" ht="60" hidden="1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>
        <f t="shared" si="33"/>
        <v>113.42427648215791</v>
      </c>
      <c r="Q557" t="s">
        <v>8312</v>
      </c>
      <c r="R557" t="s">
        <v>8344</v>
      </c>
      <c r="S557" s="10">
        <f t="shared" si="34"/>
        <v>42503.353506944448</v>
      </c>
      <c r="T557" s="10">
        <f t="shared" si="35"/>
        <v>42533.353506944448</v>
      </c>
    </row>
    <row r="558" spans="1:20" ht="30" hidden="1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2.5000000000000001E-2</v>
      </c>
      <c r="P558">
        <f t="shared" si="33"/>
        <v>113.45615514333896</v>
      </c>
      <c r="Q558" t="s">
        <v>8312</v>
      </c>
      <c r="R558" t="s">
        <v>8344</v>
      </c>
      <c r="S558" s="10">
        <f t="shared" si="34"/>
        <v>42345.860150462962</v>
      </c>
      <c r="T558" s="10">
        <f t="shared" si="35"/>
        <v>42375.860150462962</v>
      </c>
    </row>
    <row r="559" spans="1:20" ht="60" hidden="1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9.1066666666666674E-3</v>
      </c>
      <c r="P559">
        <f t="shared" si="33"/>
        <v>113.48777059319652</v>
      </c>
      <c r="Q559" t="s">
        <v>8312</v>
      </c>
      <c r="R559" t="s">
        <v>8344</v>
      </c>
      <c r="S559" s="10">
        <f t="shared" si="34"/>
        <v>42676.942164351851</v>
      </c>
      <c r="T559" s="10">
        <f t="shared" si="35"/>
        <v>42706.983831018515</v>
      </c>
    </row>
    <row r="560" spans="1:20" ht="60" hidden="1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>
        <f t="shared" si="33"/>
        <v>113.5140607424072</v>
      </c>
      <c r="Q560" t="s">
        <v>8312</v>
      </c>
      <c r="R560" t="s">
        <v>8344</v>
      </c>
      <c r="S560" s="10">
        <f t="shared" si="34"/>
        <v>42057.883159722223</v>
      </c>
      <c r="T560" s="10">
        <f t="shared" si="35"/>
        <v>42087.841493055559</v>
      </c>
    </row>
    <row r="561" spans="1:20" ht="60" hidden="1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2.0833333333333335E-4</v>
      </c>
      <c r="P561">
        <f t="shared" si="33"/>
        <v>113.54599156118144</v>
      </c>
      <c r="Q561" t="s">
        <v>8312</v>
      </c>
      <c r="R561" t="s">
        <v>8344</v>
      </c>
      <c r="S561" s="10">
        <f t="shared" si="34"/>
        <v>42321.283101851848</v>
      </c>
      <c r="T561" s="10">
        <f t="shared" si="35"/>
        <v>42351.283101851848</v>
      </c>
    </row>
    <row r="562" spans="1:20" ht="45" hidden="1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1.2E-4</v>
      </c>
      <c r="P562">
        <f t="shared" si="33"/>
        <v>113.57765897580191</v>
      </c>
      <c r="Q562" t="s">
        <v>8312</v>
      </c>
      <c r="R562" t="s">
        <v>8344</v>
      </c>
      <c r="S562" s="10">
        <f t="shared" si="34"/>
        <v>41960.771354166667</v>
      </c>
      <c r="T562" s="10">
        <f t="shared" si="35"/>
        <v>41990.771354166667</v>
      </c>
    </row>
    <row r="563" spans="1:20" ht="60" hidden="1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3.6666666666666666E-3</v>
      </c>
      <c r="P563">
        <f t="shared" si="33"/>
        <v>113.60878131156768</v>
      </c>
      <c r="Q563" t="s">
        <v>8312</v>
      </c>
      <c r="R563" t="s">
        <v>8344</v>
      </c>
      <c r="S563" s="10">
        <f t="shared" si="34"/>
        <v>42268.658715277779</v>
      </c>
      <c r="T563" s="10">
        <f t="shared" si="35"/>
        <v>42303.658715277779</v>
      </c>
    </row>
    <row r="564" spans="1:20" ht="60" hidden="1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>
        <f t="shared" si="33"/>
        <v>113.64020270270271</v>
      </c>
      <c r="Q564" t="s">
        <v>8312</v>
      </c>
      <c r="R564" t="s">
        <v>8344</v>
      </c>
      <c r="S564" s="10">
        <f t="shared" si="34"/>
        <v>42692.389062500006</v>
      </c>
      <c r="T564" s="10">
        <f t="shared" si="35"/>
        <v>42722.389062500006</v>
      </c>
    </row>
    <row r="565" spans="1:20" ht="60" hidden="1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9.0666666666666662E-4</v>
      </c>
      <c r="P565">
        <f t="shared" si="33"/>
        <v>113.67220501267249</v>
      </c>
      <c r="Q565" t="s">
        <v>8312</v>
      </c>
      <c r="R565" t="s">
        <v>8344</v>
      </c>
      <c r="S565" s="10">
        <f t="shared" si="34"/>
        <v>42022.069988425923</v>
      </c>
      <c r="T565" s="10">
        <f t="shared" si="35"/>
        <v>42052.069988425923</v>
      </c>
    </row>
    <row r="566" spans="1:20" ht="60" hidden="1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5.5555555555555558E-5</v>
      </c>
      <c r="P566">
        <f t="shared" si="33"/>
        <v>113.70366197183098</v>
      </c>
      <c r="Q566" t="s">
        <v>8312</v>
      </c>
      <c r="R566" t="s">
        <v>8344</v>
      </c>
      <c r="S566" s="10">
        <f t="shared" si="34"/>
        <v>42411.942997685182</v>
      </c>
      <c r="T566" s="10">
        <f t="shared" si="35"/>
        <v>42441.942997685182</v>
      </c>
    </row>
    <row r="567" spans="1:20" ht="60" hidden="1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>
        <f t="shared" si="33"/>
        <v>113.73541842772612</v>
      </c>
      <c r="Q567" t="s">
        <v>8312</v>
      </c>
      <c r="R567" t="s">
        <v>8344</v>
      </c>
      <c r="S567" s="10">
        <f t="shared" si="34"/>
        <v>42165.785289351858</v>
      </c>
      <c r="T567" s="10">
        <f t="shared" si="35"/>
        <v>42195.785289351858</v>
      </c>
    </row>
    <row r="568" spans="1:20" ht="60" hidden="1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2.0000000000000001E-4</v>
      </c>
      <c r="P568">
        <f t="shared" si="33"/>
        <v>113.76747463359639</v>
      </c>
      <c r="Q568" t="s">
        <v>8312</v>
      </c>
      <c r="R568" t="s">
        <v>8344</v>
      </c>
      <c r="S568" s="10">
        <f t="shared" si="34"/>
        <v>42535.68440972222</v>
      </c>
      <c r="T568" s="10">
        <f t="shared" si="35"/>
        <v>42565.68440972222</v>
      </c>
    </row>
    <row r="569" spans="1:20" ht="60" hidden="1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>
        <f t="shared" si="33"/>
        <v>113.79926698618551</v>
      </c>
      <c r="Q569" t="s">
        <v>8312</v>
      </c>
      <c r="R569" t="s">
        <v>8344</v>
      </c>
      <c r="S569" s="10">
        <f t="shared" si="34"/>
        <v>41975.842523148152</v>
      </c>
      <c r="T569" s="10">
        <f t="shared" si="35"/>
        <v>42005.842523148152</v>
      </c>
    </row>
    <row r="570" spans="1:20" ht="75" hidden="1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0.01</v>
      </c>
      <c r="P570">
        <f t="shared" si="33"/>
        <v>113.83135927805978</v>
      </c>
      <c r="Q570" t="s">
        <v>8312</v>
      </c>
      <c r="R570" t="s">
        <v>8344</v>
      </c>
      <c r="S570" s="10">
        <f t="shared" si="34"/>
        <v>42348.9215625</v>
      </c>
      <c r="T570" s="10">
        <f t="shared" si="35"/>
        <v>42385.458333333328</v>
      </c>
    </row>
    <row r="571" spans="1:20" ht="45" hidden="1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8.0000000000000002E-3</v>
      </c>
      <c r="P571">
        <f t="shared" si="33"/>
        <v>113.8620592383639</v>
      </c>
      <c r="Q571" t="s">
        <v>8312</v>
      </c>
      <c r="R571" t="s">
        <v>8344</v>
      </c>
      <c r="S571" s="10">
        <f t="shared" si="34"/>
        <v>42340.847361111111</v>
      </c>
      <c r="T571" s="10">
        <f t="shared" si="35"/>
        <v>42370.847361111111</v>
      </c>
    </row>
    <row r="572" spans="1:20" ht="30" hidden="1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1.6705882352941177E-3</v>
      </c>
      <c r="P572">
        <f t="shared" si="33"/>
        <v>113.89390519187359</v>
      </c>
      <c r="Q572" t="s">
        <v>8312</v>
      </c>
      <c r="R572" t="s">
        <v>8344</v>
      </c>
      <c r="S572" s="10">
        <f t="shared" si="34"/>
        <v>42388.798252314817</v>
      </c>
      <c r="T572" s="10">
        <f t="shared" si="35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8219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4.2399999999999998E-3</v>
      </c>
      <c r="P573">
        <f t="shared" si="33"/>
        <v>113.92576912221281</v>
      </c>
      <c r="Q573" t="s">
        <v>8395</v>
      </c>
      <c r="R573" t="s">
        <v>8396</v>
      </c>
      <c r="S573" s="10">
        <f t="shared" si="34"/>
        <v>42192.816238425927</v>
      </c>
      <c r="T573" s="10">
        <f t="shared" si="35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8219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>
        <f t="shared" si="33"/>
        <v>113.95736871823829</v>
      </c>
      <c r="Q574" t="s">
        <v>8395</v>
      </c>
      <c r="R574" t="s">
        <v>8396</v>
      </c>
      <c r="S574" s="10">
        <f t="shared" si="34"/>
        <v>42282.71629629629</v>
      </c>
      <c r="T574" s="10">
        <f t="shared" si="35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8219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3.892538925389254E-3</v>
      </c>
      <c r="P575">
        <f t="shared" si="33"/>
        <v>113.98955097430104</v>
      </c>
      <c r="Q575" t="s">
        <v>8395</v>
      </c>
      <c r="R575" t="s">
        <v>8396</v>
      </c>
      <c r="S575" s="10">
        <f t="shared" si="34"/>
        <v>41963.050127314811</v>
      </c>
      <c r="T575" s="10">
        <f t="shared" si="35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8219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7.1556350626118068E-3</v>
      </c>
      <c r="P576">
        <f t="shared" si="33"/>
        <v>114.01920903954802</v>
      </c>
      <c r="Q576" t="s">
        <v>8395</v>
      </c>
      <c r="R576" t="s">
        <v>8396</v>
      </c>
      <c r="S576" s="10">
        <f t="shared" si="34"/>
        <v>42632.443368055552</v>
      </c>
      <c r="T576" s="10">
        <f t="shared" si="35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8219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4.3166666666666666E-3</v>
      </c>
      <c r="P577">
        <f t="shared" si="33"/>
        <v>114.05029669398135</v>
      </c>
      <c r="Q577" t="s">
        <v>8395</v>
      </c>
      <c r="R577" t="s">
        <v>8396</v>
      </c>
      <c r="S577" s="10">
        <f t="shared" si="34"/>
        <v>42138.692627314813</v>
      </c>
      <c r="T577" s="10">
        <f t="shared" si="35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8219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2"/>
        <v>1.2500000000000001E-5</v>
      </c>
      <c r="P578">
        <f t="shared" si="33"/>
        <v>114.08140192198982</v>
      </c>
      <c r="Q578" t="s">
        <v>8395</v>
      </c>
      <c r="R578" t="s">
        <v>8396</v>
      </c>
      <c r="S578" s="10">
        <f t="shared" si="34"/>
        <v>42031.471666666665</v>
      </c>
      <c r="T578" s="10">
        <f t="shared" si="35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8219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6">E579/D579</f>
        <v>2E-3</v>
      </c>
      <c r="P579">
        <f t="shared" ref="P579:P642" si="37">AVERAGE(L579:L4692)</f>
        <v>114.11337291489963</v>
      </c>
      <c r="Q579" t="s">
        <v>8395</v>
      </c>
      <c r="R579" t="s">
        <v>8396</v>
      </c>
      <c r="S579" s="10">
        <f t="shared" ref="S579:S642" si="38">(((J579/60)/60/24+DATE(1970,1,1)))</f>
        <v>42450.589143518519</v>
      </c>
      <c r="T579" s="10">
        <f t="shared" ref="T579:T642" si="39">(((I579/60)/60/24+DATE(1970,1,1)))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8219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1.12E-4</v>
      </c>
      <c r="P580">
        <f t="shared" si="37"/>
        <v>114.14536199095022</v>
      </c>
      <c r="Q580" t="s">
        <v>8395</v>
      </c>
      <c r="R580" t="s">
        <v>8396</v>
      </c>
      <c r="S580" s="10">
        <f t="shared" si="38"/>
        <v>42230.578622685185</v>
      </c>
      <c r="T580" s="10">
        <f t="shared" si="3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8219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1.4583333333333334E-2</v>
      </c>
      <c r="P581">
        <f t="shared" si="37"/>
        <v>114.17567185289957</v>
      </c>
      <c r="Q581" t="s">
        <v>8395</v>
      </c>
      <c r="R581" t="s">
        <v>8396</v>
      </c>
      <c r="S581" s="10">
        <f t="shared" si="38"/>
        <v>41968.852118055554</v>
      </c>
      <c r="T581" s="10">
        <f t="shared" si="3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8219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3.3333333333333332E-4</v>
      </c>
      <c r="P582">
        <f t="shared" si="37"/>
        <v>114.20656479909451</v>
      </c>
      <c r="Q582" t="s">
        <v>8395</v>
      </c>
      <c r="R582" t="s">
        <v>8396</v>
      </c>
      <c r="S582" s="10">
        <f t="shared" si="38"/>
        <v>42605.908182870371</v>
      </c>
      <c r="T582" s="10">
        <f t="shared" si="3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8219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>
        <f t="shared" si="37"/>
        <v>114.23860741579394</v>
      </c>
      <c r="Q583" t="s">
        <v>8395</v>
      </c>
      <c r="R583" t="s">
        <v>8396</v>
      </c>
      <c r="S583" s="10">
        <f t="shared" si="38"/>
        <v>42188.012777777782</v>
      </c>
      <c r="T583" s="10">
        <f t="shared" si="3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8219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>
        <f t="shared" si="37"/>
        <v>114.27095130237825</v>
      </c>
      <c r="Q584" t="s">
        <v>8395</v>
      </c>
      <c r="R584" t="s">
        <v>8396</v>
      </c>
      <c r="S584" s="10">
        <f t="shared" si="38"/>
        <v>42055.739803240736</v>
      </c>
      <c r="T584" s="10">
        <f t="shared" si="3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8219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1.1111111111111112E-4</v>
      </c>
      <c r="P585">
        <f t="shared" si="37"/>
        <v>114.30331350892098</v>
      </c>
      <c r="Q585" t="s">
        <v>8395</v>
      </c>
      <c r="R585" t="s">
        <v>8396</v>
      </c>
      <c r="S585" s="10">
        <f t="shared" si="38"/>
        <v>42052.93850694444</v>
      </c>
      <c r="T585" s="10">
        <f t="shared" si="3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8219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0.01</v>
      </c>
      <c r="P586">
        <f t="shared" si="37"/>
        <v>114.33541076487252</v>
      </c>
      <c r="Q586" t="s">
        <v>8395</v>
      </c>
      <c r="R586" t="s">
        <v>8396</v>
      </c>
      <c r="S586" s="10">
        <f t="shared" si="38"/>
        <v>42049.716620370367</v>
      </c>
      <c r="T586" s="10">
        <f t="shared" si="3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8219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>
        <f t="shared" si="37"/>
        <v>114.36724284499859</v>
      </c>
      <c r="Q587" t="s">
        <v>8395</v>
      </c>
      <c r="R587" t="s">
        <v>8396</v>
      </c>
      <c r="S587" s="10">
        <f t="shared" si="38"/>
        <v>42283.3909375</v>
      </c>
      <c r="T587" s="10">
        <f t="shared" si="3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8219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5.5999999999999999E-3</v>
      </c>
      <c r="P588">
        <f t="shared" si="37"/>
        <v>114.39965986394557</v>
      </c>
      <c r="Q588" t="s">
        <v>8395</v>
      </c>
      <c r="R588" t="s">
        <v>8396</v>
      </c>
      <c r="S588" s="10">
        <f t="shared" si="38"/>
        <v>42020.854247685187</v>
      </c>
      <c r="T588" s="10">
        <f t="shared" si="3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8219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9.0833333333333335E-2</v>
      </c>
      <c r="P589">
        <f t="shared" si="37"/>
        <v>114.43096115679047</v>
      </c>
      <c r="Q589" t="s">
        <v>8395</v>
      </c>
      <c r="R589" t="s">
        <v>8396</v>
      </c>
      <c r="S589" s="10">
        <f t="shared" si="38"/>
        <v>42080.757326388892</v>
      </c>
      <c r="T589" s="10">
        <f t="shared" si="3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8219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3.3444444444444443E-2</v>
      </c>
      <c r="P590">
        <f t="shared" si="37"/>
        <v>114.46142938173568</v>
      </c>
      <c r="Q590" t="s">
        <v>8395</v>
      </c>
      <c r="R590" t="s">
        <v>8396</v>
      </c>
      <c r="S590" s="10">
        <f t="shared" si="38"/>
        <v>42631.769513888896</v>
      </c>
      <c r="T590" s="10">
        <f t="shared" si="3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8219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1.3333333333333334E-4</v>
      </c>
      <c r="P591">
        <f t="shared" si="37"/>
        <v>114.49333333333334</v>
      </c>
      <c r="Q591" t="s">
        <v>8395</v>
      </c>
      <c r="R591" t="s">
        <v>8396</v>
      </c>
      <c r="S591" s="10">
        <f t="shared" si="38"/>
        <v>42178.614571759259</v>
      </c>
      <c r="T591" s="10">
        <f t="shared" si="3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8219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4.4600000000000001E-2</v>
      </c>
      <c r="P592">
        <f t="shared" si="37"/>
        <v>114.5255391600454</v>
      </c>
      <c r="Q592" t="s">
        <v>8395</v>
      </c>
      <c r="R592" t="s">
        <v>8396</v>
      </c>
      <c r="S592" s="10">
        <f t="shared" si="38"/>
        <v>42377.554756944446</v>
      </c>
      <c r="T592" s="10">
        <f t="shared" si="3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8219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6.0999999999999997E-4</v>
      </c>
      <c r="P593">
        <f t="shared" si="37"/>
        <v>114.5554924780017</v>
      </c>
      <c r="Q593" t="s">
        <v>8395</v>
      </c>
      <c r="R593" t="s">
        <v>8396</v>
      </c>
      <c r="S593" s="10">
        <f t="shared" si="38"/>
        <v>42177.543171296296</v>
      </c>
      <c r="T593" s="10">
        <f t="shared" si="3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8219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3.3333333333333333E-2</v>
      </c>
      <c r="P594">
        <f t="shared" si="37"/>
        <v>114.58745031232255</v>
      </c>
      <c r="Q594" t="s">
        <v>8395</v>
      </c>
      <c r="R594" t="s">
        <v>8396</v>
      </c>
      <c r="S594" s="10">
        <f t="shared" si="38"/>
        <v>41946.232175925928</v>
      </c>
      <c r="T594" s="10">
        <f t="shared" si="3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8219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0.23</v>
      </c>
      <c r="P595">
        <f t="shared" si="37"/>
        <v>114.61971030957115</v>
      </c>
      <c r="Q595" t="s">
        <v>8395</v>
      </c>
      <c r="R595" t="s">
        <v>8396</v>
      </c>
      <c r="S595" s="10">
        <f t="shared" si="38"/>
        <v>42070.677604166667</v>
      </c>
      <c r="T595" s="10">
        <f t="shared" si="3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8219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1.0399999999999999E-3</v>
      </c>
      <c r="P596">
        <f t="shared" si="37"/>
        <v>114.6502840909091</v>
      </c>
      <c r="Q596" t="s">
        <v>8395</v>
      </c>
      <c r="R596" t="s">
        <v>8396</v>
      </c>
      <c r="S596" s="10">
        <f t="shared" si="38"/>
        <v>42446.780162037037</v>
      </c>
      <c r="T596" s="10">
        <f t="shared" si="3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8219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4.2599999999999999E-3</v>
      </c>
      <c r="P597">
        <f t="shared" si="37"/>
        <v>114.68229610684854</v>
      </c>
      <c r="Q597" t="s">
        <v>8395</v>
      </c>
      <c r="R597" t="s">
        <v>8396</v>
      </c>
      <c r="S597" s="10">
        <f t="shared" si="38"/>
        <v>42083.069884259254</v>
      </c>
      <c r="T597" s="10">
        <f t="shared" si="3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8219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2.9999999999999997E-4</v>
      </c>
      <c r="P598">
        <f t="shared" si="37"/>
        <v>114.71262080727686</v>
      </c>
      <c r="Q598" t="s">
        <v>8395</v>
      </c>
      <c r="R598" t="s">
        <v>8396</v>
      </c>
      <c r="S598" s="10">
        <f t="shared" si="38"/>
        <v>42646.896898148145</v>
      </c>
      <c r="T598" s="10">
        <f t="shared" si="3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8219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2.6666666666666666E-3</v>
      </c>
      <c r="P599">
        <f t="shared" si="37"/>
        <v>114.74466875177708</v>
      </c>
      <c r="Q599" t="s">
        <v>8395</v>
      </c>
      <c r="R599" t="s">
        <v>8396</v>
      </c>
      <c r="S599" s="10">
        <f t="shared" si="38"/>
        <v>42545.705266203702</v>
      </c>
      <c r="T599" s="10">
        <f t="shared" si="3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8219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0.34</v>
      </c>
      <c r="P600">
        <f t="shared" si="37"/>
        <v>114.77673492605233</v>
      </c>
      <c r="Q600" t="s">
        <v>8395</v>
      </c>
      <c r="R600" t="s">
        <v>8396</v>
      </c>
      <c r="S600" s="10">
        <f t="shared" si="38"/>
        <v>41948.00209490741</v>
      </c>
      <c r="T600" s="10">
        <f t="shared" si="3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8219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6.2E-4</v>
      </c>
      <c r="P601">
        <f t="shared" si="37"/>
        <v>114.80739687055477</v>
      </c>
      <c r="Q601" t="s">
        <v>8395</v>
      </c>
      <c r="R601" t="s">
        <v>8396</v>
      </c>
      <c r="S601" s="10">
        <f t="shared" si="38"/>
        <v>42047.812523148154</v>
      </c>
      <c r="T601" s="10">
        <f t="shared" si="3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8219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0.02</v>
      </c>
      <c r="P602">
        <f t="shared" si="37"/>
        <v>114.83949914627206</v>
      </c>
      <c r="Q602" t="s">
        <v>8395</v>
      </c>
      <c r="R602" t="s">
        <v>8396</v>
      </c>
      <c r="S602" s="10">
        <f t="shared" si="38"/>
        <v>42073.798171296294</v>
      </c>
      <c r="T602" s="10">
        <f t="shared" si="3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8219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1.4E-2</v>
      </c>
      <c r="P603">
        <f t="shared" si="37"/>
        <v>114.87190435525193</v>
      </c>
      <c r="Q603" t="s">
        <v>8395</v>
      </c>
      <c r="R603" t="s">
        <v>8396</v>
      </c>
      <c r="S603" s="10">
        <f t="shared" si="38"/>
        <v>41969.858090277776</v>
      </c>
      <c r="T603" s="10">
        <f t="shared" si="3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8219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>
        <f t="shared" si="37"/>
        <v>114.90290432801822</v>
      </c>
      <c r="Q604" t="s">
        <v>8395</v>
      </c>
      <c r="R604" t="s">
        <v>8396</v>
      </c>
      <c r="S604" s="10">
        <f t="shared" si="38"/>
        <v>42143.79415509259</v>
      </c>
      <c r="T604" s="10">
        <f t="shared" si="3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8219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3.9334666666666664E-2</v>
      </c>
      <c r="P605">
        <f t="shared" si="37"/>
        <v>114.93563087439476</v>
      </c>
      <c r="Q605" t="s">
        <v>8395</v>
      </c>
      <c r="R605" t="s">
        <v>8396</v>
      </c>
      <c r="S605" s="10">
        <f t="shared" si="38"/>
        <v>41835.639155092591</v>
      </c>
      <c r="T605" s="10">
        <f t="shared" si="3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8219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>
        <f t="shared" si="37"/>
        <v>114.96467236467237</v>
      </c>
      <c r="Q606" t="s">
        <v>8395</v>
      </c>
      <c r="R606" t="s">
        <v>8396</v>
      </c>
      <c r="S606" s="10">
        <f t="shared" si="38"/>
        <v>41849.035370370373</v>
      </c>
      <c r="T606" s="10">
        <f t="shared" si="3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8219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2.6200000000000001E-2</v>
      </c>
      <c r="P607">
        <f t="shared" si="37"/>
        <v>114.99743516671417</v>
      </c>
      <c r="Q607" t="s">
        <v>8395</v>
      </c>
      <c r="R607" t="s">
        <v>8396</v>
      </c>
      <c r="S607" s="10">
        <f t="shared" si="38"/>
        <v>42194.357731481476</v>
      </c>
      <c r="T607" s="10">
        <f t="shared" si="3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8219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2E-3</v>
      </c>
      <c r="P608">
        <f t="shared" si="37"/>
        <v>115.02793614595211</v>
      </c>
      <c r="Q608" t="s">
        <v>8395</v>
      </c>
      <c r="R608" t="s">
        <v>8396</v>
      </c>
      <c r="S608" s="10">
        <f t="shared" si="38"/>
        <v>42102.650567129633</v>
      </c>
      <c r="T608" s="10">
        <f t="shared" si="3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8219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>
        <f t="shared" si="37"/>
        <v>115.06045052751639</v>
      </c>
      <c r="Q609" t="s">
        <v>8395</v>
      </c>
      <c r="R609" t="s">
        <v>8396</v>
      </c>
      <c r="S609" s="10">
        <f t="shared" si="38"/>
        <v>42300.825648148151</v>
      </c>
      <c r="T609" s="10">
        <f t="shared" si="3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8219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9.7400000000000004E-3</v>
      </c>
      <c r="P610">
        <f t="shared" si="37"/>
        <v>115.09326868225898</v>
      </c>
      <c r="Q610" t="s">
        <v>8395</v>
      </c>
      <c r="R610" t="s">
        <v>8396</v>
      </c>
      <c r="S610" s="10">
        <f t="shared" si="38"/>
        <v>42140.921064814815</v>
      </c>
      <c r="T610" s="10">
        <f t="shared" si="3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8219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6.41025641025641E-3</v>
      </c>
      <c r="P611">
        <f t="shared" si="37"/>
        <v>115.12467902995721</v>
      </c>
      <c r="Q611" t="s">
        <v>8395</v>
      </c>
      <c r="R611" t="s">
        <v>8396</v>
      </c>
      <c r="S611" s="10">
        <f t="shared" si="38"/>
        <v>42307.034074074079</v>
      </c>
      <c r="T611" s="10">
        <f t="shared" si="3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8219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>
        <f t="shared" si="37"/>
        <v>115.15724885844749</v>
      </c>
      <c r="Q612" t="s">
        <v>8395</v>
      </c>
      <c r="R612" t="s">
        <v>8396</v>
      </c>
      <c r="S612" s="10">
        <f t="shared" si="38"/>
        <v>42086.83085648148</v>
      </c>
      <c r="T612" s="10">
        <f t="shared" si="3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8219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>
        <f t="shared" si="37"/>
        <v>115.19012275192692</v>
      </c>
      <c r="Q613" t="s">
        <v>8395</v>
      </c>
      <c r="R613" t="s">
        <v>8396</v>
      </c>
      <c r="S613" s="10">
        <f t="shared" si="38"/>
        <v>42328.560613425929</v>
      </c>
      <c r="T613" s="10">
        <f t="shared" si="3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8219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>
        <f t="shared" si="37"/>
        <v>115.22301541976013</v>
      </c>
      <c r="Q614" t="s">
        <v>8395</v>
      </c>
      <c r="R614" t="s">
        <v>8396</v>
      </c>
      <c r="S614" s="10">
        <f t="shared" si="38"/>
        <v>42585.031782407401</v>
      </c>
      <c r="T614" s="10">
        <f t="shared" si="3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8219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0.21363333333333334</v>
      </c>
      <c r="P615">
        <f t="shared" si="37"/>
        <v>115.25592687803484</v>
      </c>
      <c r="Q615" t="s">
        <v>8395</v>
      </c>
      <c r="R615" t="s">
        <v>8396</v>
      </c>
      <c r="S615" s="10">
        <f t="shared" si="38"/>
        <v>42247.496759259258</v>
      </c>
      <c r="T615" s="10">
        <f t="shared" si="3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8219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>
        <f t="shared" si="37"/>
        <v>115.25428571428571</v>
      </c>
      <c r="Q616" t="s">
        <v>8395</v>
      </c>
      <c r="R616" t="s">
        <v>8396</v>
      </c>
      <c r="S616" s="10">
        <f t="shared" si="38"/>
        <v>42515.061805555553</v>
      </c>
      <c r="T616" s="10">
        <f t="shared" si="3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8219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>
        <f t="shared" si="37"/>
        <v>115.28722492140612</v>
      </c>
      <c r="Q617" t="s">
        <v>8395</v>
      </c>
      <c r="R617" t="s">
        <v>8396</v>
      </c>
      <c r="S617" s="10">
        <f t="shared" si="38"/>
        <v>42242.122210648144</v>
      </c>
      <c r="T617" s="10">
        <f t="shared" si="3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8219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>
        <f t="shared" si="37"/>
        <v>115.3201829616924</v>
      </c>
      <c r="Q618" t="s">
        <v>8395</v>
      </c>
      <c r="R618" t="s">
        <v>8396</v>
      </c>
      <c r="S618" s="10">
        <f t="shared" si="38"/>
        <v>42761.376238425932</v>
      </c>
      <c r="T618" s="10">
        <f t="shared" si="3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8219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0.03</v>
      </c>
      <c r="P619">
        <f t="shared" si="37"/>
        <v>115.35315985130111</v>
      </c>
      <c r="Q619" t="s">
        <v>8395</v>
      </c>
      <c r="R619" t="s">
        <v>8396</v>
      </c>
      <c r="S619" s="10">
        <f t="shared" si="38"/>
        <v>42087.343090277776</v>
      </c>
      <c r="T619" s="10">
        <f t="shared" si="3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8219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>
        <f t="shared" si="37"/>
        <v>115.38529748283753</v>
      </c>
      <c r="Q620" t="s">
        <v>8395</v>
      </c>
      <c r="R620" t="s">
        <v>8396</v>
      </c>
      <c r="S620" s="10">
        <f t="shared" si="38"/>
        <v>42317.810219907406</v>
      </c>
      <c r="T620" s="10">
        <f t="shared" si="3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8219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3.9999999999999998E-7</v>
      </c>
      <c r="P621">
        <f t="shared" si="37"/>
        <v>115.41831187410587</v>
      </c>
      <c r="Q621" t="s">
        <v>8395</v>
      </c>
      <c r="R621" t="s">
        <v>8396</v>
      </c>
      <c r="S621" s="10">
        <f t="shared" si="38"/>
        <v>41908.650347222225</v>
      </c>
      <c r="T621" s="10">
        <f t="shared" si="3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8219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0.01</v>
      </c>
      <c r="P622">
        <f t="shared" si="37"/>
        <v>115.45105895821408</v>
      </c>
      <c r="Q622" t="s">
        <v>8395</v>
      </c>
      <c r="R622" t="s">
        <v>8396</v>
      </c>
      <c r="S622" s="10">
        <f t="shared" si="38"/>
        <v>41831.716874999998</v>
      </c>
      <c r="T622" s="10">
        <f t="shared" si="3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8219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1.044E-2</v>
      </c>
      <c r="P623">
        <f t="shared" si="37"/>
        <v>115.48382479244202</v>
      </c>
      <c r="Q623" t="s">
        <v>8395</v>
      </c>
      <c r="R623" t="s">
        <v>8396</v>
      </c>
      <c r="S623" s="10">
        <f t="shared" si="38"/>
        <v>42528.987696759257</v>
      </c>
      <c r="T623" s="10">
        <f t="shared" si="3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8219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5.6833333333333333E-2</v>
      </c>
      <c r="P624">
        <f t="shared" si="37"/>
        <v>115.51603665521192</v>
      </c>
      <c r="Q624" t="s">
        <v>8395</v>
      </c>
      <c r="R624" t="s">
        <v>8396</v>
      </c>
      <c r="S624" s="10">
        <f t="shared" si="38"/>
        <v>42532.774745370371</v>
      </c>
      <c r="T624" s="10">
        <f t="shared" si="3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8219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>
        <f t="shared" si="37"/>
        <v>115.54654826697221</v>
      </c>
      <c r="Q625" t="s">
        <v>8395</v>
      </c>
      <c r="R625" t="s">
        <v>8396</v>
      </c>
      <c r="S625" s="10">
        <f t="shared" si="38"/>
        <v>42122.009224537032</v>
      </c>
      <c r="T625" s="10">
        <f t="shared" si="3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8219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>
        <f t="shared" si="37"/>
        <v>115.57965616045846</v>
      </c>
      <c r="Q626" t="s">
        <v>8395</v>
      </c>
      <c r="R626" t="s">
        <v>8396</v>
      </c>
      <c r="S626" s="10">
        <f t="shared" si="38"/>
        <v>42108.988900462966</v>
      </c>
      <c r="T626" s="10">
        <f t="shared" si="3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8219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>
        <f t="shared" si="37"/>
        <v>115.6127830323875</v>
      </c>
      <c r="Q627" t="s">
        <v>8395</v>
      </c>
      <c r="R627" t="s">
        <v>8396</v>
      </c>
      <c r="S627" s="10">
        <f t="shared" si="38"/>
        <v>42790.895567129628</v>
      </c>
      <c r="T627" s="10">
        <f t="shared" si="3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8219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0.17380000000000001</v>
      </c>
      <c r="P628">
        <f t="shared" si="37"/>
        <v>115.64592889908256</v>
      </c>
      <c r="Q628" t="s">
        <v>8395</v>
      </c>
      <c r="R628" t="s">
        <v>8396</v>
      </c>
      <c r="S628" s="10">
        <f t="shared" si="38"/>
        <v>42198.559479166666</v>
      </c>
      <c r="T628" s="10">
        <f t="shared" si="3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8219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2.0000000000000001E-4</v>
      </c>
      <c r="P629">
        <f t="shared" si="37"/>
        <v>115.66790937768856</v>
      </c>
      <c r="Q629" t="s">
        <v>8395</v>
      </c>
      <c r="R629" t="s">
        <v>8396</v>
      </c>
      <c r="S629" s="10">
        <f t="shared" si="38"/>
        <v>42384.306840277779</v>
      </c>
      <c r="T629" s="10">
        <f t="shared" si="3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8219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>
        <f t="shared" si="37"/>
        <v>115.70080321285141</v>
      </c>
      <c r="Q630" t="s">
        <v>8395</v>
      </c>
      <c r="R630" t="s">
        <v>8396</v>
      </c>
      <c r="S630" s="10">
        <f t="shared" si="38"/>
        <v>41803.692789351851</v>
      </c>
      <c r="T630" s="10">
        <f t="shared" si="3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8219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1.75E-3</v>
      </c>
      <c r="P631">
        <f t="shared" si="37"/>
        <v>115.73400286944046</v>
      </c>
      <c r="Q631" t="s">
        <v>8395</v>
      </c>
      <c r="R631" t="s">
        <v>8396</v>
      </c>
      <c r="S631" s="10">
        <f t="shared" si="38"/>
        <v>42474.637824074074</v>
      </c>
      <c r="T631" s="10">
        <f t="shared" si="3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8219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8.3340278356529708E-4</v>
      </c>
      <c r="P632">
        <f t="shared" si="37"/>
        <v>115.76636050516647</v>
      </c>
      <c r="Q632" t="s">
        <v>8395</v>
      </c>
      <c r="R632" t="s">
        <v>8396</v>
      </c>
      <c r="S632" s="10">
        <f t="shared" si="38"/>
        <v>42223.619456018518</v>
      </c>
      <c r="T632" s="10">
        <f t="shared" si="3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8219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1.38E-2</v>
      </c>
      <c r="P633">
        <f t="shared" si="37"/>
        <v>115.79931093884582</v>
      </c>
      <c r="Q633" t="s">
        <v>8395</v>
      </c>
      <c r="R633" t="s">
        <v>8396</v>
      </c>
      <c r="S633" s="10">
        <f t="shared" si="38"/>
        <v>42489.772326388891</v>
      </c>
      <c r="T633" s="10">
        <f t="shared" si="3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8219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>
        <f t="shared" si="37"/>
        <v>115.82998276852383</v>
      </c>
      <c r="Q634" t="s">
        <v>8395</v>
      </c>
      <c r="R634" t="s">
        <v>8396</v>
      </c>
      <c r="S634" s="10">
        <f t="shared" si="38"/>
        <v>42303.659317129626</v>
      </c>
      <c r="T634" s="10">
        <f t="shared" si="3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8219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0.1245</v>
      </c>
      <c r="P635">
        <f t="shared" si="37"/>
        <v>115.8632576845734</v>
      </c>
      <c r="Q635" t="s">
        <v>8395</v>
      </c>
      <c r="R635" t="s">
        <v>8396</v>
      </c>
      <c r="S635" s="10">
        <f t="shared" si="38"/>
        <v>42507.29932870371</v>
      </c>
      <c r="T635" s="10">
        <f t="shared" si="3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8219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2.0000000000000001E-4</v>
      </c>
      <c r="P636">
        <f t="shared" si="37"/>
        <v>115.88936781609195</v>
      </c>
      <c r="Q636" t="s">
        <v>8395</v>
      </c>
      <c r="R636" t="s">
        <v>8396</v>
      </c>
      <c r="S636" s="10">
        <f t="shared" si="38"/>
        <v>42031.928576388891</v>
      </c>
      <c r="T636" s="10">
        <f t="shared" si="3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8219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8.0000000000000007E-5</v>
      </c>
      <c r="P637">
        <f t="shared" si="37"/>
        <v>115.92239149180799</v>
      </c>
      <c r="Q637" t="s">
        <v>8395</v>
      </c>
      <c r="R637" t="s">
        <v>8396</v>
      </c>
      <c r="S637" s="10">
        <f t="shared" si="38"/>
        <v>42076.092152777783</v>
      </c>
      <c r="T637" s="10">
        <f t="shared" si="3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8219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2E-3</v>
      </c>
      <c r="P638">
        <f t="shared" si="37"/>
        <v>115.95543415756181</v>
      </c>
      <c r="Q638" t="s">
        <v>8395</v>
      </c>
      <c r="R638" t="s">
        <v>8396</v>
      </c>
      <c r="S638" s="10">
        <f t="shared" si="38"/>
        <v>42131.455439814818</v>
      </c>
      <c r="T638" s="10">
        <f t="shared" si="3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8219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>
        <f t="shared" si="37"/>
        <v>115.98849582973828</v>
      </c>
      <c r="Q639" t="s">
        <v>8395</v>
      </c>
      <c r="R639" t="s">
        <v>8396</v>
      </c>
      <c r="S639" s="10">
        <f t="shared" si="38"/>
        <v>42762.962013888886</v>
      </c>
      <c r="T639" s="10">
        <f t="shared" si="3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8219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9.0000000000000006E-5</v>
      </c>
      <c r="P640">
        <f t="shared" si="37"/>
        <v>116.02186421173764</v>
      </c>
      <c r="Q640" t="s">
        <v>8395</v>
      </c>
      <c r="R640" t="s">
        <v>8396</v>
      </c>
      <c r="S640" s="10">
        <f t="shared" si="38"/>
        <v>42759.593310185184</v>
      </c>
      <c r="T640" s="10">
        <f t="shared" si="3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8219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9.9999999999999995E-7</v>
      </c>
      <c r="P641">
        <f t="shared" si="37"/>
        <v>116.05352517985611</v>
      </c>
      <c r="Q641" t="s">
        <v>8395</v>
      </c>
      <c r="R641" t="s">
        <v>8396</v>
      </c>
      <c r="S641" s="10">
        <f t="shared" si="38"/>
        <v>41865.583275462966</v>
      </c>
      <c r="T641" s="10">
        <f t="shared" si="3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6"/>
        <v>1.4428571428571428</v>
      </c>
      <c r="P642">
        <f t="shared" si="37"/>
        <v>116.0866436384571</v>
      </c>
      <c r="Q642" t="s">
        <v>8395</v>
      </c>
      <c r="R642" t="s">
        <v>8397</v>
      </c>
      <c r="S642" s="10">
        <f t="shared" si="38"/>
        <v>42683.420312500006</v>
      </c>
      <c r="T642" s="10">
        <f t="shared" si="3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0">E643/D643</f>
        <v>1.1916249999999999</v>
      </c>
      <c r="P643">
        <f t="shared" ref="P643:P706" si="41">AVERAGE(L643:L4756)</f>
        <v>116.1194932335157</v>
      </c>
      <c r="Q643" t="s">
        <v>8395</v>
      </c>
      <c r="R643" t="s">
        <v>8345</v>
      </c>
      <c r="S643" s="10">
        <f t="shared" ref="S643:S706" si="42">(((J643/60)/60/24+DATE(1970,1,1)))</f>
        <v>42199.57</v>
      </c>
      <c r="T643" s="10">
        <f t="shared" ref="T643:T706" si="43">(((I643/60)/60/24+DATE(1970,1,1)))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14.604850000000001</v>
      </c>
      <c r="P644">
        <f t="shared" si="41"/>
        <v>116.06221198156682</v>
      </c>
      <c r="Q644" t="s">
        <v>8395</v>
      </c>
      <c r="R644" t="s">
        <v>8345</v>
      </c>
      <c r="S644" s="10">
        <f t="shared" si="42"/>
        <v>42199.651319444441</v>
      </c>
      <c r="T644" s="10">
        <f t="shared" si="43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1.0580799999999999</v>
      </c>
      <c r="P645">
        <f t="shared" si="41"/>
        <v>115.46931719965428</v>
      </c>
      <c r="Q645" t="s">
        <v>8395</v>
      </c>
      <c r="R645" t="s">
        <v>8345</v>
      </c>
      <c r="S645" s="10">
        <f t="shared" si="42"/>
        <v>42100.642071759255</v>
      </c>
      <c r="T645" s="10">
        <f t="shared" si="43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3.0011791999999997</v>
      </c>
      <c r="P646">
        <f t="shared" si="41"/>
        <v>115.45878962536023</v>
      </c>
      <c r="Q646" t="s">
        <v>8395</v>
      </c>
      <c r="R646" t="s">
        <v>8345</v>
      </c>
      <c r="S646" s="10">
        <f t="shared" si="42"/>
        <v>41898.665960648148</v>
      </c>
      <c r="T646" s="10">
        <f t="shared" si="43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2.7869999999999999</v>
      </c>
      <c r="P647">
        <f t="shared" si="41"/>
        <v>115.19775151340444</v>
      </c>
      <c r="Q647" t="s">
        <v>8395</v>
      </c>
      <c r="R647" t="s">
        <v>8345</v>
      </c>
      <c r="S647" s="10">
        <f t="shared" si="42"/>
        <v>42564.026319444441</v>
      </c>
      <c r="T647" s="10">
        <f t="shared" si="43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1.3187625000000001</v>
      </c>
      <c r="P648">
        <f t="shared" si="41"/>
        <v>115.16262975778547</v>
      </c>
      <c r="Q648" t="s">
        <v>8395</v>
      </c>
      <c r="R648" t="s">
        <v>8345</v>
      </c>
      <c r="S648" s="10">
        <f t="shared" si="42"/>
        <v>41832.852627314816</v>
      </c>
      <c r="T648" s="10">
        <f t="shared" si="43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1.0705</v>
      </c>
      <c r="P649">
        <f t="shared" si="41"/>
        <v>115.18805884049611</v>
      </c>
      <c r="Q649" t="s">
        <v>8395</v>
      </c>
      <c r="R649" t="s">
        <v>8345</v>
      </c>
      <c r="S649" s="10">
        <f t="shared" si="42"/>
        <v>42416.767928240741</v>
      </c>
      <c r="T649" s="10">
        <f t="shared" si="43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1.2682285714285715</v>
      </c>
      <c r="P650">
        <f t="shared" si="41"/>
        <v>115.21638776687824</v>
      </c>
      <c r="Q650" t="s">
        <v>8395</v>
      </c>
      <c r="R650" t="s">
        <v>8345</v>
      </c>
      <c r="S650" s="10">
        <f t="shared" si="42"/>
        <v>41891.693379629629</v>
      </c>
      <c r="T650" s="10">
        <f t="shared" si="43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1.3996</v>
      </c>
      <c r="P651">
        <f t="shared" si="41"/>
        <v>115.24184704184704</v>
      </c>
      <c r="Q651" t="s">
        <v>8395</v>
      </c>
      <c r="R651" t="s">
        <v>8345</v>
      </c>
      <c r="S651" s="10">
        <f t="shared" si="42"/>
        <v>41877.912187499998</v>
      </c>
      <c r="T651" s="10">
        <f t="shared" si="43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1.1240000000000001</v>
      </c>
      <c r="P652">
        <f t="shared" si="41"/>
        <v>115.25144341801386</v>
      </c>
      <c r="Q652" t="s">
        <v>8395</v>
      </c>
      <c r="R652" t="s">
        <v>8345</v>
      </c>
      <c r="S652" s="10">
        <f t="shared" si="42"/>
        <v>41932.036851851852</v>
      </c>
      <c r="T652" s="10">
        <f t="shared" si="43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1.00528</v>
      </c>
      <c r="P653">
        <f t="shared" si="41"/>
        <v>115.27086341322553</v>
      </c>
      <c r="Q653" t="s">
        <v>8395</v>
      </c>
      <c r="R653" t="s">
        <v>8345</v>
      </c>
      <c r="S653" s="10">
        <f t="shared" si="42"/>
        <v>41956.017488425925</v>
      </c>
      <c r="T653" s="10">
        <f t="shared" si="43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1.0046666666666666</v>
      </c>
      <c r="P654">
        <f t="shared" si="41"/>
        <v>115.2738301559792</v>
      </c>
      <c r="Q654" t="s">
        <v>8395</v>
      </c>
      <c r="R654" t="s">
        <v>8345</v>
      </c>
      <c r="S654" s="10">
        <f t="shared" si="42"/>
        <v>42675.690393518518</v>
      </c>
      <c r="T654" s="10">
        <f t="shared" si="43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1.4144600000000001</v>
      </c>
      <c r="P655">
        <f t="shared" si="41"/>
        <v>115.2990465183473</v>
      </c>
      <c r="Q655" t="s">
        <v>8312</v>
      </c>
      <c r="R655" t="s">
        <v>8345</v>
      </c>
      <c r="S655" s="10">
        <f t="shared" si="42"/>
        <v>42199.618518518517</v>
      </c>
      <c r="T655" s="10">
        <f t="shared" si="43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2.6729166666666666</v>
      </c>
      <c r="P656">
        <f t="shared" si="41"/>
        <v>115.01242774566474</v>
      </c>
      <c r="Q656" t="s">
        <v>8312</v>
      </c>
      <c r="R656" t="s">
        <v>8345</v>
      </c>
      <c r="S656" s="10">
        <f t="shared" si="42"/>
        <v>42163.957326388889</v>
      </c>
      <c r="T656" s="10">
        <f t="shared" si="43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1.4688749999999999</v>
      </c>
      <c r="P657">
        <f t="shared" si="41"/>
        <v>114.75281873373808</v>
      </c>
      <c r="Q657" t="s">
        <v>8312</v>
      </c>
      <c r="R657" t="s">
        <v>8345</v>
      </c>
      <c r="S657" s="10">
        <f t="shared" si="42"/>
        <v>42045.957314814819</v>
      </c>
      <c r="T657" s="10">
        <f t="shared" si="43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2.1356000000000002</v>
      </c>
      <c r="P658">
        <f t="shared" si="41"/>
        <v>114.70676691729324</v>
      </c>
      <c r="Q658" t="s">
        <v>8312</v>
      </c>
      <c r="R658" t="s">
        <v>8345</v>
      </c>
      <c r="S658" s="10">
        <f t="shared" si="42"/>
        <v>42417.804618055554</v>
      </c>
      <c r="T658" s="10">
        <f t="shared" si="43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1.2569999999999999</v>
      </c>
      <c r="P659">
        <f t="shared" si="41"/>
        <v>114.71478160254556</v>
      </c>
      <c r="Q659" t="s">
        <v>8312</v>
      </c>
      <c r="R659" t="s">
        <v>8345</v>
      </c>
      <c r="S659" s="10">
        <f t="shared" si="42"/>
        <v>42331.84574074074</v>
      </c>
      <c r="T659" s="10">
        <f t="shared" si="43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1.0446206037108834</v>
      </c>
      <c r="P660">
        <f t="shared" si="41"/>
        <v>114.71932870370371</v>
      </c>
      <c r="Q660" t="s">
        <v>8312</v>
      </c>
      <c r="R660" t="s">
        <v>8345</v>
      </c>
      <c r="S660" s="10">
        <f t="shared" si="42"/>
        <v>42179.160752314812</v>
      </c>
      <c r="T660" s="10">
        <f t="shared" si="43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1.0056666666666667</v>
      </c>
      <c r="P661">
        <f t="shared" si="41"/>
        <v>114.67264833574529</v>
      </c>
      <c r="Q661" t="s">
        <v>8312</v>
      </c>
      <c r="R661" t="s">
        <v>8345</v>
      </c>
      <c r="S661" s="10">
        <f t="shared" si="42"/>
        <v>42209.593692129631</v>
      </c>
      <c r="T661" s="10">
        <f t="shared" si="43"/>
        <v>42239.593692129631</v>
      </c>
    </row>
    <row r="662" spans="1:20" ht="60" hidden="1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3.058E-2</v>
      </c>
      <c r="P662">
        <f t="shared" si="41"/>
        <v>114.69976838448176</v>
      </c>
      <c r="Q662" t="s">
        <v>8312</v>
      </c>
      <c r="R662" t="s">
        <v>8345</v>
      </c>
      <c r="S662" s="10">
        <f t="shared" si="42"/>
        <v>41922.741655092592</v>
      </c>
      <c r="T662" s="10">
        <f t="shared" si="43"/>
        <v>41952.783321759263</v>
      </c>
    </row>
    <row r="663" spans="1:20" ht="45" hidden="1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9.4999999999999998E-3</v>
      </c>
      <c r="P663">
        <f t="shared" si="41"/>
        <v>114.72777295105705</v>
      </c>
      <c r="Q663" t="s">
        <v>8312</v>
      </c>
      <c r="R663" t="s">
        <v>8345</v>
      </c>
      <c r="S663" s="10">
        <f t="shared" si="42"/>
        <v>42636.645358796297</v>
      </c>
      <c r="T663" s="10">
        <f t="shared" si="43"/>
        <v>42666.645358796297</v>
      </c>
    </row>
    <row r="664" spans="1:20" ht="45" hidden="1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4.0000000000000001E-3</v>
      </c>
      <c r="P664">
        <f t="shared" si="41"/>
        <v>114.75840092699885</v>
      </c>
      <c r="Q664" t="s">
        <v>8312</v>
      </c>
      <c r="R664" t="s">
        <v>8345</v>
      </c>
      <c r="S664" s="10">
        <f t="shared" si="42"/>
        <v>41990.438043981485</v>
      </c>
      <c r="T664" s="10">
        <f t="shared" si="43"/>
        <v>42020.438043981485</v>
      </c>
    </row>
    <row r="665" spans="1:20" ht="60" hidden="1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3.5000000000000001E-3</v>
      </c>
      <c r="P665">
        <f t="shared" si="41"/>
        <v>114.79049550854825</v>
      </c>
      <c r="Q665" t="s">
        <v>8312</v>
      </c>
      <c r="R665" t="s">
        <v>8345</v>
      </c>
      <c r="S665" s="10">
        <f t="shared" si="42"/>
        <v>42173.843240740738</v>
      </c>
      <c r="T665" s="10">
        <f t="shared" si="43"/>
        <v>42203.843240740738</v>
      </c>
    </row>
    <row r="666" spans="1:20" ht="60" hidden="1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7.5333333333333335E-2</v>
      </c>
      <c r="P666">
        <f t="shared" si="41"/>
        <v>114.82173913043478</v>
      </c>
      <c r="Q666" t="s">
        <v>8312</v>
      </c>
      <c r="R666" t="s">
        <v>8345</v>
      </c>
      <c r="S666" s="10">
        <f t="shared" si="42"/>
        <v>42077.666377314818</v>
      </c>
      <c r="T666" s="10">
        <f t="shared" si="43"/>
        <v>42107.666377314818</v>
      </c>
    </row>
    <row r="667" spans="1:20" ht="60" hidden="1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0.18640000000000001</v>
      </c>
      <c r="P667">
        <f t="shared" si="41"/>
        <v>114.84662220933603</v>
      </c>
      <c r="Q667" t="s">
        <v>8312</v>
      </c>
      <c r="R667" t="s">
        <v>8345</v>
      </c>
      <c r="S667" s="10">
        <f t="shared" si="42"/>
        <v>42688.711354166662</v>
      </c>
      <c r="T667" s="10">
        <f t="shared" si="43"/>
        <v>42748.711354166662</v>
      </c>
    </row>
    <row r="668" spans="1:20" ht="60" hidden="1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4.0000000000000003E-5</v>
      </c>
      <c r="P668">
        <f t="shared" si="41"/>
        <v>114.87645011600928</v>
      </c>
      <c r="Q668" t="s">
        <v>8312</v>
      </c>
      <c r="R668" t="s">
        <v>8345</v>
      </c>
      <c r="S668" s="10">
        <f t="shared" si="42"/>
        <v>41838.832152777781</v>
      </c>
      <c r="T668" s="10">
        <f t="shared" si="43"/>
        <v>41868.832152777781</v>
      </c>
    </row>
    <row r="669" spans="1:20" ht="60" hidden="1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0.1002</v>
      </c>
      <c r="P669">
        <f t="shared" si="41"/>
        <v>114.90861618798955</v>
      </c>
      <c r="Q669" t="s">
        <v>8312</v>
      </c>
      <c r="R669" t="s">
        <v>8345</v>
      </c>
      <c r="S669" s="10">
        <f t="shared" si="42"/>
        <v>42632.373414351852</v>
      </c>
      <c r="T669" s="10">
        <f t="shared" si="43"/>
        <v>42672.373414351852</v>
      </c>
    </row>
    <row r="670" spans="1:20" ht="45" hidden="1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4.5600000000000002E-2</v>
      </c>
      <c r="P670">
        <f t="shared" si="41"/>
        <v>114.93383633197911</v>
      </c>
      <c r="Q670" t="s">
        <v>8312</v>
      </c>
      <c r="R670" t="s">
        <v>8345</v>
      </c>
      <c r="S670" s="10">
        <f t="shared" si="42"/>
        <v>42090.831273148149</v>
      </c>
      <c r="T670" s="10">
        <f t="shared" si="43"/>
        <v>42135.831273148149</v>
      </c>
    </row>
    <row r="671" spans="1:20" ht="60" hidden="1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0.21507499999999999</v>
      </c>
      <c r="P671">
        <f t="shared" si="41"/>
        <v>114.9599419448476</v>
      </c>
      <c r="Q671" t="s">
        <v>8312</v>
      </c>
      <c r="R671" t="s">
        <v>8345</v>
      </c>
      <c r="S671" s="10">
        <f t="shared" si="42"/>
        <v>42527.625671296293</v>
      </c>
      <c r="T671" s="10">
        <f t="shared" si="43"/>
        <v>42557.625671296293</v>
      </c>
    </row>
    <row r="672" spans="1:20" ht="60" hidden="1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0.29276666666666668</v>
      </c>
      <c r="P672">
        <f t="shared" si="41"/>
        <v>114.98519163763066</v>
      </c>
      <c r="Q672" t="s">
        <v>8312</v>
      </c>
      <c r="R672" t="s">
        <v>8345</v>
      </c>
      <c r="S672" s="10">
        <f t="shared" si="42"/>
        <v>42506.709722222222</v>
      </c>
      <c r="T672" s="10">
        <f t="shared" si="43"/>
        <v>42540.340277777781</v>
      </c>
    </row>
    <row r="673" spans="1:20" ht="60" hidden="1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0.39426666666666665</v>
      </c>
      <c r="P673">
        <f t="shared" si="41"/>
        <v>114.9285506825443</v>
      </c>
      <c r="Q673" t="s">
        <v>8312</v>
      </c>
      <c r="R673" t="s">
        <v>8345</v>
      </c>
      <c r="S673" s="10">
        <f t="shared" si="42"/>
        <v>41984.692731481482</v>
      </c>
      <c r="T673" s="10">
        <f t="shared" si="43"/>
        <v>42018.166666666672</v>
      </c>
    </row>
    <row r="674" spans="1:20" ht="60" hidden="1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0.21628</v>
      </c>
      <c r="P674">
        <f t="shared" si="41"/>
        <v>114.95758280069727</v>
      </c>
      <c r="Q674" t="s">
        <v>8312</v>
      </c>
      <c r="R674" t="s">
        <v>8345</v>
      </c>
      <c r="S674" s="10">
        <f t="shared" si="42"/>
        <v>41974.219490740739</v>
      </c>
      <c r="T674" s="10">
        <f t="shared" si="43"/>
        <v>42005.207638888889</v>
      </c>
    </row>
    <row r="675" spans="1:20" ht="60" hidden="1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2.0500000000000002E-3</v>
      </c>
      <c r="P675">
        <f t="shared" si="41"/>
        <v>114.92850915431561</v>
      </c>
      <c r="Q675" t="s">
        <v>8312</v>
      </c>
      <c r="R675" t="s">
        <v>8345</v>
      </c>
      <c r="S675" s="10">
        <f t="shared" si="42"/>
        <v>41838.840474537035</v>
      </c>
      <c r="T675" s="10">
        <f t="shared" si="43"/>
        <v>41883.840474537035</v>
      </c>
    </row>
    <row r="676" spans="1:20" ht="30" hidden="1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2.9999999999999997E-4</v>
      </c>
      <c r="P676">
        <f t="shared" si="41"/>
        <v>114.96104651162791</v>
      </c>
      <c r="Q676" t="s">
        <v>8312</v>
      </c>
      <c r="R676" t="s">
        <v>8345</v>
      </c>
      <c r="S676" s="10">
        <f t="shared" si="42"/>
        <v>41803.116053240738</v>
      </c>
      <c r="T676" s="10">
        <f t="shared" si="43"/>
        <v>41863.116053240738</v>
      </c>
    </row>
    <row r="677" spans="1:20" ht="60" hidden="1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0.14849999999999999</v>
      </c>
      <c r="P677">
        <f t="shared" si="41"/>
        <v>114.99389357371329</v>
      </c>
      <c r="Q677" t="s">
        <v>8312</v>
      </c>
      <c r="R677" t="s">
        <v>8345</v>
      </c>
      <c r="S677" s="10">
        <f t="shared" si="42"/>
        <v>41975.930601851855</v>
      </c>
      <c r="T677" s="10">
        <f t="shared" si="43"/>
        <v>42005.290972222225</v>
      </c>
    </row>
    <row r="678" spans="1:20" ht="60" hidden="1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1.4710000000000001E-2</v>
      </c>
      <c r="P678">
        <f t="shared" si="41"/>
        <v>115.01977894124491</v>
      </c>
      <c r="Q678" t="s">
        <v>8312</v>
      </c>
      <c r="R678" t="s">
        <v>8345</v>
      </c>
      <c r="S678" s="10">
        <f t="shared" si="42"/>
        <v>42012.768298611118</v>
      </c>
      <c r="T678" s="10">
        <f t="shared" si="43"/>
        <v>42042.768298611118</v>
      </c>
    </row>
    <row r="679" spans="1:20" ht="75" hidden="1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0.25584000000000001</v>
      </c>
      <c r="P679">
        <f t="shared" si="41"/>
        <v>115.04626127436718</v>
      </c>
      <c r="Q679" t="s">
        <v>8312</v>
      </c>
      <c r="R679" t="s">
        <v>8345</v>
      </c>
      <c r="S679" s="10">
        <f t="shared" si="42"/>
        <v>42504.403877314813</v>
      </c>
      <c r="T679" s="10">
        <f t="shared" si="43"/>
        <v>42549.403877314813</v>
      </c>
    </row>
    <row r="680" spans="1:20" ht="60" hidden="1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3.8206896551724136E-2</v>
      </c>
      <c r="P680">
        <f t="shared" si="41"/>
        <v>115.05180442374855</v>
      </c>
      <c r="Q680" t="s">
        <v>8312</v>
      </c>
      <c r="R680" t="s">
        <v>8345</v>
      </c>
      <c r="S680" s="10">
        <f t="shared" si="42"/>
        <v>42481.376597222217</v>
      </c>
      <c r="T680" s="10">
        <f t="shared" si="43"/>
        <v>42511.376597222217</v>
      </c>
    </row>
    <row r="681" spans="1:20" ht="60" hidden="1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0.15485964912280703</v>
      </c>
      <c r="P681">
        <f t="shared" si="41"/>
        <v>115.08034934497816</v>
      </c>
      <c r="Q681" t="s">
        <v>8312</v>
      </c>
      <c r="R681" t="s">
        <v>8345</v>
      </c>
      <c r="S681" s="10">
        <f t="shared" si="42"/>
        <v>42556.695706018523</v>
      </c>
      <c r="T681" s="10">
        <f t="shared" si="43"/>
        <v>42616.695706018523</v>
      </c>
    </row>
    <row r="682" spans="1:20" ht="60" hidden="1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0.25912000000000002</v>
      </c>
      <c r="P682">
        <f t="shared" si="41"/>
        <v>115.08648806057076</v>
      </c>
      <c r="Q682" t="s">
        <v>8312</v>
      </c>
      <c r="R682" t="s">
        <v>8345</v>
      </c>
      <c r="S682" s="10">
        <f t="shared" si="42"/>
        <v>41864.501516203702</v>
      </c>
      <c r="T682" s="10">
        <f t="shared" si="43"/>
        <v>41899.501516203702</v>
      </c>
    </row>
    <row r="683" spans="1:20" ht="60" hidden="1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4.0000000000000002E-4</v>
      </c>
      <c r="P683">
        <f t="shared" si="41"/>
        <v>115.08243518788233</v>
      </c>
      <c r="Q683" t="s">
        <v>8312</v>
      </c>
      <c r="R683" t="s">
        <v>8345</v>
      </c>
      <c r="S683" s="10">
        <f t="shared" si="42"/>
        <v>42639.805601851855</v>
      </c>
      <c r="T683" s="10">
        <f t="shared" si="43"/>
        <v>42669.805601851855</v>
      </c>
    </row>
    <row r="684" spans="1:20" ht="45" hidden="1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1.06E-3</v>
      </c>
      <c r="P684">
        <f t="shared" si="41"/>
        <v>115.115675990676</v>
      </c>
      <c r="Q684" t="s">
        <v>8312</v>
      </c>
      <c r="R684" t="s">
        <v>8345</v>
      </c>
      <c r="S684" s="10">
        <f t="shared" si="42"/>
        <v>42778.765300925923</v>
      </c>
      <c r="T684" s="10">
        <f t="shared" si="43"/>
        <v>42808.723634259266</v>
      </c>
    </row>
    <row r="685" spans="1:20" ht="60" hidden="1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8.5142857142857138E-3</v>
      </c>
      <c r="P685">
        <f t="shared" si="41"/>
        <v>115.14806178956573</v>
      </c>
      <c r="Q685" t="s">
        <v>8312</v>
      </c>
      <c r="R685" t="s">
        <v>8345</v>
      </c>
      <c r="S685" s="10">
        <f t="shared" si="42"/>
        <v>42634.900046296301</v>
      </c>
      <c r="T685" s="10">
        <f t="shared" si="43"/>
        <v>42674.900046296301</v>
      </c>
    </row>
    <row r="686" spans="1:20" ht="30" hidden="1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7.4837500000000001E-2</v>
      </c>
      <c r="P686">
        <f t="shared" si="41"/>
        <v>115.18075801749271</v>
      </c>
      <c r="Q686" t="s">
        <v>8312</v>
      </c>
      <c r="R686" t="s">
        <v>8345</v>
      </c>
      <c r="S686" s="10">
        <f t="shared" si="42"/>
        <v>41809.473275462966</v>
      </c>
      <c r="T686" s="10">
        <f t="shared" si="43"/>
        <v>41845.125</v>
      </c>
    </row>
    <row r="687" spans="1:20" ht="60" hidden="1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0.27650000000000002</v>
      </c>
      <c r="P687">
        <f t="shared" si="41"/>
        <v>115.17497812773404</v>
      </c>
      <c r="Q687" t="s">
        <v>8312</v>
      </c>
      <c r="R687" t="s">
        <v>8345</v>
      </c>
      <c r="S687" s="10">
        <f t="shared" si="42"/>
        <v>41971.866574074069</v>
      </c>
      <c r="T687" s="10">
        <f t="shared" si="43"/>
        <v>42016.866574074069</v>
      </c>
    </row>
    <row r="688" spans="1:20" ht="60" hidden="1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>
        <f t="shared" si="41"/>
        <v>115.20565927654609</v>
      </c>
      <c r="Q688" t="s">
        <v>8312</v>
      </c>
      <c r="R688" t="s">
        <v>8345</v>
      </c>
      <c r="S688" s="10">
        <f t="shared" si="42"/>
        <v>42189.673263888893</v>
      </c>
      <c r="T688" s="10">
        <f t="shared" si="43"/>
        <v>42219.673263888893</v>
      </c>
    </row>
    <row r="689" spans="1:20" ht="60" hidden="1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3.5499999999999997E-2</v>
      </c>
      <c r="P689">
        <f t="shared" si="41"/>
        <v>115.23927633498687</v>
      </c>
      <c r="Q689" t="s">
        <v>8312</v>
      </c>
      <c r="R689" t="s">
        <v>8345</v>
      </c>
      <c r="S689" s="10">
        <f t="shared" si="42"/>
        <v>42711.750613425931</v>
      </c>
      <c r="T689" s="10">
        <f t="shared" si="43"/>
        <v>42771.750613425931</v>
      </c>
    </row>
    <row r="690" spans="1:20" ht="60" hidden="1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0.72989999999999999</v>
      </c>
      <c r="P690">
        <f t="shared" si="41"/>
        <v>115.27116170461179</v>
      </c>
      <c r="Q690" t="s">
        <v>8312</v>
      </c>
      <c r="R690" t="s">
        <v>8345</v>
      </c>
      <c r="S690" s="10">
        <f t="shared" si="42"/>
        <v>42262.104780092588</v>
      </c>
      <c r="T690" s="10">
        <f t="shared" si="43"/>
        <v>42292.104780092588</v>
      </c>
    </row>
    <row r="691" spans="1:20" ht="60" hidden="1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0.57648750000000004</v>
      </c>
      <c r="P691">
        <f t="shared" si="41"/>
        <v>115.29430656934306</v>
      </c>
      <c r="Q691" t="s">
        <v>8312</v>
      </c>
      <c r="R691" t="s">
        <v>8345</v>
      </c>
      <c r="S691" s="10">
        <f t="shared" si="42"/>
        <v>42675.66778935185</v>
      </c>
      <c r="T691" s="10">
        <f t="shared" si="43"/>
        <v>42712.207638888889</v>
      </c>
    </row>
    <row r="692" spans="1:20" ht="30" hidden="1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0.1234</v>
      </c>
      <c r="P692">
        <f t="shared" si="41"/>
        <v>115.22984813084112</v>
      </c>
      <c r="Q692" t="s">
        <v>8312</v>
      </c>
      <c r="R692" t="s">
        <v>8345</v>
      </c>
      <c r="S692" s="10">
        <f t="shared" si="42"/>
        <v>42579.634733796294</v>
      </c>
      <c r="T692" s="10">
        <f t="shared" si="43"/>
        <v>42622.25</v>
      </c>
    </row>
    <row r="693" spans="1:20" ht="45" hidden="1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5.1999999999999998E-3</v>
      </c>
      <c r="P693">
        <f t="shared" si="41"/>
        <v>115.25357873210633</v>
      </c>
      <c r="Q693" t="s">
        <v>8312</v>
      </c>
      <c r="R693" t="s">
        <v>8345</v>
      </c>
      <c r="S693" s="10">
        <f t="shared" si="42"/>
        <v>42158.028310185182</v>
      </c>
      <c r="T693" s="10">
        <f t="shared" si="43"/>
        <v>42186.028310185182</v>
      </c>
    </row>
    <row r="694" spans="1:20" ht="60" hidden="1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6.5299999999999997E-2</v>
      </c>
      <c r="P694">
        <f t="shared" si="41"/>
        <v>115.28433664523671</v>
      </c>
      <c r="Q694" t="s">
        <v>8312</v>
      </c>
      <c r="R694" t="s">
        <v>8345</v>
      </c>
      <c r="S694" s="10">
        <f t="shared" si="42"/>
        <v>42696.37572916667</v>
      </c>
      <c r="T694" s="10">
        <f t="shared" si="43"/>
        <v>42726.37572916667</v>
      </c>
    </row>
    <row r="695" spans="1:20" ht="45" hidden="1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0.35338000000000003</v>
      </c>
      <c r="P695">
        <f t="shared" si="41"/>
        <v>115.25928091201403</v>
      </c>
      <c r="Q695" t="s">
        <v>8312</v>
      </c>
      <c r="R695" t="s">
        <v>8345</v>
      </c>
      <c r="S695" s="10">
        <f t="shared" si="42"/>
        <v>42094.808182870373</v>
      </c>
      <c r="T695" s="10">
        <f t="shared" si="43"/>
        <v>42124.808182870373</v>
      </c>
    </row>
    <row r="696" spans="1:20" ht="60" hidden="1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3.933333333333333E-3</v>
      </c>
      <c r="P696">
        <f t="shared" si="41"/>
        <v>115.20643274853801</v>
      </c>
      <c r="Q696" t="s">
        <v>8312</v>
      </c>
      <c r="R696" t="s">
        <v>8345</v>
      </c>
      <c r="S696" s="10">
        <f t="shared" si="42"/>
        <v>42737.663877314815</v>
      </c>
      <c r="T696" s="10">
        <f t="shared" si="43"/>
        <v>42767.663877314815</v>
      </c>
    </row>
    <row r="697" spans="1:20" ht="60" hidden="1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1.06E-2</v>
      </c>
      <c r="P697">
        <f t="shared" si="41"/>
        <v>115.23808131032466</v>
      </c>
      <c r="Q697" t="s">
        <v>8312</v>
      </c>
      <c r="R697" t="s">
        <v>8345</v>
      </c>
      <c r="S697" s="10">
        <f t="shared" si="42"/>
        <v>41913.521064814813</v>
      </c>
      <c r="T697" s="10">
        <f t="shared" si="43"/>
        <v>41943.521064814813</v>
      </c>
    </row>
    <row r="698" spans="1:20" ht="30" hidden="1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5.7142857142857145E-6</v>
      </c>
      <c r="P698">
        <f t="shared" si="41"/>
        <v>115.26974839087185</v>
      </c>
      <c r="Q698" t="s">
        <v>8312</v>
      </c>
      <c r="R698" t="s">
        <v>8345</v>
      </c>
      <c r="S698" s="10">
        <f t="shared" si="42"/>
        <v>41815.927106481482</v>
      </c>
      <c r="T698" s="10">
        <f t="shared" si="43"/>
        <v>41845.927106481482</v>
      </c>
    </row>
    <row r="699" spans="1:20" ht="60" hidden="1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0.46379999999999999</v>
      </c>
      <c r="P699">
        <f t="shared" si="41"/>
        <v>115.30318993268949</v>
      </c>
      <c r="Q699" t="s">
        <v>8312</v>
      </c>
      <c r="R699" t="s">
        <v>8345</v>
      </c>
      <c r="S699" s="10">
        <f t="shared" si="42"/>
        <v>42388.523020833338</v>
      </c>
      <c r="T699" s="10">
        <f t="shared" si="43"/>
        <v>42403.523020833338</v>
      </c>
    </row>
    <row r="700" spans="1:20" ht="60" hidden="1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0.15390000000000001</v>
      </c>
      <c r="P700">
        <f t="shared" si="41"/>
        <v>115.30357142857143</v>
      </c>
      <c r="Q700" t="s">
        <v>8312</v>
      </c>
      <c r="R700" t="s">
        <v>8345</v>
      </c>
      <c r="S700" s="10">
        <f t="shared" si="42"/>
        <v>41866.931076388886</v>
      </c>
      <c r="T700" s="10">
        <f t="shared" si="43"/>
        <v>41900.083333333336</v>
      </c>
    </row>
    <row r="701" spans="1:20" ht="60" hidden="1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0.824221076923077</v>
      </c>
      <c r="P701">
        <f t="shared" si="41"/>
        <v>115.32884333821376</v>
      </c>
      <c r="Q701" t="s">
        <v>8312</v>
      </c>
      <c r="R701" t="s">
        <v>8345</v>
      </c>
      <c r="S701" s="10">
        <f t="shared" si="42"/>
        <v>41563.485509259262</v>
      </c>
      <c r="T701" s="10">
        <f t="shared" si="43"/>
        <v>41600.666666666664</v>
      </c>
    </row>
    <row r="702" spans="1:20" ht="60" hidden="1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2.6866666666666667E-2</v>
      </c>
      <c r="P702">
        <f t="shared" si="41"/>
        <v>115.10193321616872</v>
      </c>
      <c r="Q702" t="s">
        <v>8312</v>
      </c>
      <c r="R702" t="s">
        <v>8345</v>
      </c>
      <c r="S702" s="10">
        <f t="shared" si="42"/>
        <v>42715.688437500001</v>
      </c>
      <c r="T702" s="10">
        <f t="shared" si="43"/>
        <v>42745.688437500001</v>
      </c>
    </row>
    <row r="703" spans="1:20" ht="60" hidden="1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0.26600000000000001</v>
      </c>
      <c r="P703">
        <f t="shared" si="41"/>
        <v>115.12657486082625</v>
      </c>
      <c r="Q703" t="s">
        <v>8312</v>
      </c>
      <c r="R703" t="s">
        <v>8345</v>
      </c>
      <c r="S703" s="10">
        <f t="shared" si="42"/>
        <v>41813.662962962961</v>
      </c>
      <c r="T703" s="10">
        <f t="shared" si="43"/>
        <v>41843.662962962961</v>
      </c>
    </row>
    <row r="704" spans="1:20" ht="60" hidden="1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0.30813400000000002</v>
      </c>
      <c r="P704">
        <f t="shared" si="41"/>
        <v>115.15416178194607</v>
      </c>
      <c r="Q704" t="s">
        <v>8312</v>
      </c>
      <c r="R704" t="s">
        <v>8345</v>
      </c>
      <c r="S704" s="10">
        <f t="shared" si="42"/>
        <v>42668.726701388892</v>
      </c>
      <c r="T704" s="10">
        <f t="shared" si="43"/>
        <v>42698.768368055549</v>
      </c>
    </row>
    <row r="705" spans="1:20" ht="45" hidden="1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5.5800000000000002E-2</v>
      </c>
      <c r="P705">
        <f t="shared" si="41"/>
        <v>115.17707417179713</v>
      </c>
      <c r="Q705" t="s">
        <v>8312</v>
      </c>
      <c r="R705" t="s">
        <v>8345</v>
      </c>
      <c r="S705" s="10">
        <f t="shared" si="42"/>
        <v>42711.950798611113</v>
      </c>
      <c r="T705" s="10">
        <f t="shared" si="43"/>
        <v>42766.98055555555</v>
      </c>
    </row>
    <row r="706" spans="1:20" ht="45" hidden="1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0"/>
        <v>8.7454545454545458E-3</v>
      </c>
      <c r="P706">
        <f t="shared" si="41"/>
        <v>115.20879765395894</v>
      </c>
      <c r="Q706" t="s">
        <v>8312</v>
      </c>
      <c r="R706" t="s">
        <v>8345</v>
      </c>
      <c r="S706" s="10">
        <f t="shared" si="42"/>
        <v>42726.192916666667</v>
      </c>
      <c r="T706" s="10">
        <f t="shared" si="43"/>
        <v>42786.192916666667</v>
      </c>
    </row>
    <row r="707" spans="1:20" ht="30" hidden="1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4">E707/D707</f>
        <v>9.7699999999999992E-3</v>
      </c>
      <c r="P707">
        <f t="shared" ref="P707:P770" si="45">AVERAGE(L707:L4820)</f>
        <v>115.2414197711939</v>
      </c>
      <c r="Q707" t="s">
        <v>8312</v>
      </c>
      <c r="R707" t="s">
        <v>8345</v>
      </c>
      <c r="S707" s="10">
        <f t="shared" ref="S707:S770" si="46">(((J707/60)/60/24+DATE(1970,1,1)))</f>
        <v>42726.491643518515</v>
      </c>
      <c r="T707" s="10">
        <f t="shared" ref="T707:T770" si="47">(((I707/60)/60/24+DATE(1970,1,1)))</f>
        <v>42756.491643518515</v>
      </c>
    </row>
    <row r="708" spans="1:20" ht="60" hidden="1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>
        <f t="shared" si="45"/>
        <v>115.27376760563381</v>
      </c>
      <c r="Q708" t="s">
        <v>8312</v>
      </c>
      <c r="R708" t="s">
        <v>8345</v>
      </c>
      <c r="S708" s="10">
        <f t="shared" si="46"/>
        <v>42676.995173611111</v>
      </c>
      <c r="T708" s="10">
        <f t="shared" si="47"/>
        <v>42718.777083333334</v>
      </c>
    </row>
    <row r="709" spans="1:20" ht="60" hidden="1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0.78927352941176465</v>
      </c>
      <c r="P709">
        <f t="shared" si="45"/>
        <v>115.30760199589081</v>
      </c>
      <c r="Q709" t="s">
        <v>8312</v>
      </c>
      <c r="R709" t="s">
        <v>8345</v>
      </c>
      <c r="S709" s="10">
        <f t="shared" si="46"/>
        <v>42696.663506944446</v>
      </c>
      <c r="T709" s="10">
        <f t="shared" si="47"/>
        <v>42736.663506944446</v>
      </c>
    </row>
    <row r="710" spans="1:20" ht="60" hidden="1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0.22092500000000001</v>
      </c>
      <c r="P710">
        <f t="shared" si="45"/>
        <v>115.20757486788021</v>
      </c>
      <c r="Q710" t="s">
        <v>8312</v>
      </c>
      <c r="R710" t="s">
        <v>8345</v>
      </c>
      <c r="S710" s="10">
        <f t="shared" si="46"/>
        <v>41835.581018518518</v>
      </c>
      <c r="T710" s="10">
        <f t="shared" si="47"/>
        <v>41895.581018518518</v>
      </c>
    </row>
    <row r="711" spans="1:20" ht="30" hidden="1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4.0666666666666663E-3</v>
      </c>
      <c r="P711">
        <f t="shared" si="45"/>
        <v>115.13303964757709</v>
      </c>
      <c r="Q711" t="s">
        <v>8312</v>
      </c>
      <c r="R711" t="s">
        <v>8345</v>
      </c>
      <c r="S711" s="10">
        <f t="shared" si="46"/>
        <v>41948.041192129633</v>
      </c>
      <c r="T711" s="10">
        <f t="shared" si="47"/>
        <v>41978.041192129633</v>
      </c>
    </row>
    <row r="712" spans="1:20" ht="45" hidden="1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>
        <f t="shared" si="45"/>
        <v>115.16627497062279</v>
      </c>
      <c r="Q712" t="s">
        <v>8312</v>
      </c>
      <c r="R712" t="s">
        <v>8345</v>
      </c>
      <c r="S712" s="10">
        <f t="shared" si="46"/>
        <v>41837.984976851854</v>
      </c>
      <c r="T712" s="10">
        <f t="shared" si="47"/>
        <v>41871.030555555553</v>
      </c>
    </row>
    <row r="713" spans="1:20" ht="60" hidden="1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0.33790999999999999</v>
      </c>
      <c r="P713">
        <f t="shared" si="45"/>
        <v>115.20011754334411</v>
      </c>
      <c r="Q713" t="s">
        <v>8312</v>
      </c>
      <c r="R713" t="s">
        <v>8345</v>
      </c>
      <c r="S713" s="10">
        <f t="shared" si="46"/>
        <v>42678.459120370375</v>
      </c>
      <c r="T713" s="10">
        <f t="shared" si="47"/>
        <v>42718.500787037032</v>
      </c>
    </row>
    <row r="714" spans="1:20" ht="60" hidden="1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2.1649484536082476E-3</v>
      </c>
      <c r="P714">
        <f t="shared" si="45"/>
        <v>115.13462669018224</v>
      </c>
      <c r="Q714" t="s">
        <v>8312</v>
      </c>
      <c r="R714" t="s">
        <v>8345</v>
      </c>
      <c r="S714" s="10">
        <f t="shared" si="46"/>
        <v>42384.680925925932</v>
      </c>
      <c r="T714" s="10">
        <f t="shared" si="47"/>
        <v>42414.680925925932</v>
      </c>
    </row>
    <row r="715" spans="1:20" ht="60" hidden="1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7.9600000000000001E-3</v>
      </c>
      <c r="P715">
        <f t="shared" si="45"/>
        <v>115.16730373419583</v>
      </c>
      <c r="Q715" t="s">
        <v>8312</v>
      </c>
      <c r="R715" t="s">
        <v>8345</v>
      </c>
      <c r="S715" s="10">
        <f t="shared" si="46"/>
        <v>42496.529305555552</v>
      </c>
      <c r="T715" s="10">
        <f t="shared" si="47"/>
        <v>42526.529305555552</v>
      </c>
    </row>
    <row r="716" spans="1:20" ht="45" hidden="1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0.14993333333333334</v>
      </c>
      <c r="P716">
        <f t="shared" si="45"/>
        <v>115.20088235294118</v>
      </c>
      <c r="Q716" t="s">
        <v>8312</v>
      </c>
      <c r="R716" t="s">
        <v>8345</v>
      </c>
      <c r="S716" s="10">
        <f t="shared" si="46"/>
        <v>42734.787986111114</v>
      </c>
      <c r="T716" s="10">
        <f t="shared" si="47"/>
        <v>42794.787986111114</v>
      </c>
    </row>
    <row r="717" spans="1:20" ht="60" hidden="1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5.0509090909090906E-2</v>
      </c>
      <c r="P717">
        <f t="shared" si="45"/>
        <v>115.22653721682848</v>
      </c>
      <c r="Q717" t="s">
        <v>8312</v>
      </c>
      <c r="R717" t="s">
        <v>8345</v>
      </c>
      <c r="S717" s="10">
        <f t="shared" si="46"/>
        <v>42273.090740740736</v>
      </c>
      <c r="T717" s="10">
        <f t="shared" si="47"/>
        <v>42313.132407407407</v>
      </c>
    </row>
    <row r="718" spans="1:20" ht="45" hidden="1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0.10214285714285715</v>
      </c>
      <c r="P718">
        <f t="shared" si="45"/>
        <v>115.25691583284285</v>
      </c>
      <c r="Q718" t="s">
        <v>8312</v>
      </c>
      <c r="R718" t="s">
        <v>8345</v>
      </c>
      <c r="S718" s="10">
        <f t="shared" si="46"/>
        <v>41940.658645833333</v>
      </c>
      <c r="T718" s="10">
        <f t="shared" si="47"/>
        <v>41974</v>
      </c>
    </row>
    <row r="719" spans="1:20" ht="30" hidden="1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3.0500000000000002E-3</v>
      </c>
      <c r="P719">
        <f t="shared" si="45"/>
        <v>115.28613482484545</v>
      </c>
      <c r="Q719" t="s">
        <v>8312</v>
      </c>
      <c r="R719" t="s">
        <v>8345</v>
      </c>
      <c r="S719" s="10">
        <f t="shared" si="46"/>
        <v>41857.854189814818</v>
      </c>
      <c r="T719" s="10">
        <f t="shared" si="47"/>
        <v>41887.854189814818</v>
      </c>
    </row>
    <row r="720" spans="1:20" ht="60" hidden="1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7.4999999999999997E-3</v>
      </c>
      <c r="P720">
        <f t="shared" si="45"/>
        <v>115.31890459363957</v>
      </c>
      <c r="Q720" t="s">
        <v>8312</v>
      </c>
      <c r="R720" t="s">
        <v>8345</v>
      </c>
      <c r="S720" s="10">
        <f t="shared" si="46"/>
        <v>42752.845451388886</v>
      </c>
      <c r="T720" s="10">
        <f t="shared" si="47"/>
        <v>42784.249305555553</v>
      </c>
    </row>
    <row r="721" spans="1:20" ht="60" hidden="1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1.2933333333333333E-2</v>
      </c>
      <c r="P721">
        <f t="shared" si="45"/>
        <v>115.35169366715759</v>
      </c>
      <c r="Q721" t="s">
        <v>8312</v>
      </c>
      <c r="R721" t="s">
        <v>8345</v>
      </c>
      <c r="S721" s="10">
        <f t="shared" si="46"/>
        <v>42409.040231481486</v>
      </c>
      <c r="T721" s="10">
        <f t="shared" si="47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1.4394736842105262</v>
      </c>
      <c r="P722">
        <f t="shared" si="45"/>
        <v>115.38273423688862</v>
      </c>
      <c r="Q722" t="s">
        <v>8313</v>
      </c>
      <c r="R722" t="s">
        <v>8346</v>
      </c>
      <c r="S722" s="10">
        <f t="shared" si="46"/>
        <v>40909.649201388893</v>
      </c>
      <c r="T722" s="10">
        <f t="shared" si="47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1.2210975609756098</v>
      </c>
      <c r="P723">
        <f t="shared" si="45"/>
        <v>115.40465664603596</v>
      </c>
      <c r="Q723" t="s">
        <v>8313</v>
      </c>
      <c r="R723" t="s">
        <v>8346</v>
      </c>
      <c r="S723" s="10">
        <f t="shared" si="46"/>
        <v>41807.571840277778</v>
      </c>
      <c r="T723" s="10">
        <f t="shared" si="47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1.3202400000000001</v>
      </c>
      <c r="P724">
        <f t="shared" si="45"/>
        <v>115.4035966981132</v>
      </c>
      <c r="Q724" t="s">
        <v>8313</v>
      </c>
      <c r="R724" t="s">
        <v>8346</v>
      </c>
      <c r="S724" s="10">
        <f t="shared" si="46"/>
        <v>40977.805300925924</v>
      </c>
      <c r="T724" s="10">
        <f t="shared" si="47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1.0938000000000001</v>
      </c>
      <c r="P725">
        <f t="shared" si="45"/>
        <v>115.39250958419345</v>
      </c>
      <c r="Q725" t="s">
        <v>8313</v>
      </c>
      <c r="R725" t="s">
        <v>8346</v>
      </c>
      <c r="S725" s="10">
        <f t="shared" si="46"/>
        <v>42184.816539351858</v>
      </c>
      <c r="T725" s="10">
        <f t="shared" si="47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1.0547157142857144</v>
      </c>
      <c r="P726">
        <f t="shared" si="45"/>
        <v>115.39705014749262</v>
      </c>
      <c r="Q726" t="s">
        <v>8313</v>
      </c>
      <c r="R726" t="s">
        <v>8346</v>
      </c>
      <c r="S726" s="10">
        <f t="shared" si="46"/>
        <v>40694.638460648144</v>
      </c>
      <c r="T726" s="10">
        <f t="shared" si="47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1.0035000000000001</v>
      </c>
      <c r="P727">
        <f t="shared" si="45"/>
        <v>115.38890528179404</v>
      </c>
      <c r="Q727" t="s">
        <v>8313</v>
      </c>
      <c r="R727" t="s">
        <v>8346</v>
      </c>
      <c r="S727" s="10">
        <f t="shared" si="46"/>
        <v>42321.626296296294</v>
      </c>
      <c r="T727" s="10">
        <f t="shared" si="47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1.014</v>
      </c>
      <c r="P728">
        <f t="shared" si="45"/>
        <v>115.38164108618655</v>
      </c>
      <c r="Q728" t="s">
        <v>8313</v>
      </c>
      <c r="R728" t="s">
        <v>8346</v>
      </c>
      <c r="S728" s="10">
        <f t="shared" si="46"/>
        <v>41346.042673611111</v>
      </c>
      <c r="T728" s="10">
        <f t="shared" si="47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1.5551428571428572</v>
      </c>
      <c r="P729">
        <f t="shared" si="45"/>
        <v>115.40537348686154</v>
      </c>
      <c r="Q729" t="s">
        <v>8313</v>
      </c>
      <c r="R729" t="s">
        <v>8346</v>
      </c>
      <c r="S729" s="10">
        <f t="shared" si="46"/>
        <v>41247.020243055551</v>
      </c>
      <c r="T729" s="10">
        <f t="shared" si="47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1.05566</v>
      </c>
      <c r="P730">
        <f t="shared" si="45"/>
        <v>115.39545186060248</v>
      </c>
      <c r="Q730" t="s">
        <v>8313</v>
      </c>
      <c r="R730" t="s">
        <v>8346</v>
      </c>
      <c r="S730" s="10">
        <f t="shared" si="46"/>
        <v>40731.837465277778</v>
      </c>
      <c r="T730" s="10">
        <f t="shared" si="47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1.3065</v>
      </c>
      <c r="P731">
        <f t="shared" si="45"/>
        <v>115.39113737075333</v>
      </c>
      <c r="Q731" t="s">
        <v>8313</v>
      </c>
      <c r="R731" t="s">
        <v>8346</v>
      </c>
      <c r="S731" s="10">
        <f t="shared" si="46"/>
        <v>41111.185891203706</v>
      </c>
      <c r="T731" s="10">
        <f t="shared" si="47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1.3219000000000001</v>
      </c>
      <c r="P732">
        <f t="shared" si="45"/>
        <v>115.38977541371159</v>
      </c>
      <c r="Q732" t="s">
        <v>8313</v>
      </c>
      <c r="R732" t="s">
        <v>8346</v>
      </c>
      <c r="S732" s="10">
        <f t="shared" si="46"/>
        <v>40854.745266203703</v>
      </c>
      <c r="T732" s="10">
        <f t="shared" si="47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1.26</v>
      </c>
      <c r="P733">
        <f t="shared" si="45"/>
        <v>115.34555128584097</v>
      </c>
      <c r="Q733" t="s">
        <v>8313</v>
      </c>
      <c r="R733" t="s">
        <v>8346</v>
      </c>
      <c r="S733" s="10">
        <f t="shared" si="46"/>
        <v>40879.795682870368</v>
      </c>
      <c r="T733" s="10">
        <f t="shared" si="47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1.6</v>
      </c>
      <c r="P734">
        <f t="shared" si="45"/>
        <v>115.35866351271437</v>
      </c>
      <c r="Q734" t="s">
        <v>8313</v>
      </c>
      <c r="R734" t="s">
        <v>8346</v>
      </c>
      <c r="S734" s="10">
        <f t="shared" si="46"/>
        <v>41486.424317129626</v>
      </c>
      <c r="T734" s="10">
        <f t="shared" si="47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1.2048000000000001</v>
      </c>
      <c r="P735">
        <f t="shared" si="45"/>
        <v>115.38893818396924</v>
      </c>
      <c r="Q735" t="s">
        <v>8313</v>
      </c>
      <c r="R735" t="s">
        <v>8346</v>
      </c>
      <c r="S735" s="10">
        <f t="shared" si="46"/>
        <v>41598.420046296298</v>
      </c>
      <c r="T735" s="10">
        <f t="shared" si="47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1.2552941176470589</v>
      </c>
      <c r="P736">
        <f t="shared" si="45"/>
        <v>115.37307692307692</v>
      </c>
      <c r="Q736" t="s">
        <v>8313</v>
      </c>
      <c r="R736" t="s">
        <v>8346</v>
      </c>
      <c r="S736" s="10">
        <f t="shared" si="46"/>
        <v>42102.164583333331</v>
      </c>
      <c r="T736" s="10">
        <f t="shared" si="47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1.1440638297872341</v>
      </c>
      <c r="P737">
        <f t="shared" si="45"/>
        <v>115.39035217519977</v>
      </c>
      <c r="Q737" t="s">
        <v>8313</v>
      </c>
      <c r="R737" t="s">
        <v>8346</v>
      </c>
      <c r="S737" s="10">
        <f t="shared" si="46"/>
        <v>41946.029467592591</v>
      </c>
      <c r="T737" s="10">
        <f t="shared" si="47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3.151388888888889</v>
      </c>
      <c r="P738">
        <f t="shared" si="45"/>
        <v>115.35671995263469</v>
      </c>
      <c r="Q738" t="s">
        <v>8313</v>
      </c>
      <c r="R738" t="s">
        <v>8346</v>
      </c>
      <c r="S738" s="10">
        <f t="shared" si="46"/>
        <v>41579.734259259261</v>
      </c>
      <c r="T738" s="10">
        <f t="shared" si="47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1.224</v>
      </c>
      <c r="P739">
        <f t="shared" si="45"/>
        <v>115.35889843055966</v>
      </c>
      <c r="Q739" t="s">
        <v>8313</v>
      </c>
      <c r="R739" t="s">
        <v>8346</v>
      </c>
      <c r="S739" s="10">
        <f t="shared" si="46"/>
        <v>41667.275312500002</v>
      </c>
      <c r="T739" s="10">
        <f t="shared" si="47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1.0673333333333332</v>
      </c>
      <c r="P740">
        <f t="shared" si="45"/>
        <v>115.36107819905213</v>
      </c>
      <c r="Q740" t="s">
        <v>8313</v>
      </c>
      <c r="R740" t="s">
        <v>8346</v>
      </c>
      <c r="S740" s="10">
        <f t="shared" si="46"/>
        <v>41943.604097222218</v>
      </c>
      <c r="T740" s="10">
        <f t="shared" si="47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1.5833333333333333</v>
      </c>
      <c r="P741">
        <f t="shared" si="45"/>
        <v>115.38311111111111</v>
      </c>
      <c r="Q741" t="s">
        <v>8313</v>
      </c>
      <c r="R741" t="s">
        <v>8346</v>
      </c>
      <c r="S741" s="10">
        <f t="shared" si="46"/>
        <v>41829.502650462964</v>
      </c>
      <c r="T741" s="10">
        <f t="shared" si="47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1.0740000000000001</v>
      </c>
      <c r="P742">
        <f t="shared" si="45"/>
        <v>115.3761114404268</v>
      </c>
      <c r="Q742" t="s">
        <v>8313</v>
      </c>
      <c r="R742" t="s">
        <v>8346</v>
      </c>
      <c r="S742" s="10">
        <f t="shared" si="46"/>
        <v>42162.146782407406</v>
      </c>
      <c r="T742" s="10">
        <f t="shared" si="47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1.0226</v>
      </c>
      <c r="P743">
        <f t="shared" si="45"/>
        <v>115.40468425733768</v>
      </c>
      <c r="Q743" t="s">
        <v>8313</v>
      </c>
      <c r="R743" t="s">
        <v>8346</v>
      </c>
      <c r="S743" s="10">
        <f t="shared" si="46"/>
        <v>41401.648217592592</v>
      </c>
      <c r="T743" s="10">
        <f t="shared" si="47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1.1071428571428572</v>
      </c>
      <c r="P744">
        <f t="shared" si="45"/>
        <v>115.41103202846975</v>
      </c>
      <c r="Q744" t="s">
        <v>8313</v>
      </c>
      <c r="R744" t="s">
        <v>8346</v>
      </c>
      <c r="S744" s="10">
        <f t="shared" si="46"/>
        <v>41689.917962962965</v>
      </c>
      <c r="T744" s="10">
        <f t="shared" si="47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1.48</v>
      </c>
      <c r="P745">
        <f t="shared" si="45"/>
        <v>115.43844556511421</v>
      </c>
      <c r="Q745" t="s">
        <v>8313</v>
      </c>
      <c r="R745" t="s">
        <v>8346</v>
      </c>
      <c r="S745" s="10">
        <f t="shared" si="46"/>
        <v>40990.709317129629</v>
      </c>
      <c r="T745" s="10">
        <f t="shared" si="47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1.0232000000000001</v>
      </c>
      <c r="P746">
        <f t="shared" si="45"/>
        <v>115.46824925816024</v>
      </c>
      <c r="Q746" t="s">
        <v>8313</v>
      </c>
      <c r="R746" t="s">
        <v>8346</v>
      </c>
      <c r="S746" s="10">
        <f t="shared" si="46"/>
        <v>41226.95721064815</v>
      </c>
      <c r="T746" s="10">
        <f t="shared" si="47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1.7909909909909909</v>
      </c>
      <c r="P747">
        <f t="shared" si="45"/>
        <v>115.48411991688928</v>
      </c>
      <c r="Q747" t="s">
        <v>8313</v>
      </c>
      <c r="R747" t="s">
        <v>8346</v>
      </c>
      <c r="S747" s="10">
        <f t="shared" si="46"/>
        <v>41367.572280092594</v>
      </c>
      <c r="T747" s="10">
        <f t="shared" si="47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1.1108135252761968</v>
      </c>
      <c r="P748">
        <f t="shared" si="45"/>
        <v>115.49643705463183</v>
      </c>
      <c r="Q748" t="s">
        <v>8313</v>
      </c>
      <c r="R748" t="s">
        <v>8346</v>
      </c>
      <c r="S748" s="10">
        <f t="shared" si="46"/>
        <v>41157.042928240742</v>
      </c>
      <c r="T748" s="10">
        <f t="shared" si="47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1.0004285714285714</v>
      </c>
      <c r="P749">
        <f t="shared" si="45"/>
        <v>115.5019305019305</v>
      </c>
      <c r="Q749" t="s">
        <v>8313</v>
      </c>
      <c r="R749" t="s">
        <v>8346</v>
      </c>
      <c r="S749" s="10">
        <f t="shared" si="46"/>
        <v>41988.548831018517</v>
      </c>
      <c r="T749" s="10">
        <f t="shared" si="47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1.0024999999999999</v>
      </c>
      <c r="P750">
        <f t="shared" si="45"/>
        <v>115.51990493166964</v>
      </c>
      <c r="Q750" t="s">
        <v>8313</v>
      </c>
      <c r="R750" t="s">
        <v>8346</v>
      </c>
      <c r="S750" s="10">
        <f t="shared" si="46"/>
        <v>41831.846828703703</v>
      </c>
      <c r="T750" s="10">
        <f t="shared" si="47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1.0556000000000001</v>
      </c>
      <c r="P751">
        <f t="shared" si="45"/>
        <v>115.54115898959881</v>
      </c>
      <c r="Q751" t="s">
        <v>8313</v>
      </c>
      <c r="R751" t="s">
        <v>8346</v>
      </c>
      <c r="S751" s="10">
        <f t="shared" si="46"/>
        <v>42733.94131944445</v>
      </c>
      <c r="T751" s="10">
        <f t="shared" si="47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1.0258775877587758</v>
      </c>
      <c r="P752">
        <f t="shared" si="45"/>
        <v>115.54280618311535</v>
      </c>
      <c r="Q752" t="s">
        <v>8313</v>
      </c>
      <c r="R752" t="s">
        <v>8346</v>
      </c>
      <c r="S752" s="10">
        <f t="shared" si="46"/>
        <v>41299.878148148149</v>
      </c>
      <c r="T752" s="10">
        <f t="shared" si="47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1.1850000000000001</v>
      </c>
      <c r="P753">
        <f t="shared" si="45"/>
        <v>115.55961938745168</v>
      </c>
      <c r="Q753" t="s">
        <v>8313</v>
      </c>
      <c r="R753" t="s">
        <v>8346</v>
      </c>
      <c r="S753" s="10">
        <f t="shared" si="46"/>
        <v>40713.630497685182</v>
      </c>
      <c r="T753" s="10">
        <f t="shared" si="47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1.117</v>
      </c>
      <c r="P754">
        <f t="shared" si="45"/>
        <v>115.57555026769779</v>
      </c>
      <c r="Q754" t="s">
        <v>8313</v>
      </c>
      <c r="R754" t="s">
        <v>8346</v>
      </c>
      <c r="S754" s="10">
        <f t="shared" si="46"/>
        <v>42639.421493055561</v>
      </c>
      <c r="T754" s="10">
        <f t="shared" si="47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1.28</v>
      </c>
      <c r="P755">
        <f t="shared" si="45"/>
        <v>115.57869681642369</v>
      </c>
      <c r="Q755" t="s">
        <v>8313</v>
      </c>
      <c r="R755" t="s">
        <v>8346</v>
      </c>
      <c r="S755" s="10">
        <f t="shared" si="46"/>
        <v>42019.590173611112</v>
      </c>
      <c r="T755" s="10">
        <f t="shared" si="47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1.0375000000000001</v>
      </c>
      <c r="P756">
        <f t="shared" si="45"/>
        <v>115.60535714285714</v>
      </c>
      <c r="Q756" t="s">
        <v>8313</v>
      </c>
      <c r="R756" t="s">
        <v>8346</v>
      </c>
      <c r="S756" s="10">
        <f t="shared" si="46"/>
        <v>41249.749085648145</v>
      </c>
      <c r="T756" s="10">
        <f t="shared" si="47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1.0190760000000001</v>
      </c>
      <c r="P757">
        <f t="shared" si="45"/>
        <v>115.62518606728193</v>
      </c>
      <c r="Q757" t="s">
        <v>8313</v>
      </c>
      <c r="R757" t="s">
        <v>8346</v>
      </c>
      <c r="S757" s="10">
        <f t="shared" si="46"/>
        <v>41383.605057870373</v>
      </c>
      <c r="T757" s="10">
        <f t="shared" si="47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1.177142857142857</v>
      </c>
      <c r="P758">
        <f t="shared" si="45"/>
        <v>115.63936867182846</v>
      </c>
      <c r="Q758" t="s">
        <v>8313</v>
      </c>
      <c r="R758" t="s">
        <v>8346</v>
      </c>
      <c r="S758" s="10">
        <f t="shared" si="46"/>
        <v>40590.766886574071</v>
      </c>
      <c r="T758" s="10">
        <f t="shared" si="47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2.38</v>
      </c>
      <c r="P759">
        <f t="shared" si="45"/>
        <v>115.66726243669943</v>
      </c>
      <c r="Q759" t="s">
        <v>8313</v>
      </c>
      <c r="R759" t="s">
        <v>8346</v>
      </c>
      <c r="S759" s="10">
        <f t="shared" si="46"/>
        <v>41235.054560185185</v>
      </c>
      <c r="T759" s="10">
        <f t="shared" si="47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1.02</v>
      </c>
      <c r="P760">
        <f t="shared" si="45"/>
        <v>115.69636471990465</v>
      </c>
      <c r="Q760" t="s">
        <v>8313</v>
      </c>
      <c r="R760" t="s">
        <v>8346</v>
      </c>
      <c r="S760" s="10">
        <f t="shared" si="46"/>
        <v>40429.836435185185</v>
      </c>
      <c r="T760" s="10">
        <f t="shared" si="47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1.0192000000000001</v>
      </c>
      <c r="P761">
        <f t="shared" si="45"/>
        <v>115.72518628912071</v>
      </c>
      <c r="Q761" t="s">
        <v>8313</v>
      </c>
      <c r="R761" t="s">
        <v>8346</v>
      </c>
      <c r="S761" s="10">
        <f t="shared" si="46"/>
        <v>41789.330312500002</v>
      </c>
      <c r="T761" s="10">
        <f t="shared" si="47"/>
        <v>41829.330312500002</v>
      </c>
    </row>
    <row r="762" spans="1:20" ht="60" hidden="1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>
        <f t="shared" si="45"/>
        <v>115.73017292784735</v>
      </c>
      <c r="Q762" t="s">
        <v>8314</v>
      </c>
      <c r="R762" t="s">
        <v>8347</v>
      </c>
      <c r="S762" s="10">
        <f t="shared" si="46"/>
        <v>42670.764039351852</v>
      </c>
      <c r="T762" s="10">
        <f t="shared" si="47"/>
        <v>42700.805706018517</v>
      </c>
    </row>
    <row r="763" spans="1:20" ht="45" hidden="1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4.7E-2</v>
      </c>
      <c r="P763">
        <f t="shared" si="45"/>
        <v>115.76468833880108</v>
      </c>
      <c r="Q763" t="s">
        <v>8314</v>
      </c>
      <c r="R763" t="s">
        <v>8347</v>
      </c>
      <c r="S763" s="10">
        <f t="shared" si="46"/>
        <v>41642.751458333332</v>
      </c>
      <c r="T763" s="10">
        <f t="shared" si="47"/>
        <v>41672.751458333332</v>
      </c>
    </row>
    <row r="764" spans="1:20" ht="45" hidden="1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>
        <f t="shared" si="45"/>
        <v>115.79743436754177</v>
      </c>
      <c r="Q764" t="s">
        <v>8314</v>
      </c>
      <c r="R764" t="s">
        <v>8347</v>
      </c>
      <c r="S764" s="10">
        <f t="shared" si="46"/>
        <v>42690.858449074076</v>
      </c>
      <c r="T764" s="10">
        <f t="shared" si="47"/>
        <v>42708.25</v>
      </c>
    </row>
    <row r="765" spans="1:20" ht="45" hidden="1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1.1655011655011655E-3</v>
      </c>
      <c r="P765">
        <f t="shared" si="45"/>
        <v>115.83199045061176</v>
      </c>
      <c r="Q765" t="s">
        <v>8314</v>
      </c>
      <c r="R765" t="s">
        <v>8347</v>
      </c>
      <c r="S765" s="10">
        <f t="shared" si="46"/>
        <v>41471.446851851848</v>
      </c>
      <c r="T765" s="10">
        <f t="shared" si="47"/>
        <v>41501.446851851848</v>
      </c>
    </row>
    <row r="766" spans="1:20" ht="45" hidden="1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>
        <f t="shared" si="45"/>
        <v>115.86626865671641</v>
      </c>
      <c r="Q766" t="s">
        <v>8314</v>
      </c>
      <c r="R766" t="s">
        <v>8347</v>
      </c>
      <c r="S766" s="10">
        <f t="shared" si="46"/>
        <v>42227.173159722224</v>
      </c>
      <c r="T766" s="10">
        <f t="shared" si="47"/>
        <v>42257.173159722224</v>
      </c>
    </row>
    <row r="767" spans="1:20" ht="60" hidden="1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0.36014285714285715</v>
      </c>
      <c r="P767">
        <f t="shared" si="45"/>
        <v>115.90086593012839</v>
      </c>
      <c r="Q767" t="s">
        <v>8314</v>
      </c>
      <c r="R767" t="s">
        <v>8347</v>
      </c>
      <c r="S767" s="10">
        <f t="shared" si="46"/>
        <v>41901.542638888888</v>
      </c>
      <c r="T767" s="10">
        <f t="shared" si="47"/>
        <v>41931.542638888888</v>
      </c>
    </row>
    <row r="768" spans="1:20" ht="60" hidden="1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>
        <f t="shared" si="45"/>
        <v>115.92234169653524</v>
      </c>
      <c r="Q768" t="s">
        <v>8314</v>
      </c>
      <c r="R768" t="s">
        <v>8347</v>
      </c>
      <c r="S768" s="10">
        <f t="shared" si="46"/>
        <v>42021.783368055556</v>
      </c>
      <c r="T768" s="10">
        <f t="shared" si="47"/>
        <v>42051.783368055556</v>
      </c>
    </row>
    <row r="769" spans="1:20" ht="75" hidden="1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3.5400000000000001E-2</v>
      </c>
      <c r="P769">
        <f t="shared" si="45"/>
        <v>115.95697639677323</v>
      </c>
      <c r="Q769" t="s">
        <v>8314</v>
      </c>
      <c r="R769" t="s">
        <v>8347</v>
      </c>
      <c r="S769" s="10">
        <f t="shared" si="46"/>
        <v>42115.143634259264</v>
      </c>
      <c r="T769" s="10">
        <f t="shared" si="47"/>
        <v>42145.143634259264</v>
      </c>
    </row>
    <row r="770" spans="1:20" ht="60" hidden="1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4"/>
        <v>0</v>
      </c>
      <c r="P770">
        <f t="shared" si="45"/>
        <v>115.99073520621637</v>
      </c>
      <c r="Q770" t="s">
        <v>8314</v>
      </c>
      <c r="R770" t="s">
        <v>8347</v>
      </c>
      <c r="S770" s="10">
        <f t="shared" si="46"/>
        <v>41594.207060185188</v>
      </c>
      <c r="T770" s="10">
        <f t="shared" si="47"/>
        <v>41624.207060185188</v>
      </c>
    </row>
    <row r="771" spans="1:20" ht="60" hidden="1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8">E771/D771</f>
        <v>0.41399999999999998</v>
      </c>
      <c r="P771">
        <f t="shared" ref="P771:P834" si="49">AVERAGE(L771:L4884)</f>
        <v>116.0254110612855</v>
      </c>
      <c r="Q771" t="s">
        <v>8314</v>
      </c>
      <c r="R771" t="s">
        <v>8347</v>
      </c>
      <c r="S771" s="10">
        <f t="shared" ref="S771:S834" si="50">(((J771/60)/60/24+DATE(1970,1,1)))</f>
        <v>41604.996458333335</v>
      </c>
      <c r="T771" s="10">
        <f t="shared" ref="T771:T834" si="51">(((I771/60)/60/24+DATE(1970,1,1)))</f>
        <v>41634.996458333335</v>
      </c>
    </row>
    <row r="772" spans="1:20" ht="60" hidden="1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>
        <f t="shared" si="49"/>
        <v>116.04455741626795</v>
      </c>
      <c r="Q772" t="s">
        <v>8314</v>
      </c>
      <c r="R772" t="s">
        <v>8347</v>
      </c>
      <c r="S772" s="10">
        <f t="shared" si="50"/>
        <v>41289.999641203707</v>
      </c>
      <c r="T772" s="10">
        <f t="shared" si="51"/>
        <v>41329.999641203707</v>
      </c>
    </row>
    <row r="773" spans="1:20" ht="45" hidden="1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2.631578947368421E-4</v>
      </c>
      <c r="P773">
        <f t="shared" si="49"/>
        <v>116.07927011666168</v>
      </c>
      <c r="Q773" t="s">
        <v>8314</v>
      </c>
      <c r="R773" t="s">
        <v>8347</v>
      </c>
      <c r="S773" s="10">
        <f t="shared" si="50"/>
        <v>42349.824097222227</v>
      </c>
      <c r="T773" s="10">
        <f t="shared" si="51"/>
        <v>42399.824097222227</v>
      </c>
    </row>
    <row r="774" spans="1:20" ht="60" hidden="1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3.3333333333333333E-2</v>
      </c>
      <c r="P774">
        <f t="shared" si="49"/>
        <v>116.11370436864154</v>
      </c>
      <c r="Q774" t="s">
        <v>8314</v>
      </c>
      <c r="R774" t="s">
        <v>8347</v>
      </c>
      <c r="S774" s="10">
        <f t="shared" si="50"/>
        <v>40068.056932870371</v>
      </c>
      <c r="T774" s="10">
        <f t="shared" si="51"/>
        <v>40118.165972222225</v>
      </c>
    </row>
    <row r="775" spans="1:20" ht="60" hidden="1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8.5129023676509714E-3</v>
      </c>
      <c r="P775">
        <f t="shared" si="49"/>
        <v>116.14815923376234</v>
      </c>
      <c r="Q775" t="s">
        <v>8314</v>
      </c>
      <c r="R775" t="s">
        <v>8347</v>
      </c>
      <c r="S775" s="10">
        <f t="shared" si="50"/>
        <v>42100.735937499994</v>
      </c>
      <c r="T775" s="10">
        <f t="shared" si="51"/>
        <v>42134.959027777775</v>
      </c>
    </row>
    <row r="776" spans="1:20" ht="60" hidden="1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0.70199999999999996</v>
      </c>
      <c r="P776">
        <f t="shared" si="49"/>
        <v>116.18233532934131</v>
      </c>
      <c r="Q776" t="s">
        <v>8314</v>
      </c>
      <c r="R776" t="s">
        <v>8347</v>
      </c>
      <c r="S776" s="10">
        <f t="shared" si="50"/>
        <v>41663.780300925922</v>
      </c>
      <c r="T776" s="10">
        <f t="shared" si="51"/>
        <v>41693.780300925922</v>
      </c>
    </row>
    <row r="777" spans="1:20" ht="45" hidden="1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1.7000000000000001E-2</v>
      </c>
      <c r="P777">
        <f t="shared" si="49"/>
        <v>116.21443545971847</v>
      </c>
      <c r="Q777" t="s">
        <v>8314</v>
      </c>
      <c r="R777" t="s">
        <v>8347</v>
      </c>
      <c r="S777" s="10">
        <f t="shared" si="50"/>
        <v>40863.060127314813</v>
      </c>
      <c r="T777" s="10">
        <f t="shared" si="51"/>
        <v>40893.060127314813</v>
      </c>
    </row>
    <row r="778" spans="1:20" ht="60" hidden="1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0.51400000000000001</v>
      </c>
      <c r="P778">
        <f t="shared" si="49"/>
        <v>116.24775314559616</v>
      </c>
      <c r="Q778" t="s">
        <v>8314</v>
      </c>
      <c r="R778" t="s">
        <v>8347</v>
      </c>
      <c r="S778" s="10">
        <f t="shared" si="50"/>
        <v>42250.685706018514</v>
      </c>
      <c r="T778" s="10">
        <f t="shared" si="51"/>
        <v>42288.208333333328</v>
      </c>
    </row>
    <row r="779" spans="1:20" ht="60" hidden="1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7.0000000000000001E-3</v>
      </c>
      <c r="P779">
        <f t="shared" si="49"/>
        <v>116.26550794126462</v>
      </c>
      <c r="Q779" t="s">
        <v>8314</v>
      </c>
      <c r="R779" t="s">
        <v>8347</v>
      </c>
      <c r="S779" s="10">
        <f t="shared" si="50"/>
        <v>41456.981215277774</v>
      </c>
      <c r="T779" s="10">
        <f t="shared" si="51"/>
        <v>41486.981215277774</v>
      </c>
    </row>
    <row r="780" spans="1:20" ht="45" hidden="1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4.0000000000000001E-3</v>
      </c>
      <c r="P780">
        <f t="shared" si="49"/>
        <v>116.29946043165468</v>
      </c>
      <c r="Q780" t="s">
        <v>8314</v>
      </c>
      <c r="R780" t="s">
        <v>8347</v>
      </c>
      <c r="S780" s="10">
        <f t="shared" si="50"/>
        <v>41729.702314814815</v>
      </c>
      <c r="T780" s="10">
        <f t="shared" si="51"/>
        <v>41759.702314814815</v>
      </c>
    </row>
    <row r="781" spans="1:20" ht="60" hidden="1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2.6666666666666668E-2</v>
      </c>
      <c r="P781">
        <f t="shared" si="49"/>
        <v>116.33403298350825</v>
      </c>
      <c r="Q781" t="s">
        <v>8314</v>
      </c>
      <c r="R781" t="s">
        <v>8347</v>
      </c>
      <c r="S781" s="10">
        <f t="shared" si="50"/>
        <v>40436.68408564815</v>
      </c>
      <c r="T781" s="10">
        <f t="shared" si="51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1.04</v>
      </c>
      <c r="P782">
        <f t="shared" si="49"/>
        <v>116.36712657468506</v>
      </c>
      <c r="Q782" t="s">
        <v>8276</v>
      </c>
      <c r="S782" s="10">
        <f t="shared" si="50"/>
        <v>40636.673900462964</v>
      </c>
      <c r="T782" s="10">
        <f t="shared" si="51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1.3315375</v>
      </c>
      <c r="P783">
        <f t="shared" si="49"/>
        <v>116.39393939393939</v>
      </c>
      <c r="Q783" t="s">
        <v>8276</v>
      </c>
      <c r="S783" s="10">
        <f t="shared" si="50"/>
        <v>41403.000856481485</v>
      </c>
      <c r="T783" s="10">
        <f t="shared" si="51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</v>
      </c>
      <c r="P784">
        <f t="shared" si="49"/>
        <v>116.42136854741896</v>
      </c>
      <c r="Q784" t="s">
        <v>8276</v>
      </c>
      <c r="S784" s="10">
        <f t="shared" si="50"/>
        <v>41116.758125</v>
      </c>
      <c r="T784" s="10">
        <f t="shared" si="51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1.4813333333333334</v>
      </c>
      <c r="P785">
        <f t="shared" si="49"/>
        <v>116.45211648153708</v>
      </c>
      <c r="Q785" t="s">
        <v>8276</v>
      </c>
      <c r="S785" s="10">
        <f t="shared" si="50"/>
        <v>40987.773715277777</v>
      </c>
      <c r="T785" s="10">
        <f t="shared" si="51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1.0249999999999999</v>
      </c>
      <c r="P786">
        <f t="shared" si="49"/>
        <v>116.47657657657658</v>
      </c>
      <c r="Q786" t="s">
        <v>8276</v>
      </c>
      <c r="S786" s="10">
        <f t="shared" si="50"/>
        <v>41675.149525462963</v>
      </c>
      <c r="T786" s="10">
        <f t="shared" si="51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1.8062799999999999</v>
      </c>
      <c r="P787">
        <f t="shared" si="49"/>
        <v>116.5085611294683</v>
      </c>
      <c r="Q787" t="s">
        <v>8276</v>
      </c>
      <c r="S787" s="10">
        <f t="shared" si="50"/>
        <v>41303.593923611108</v>
      </c>
      <c r="T787" s="10">
        <f t="shared" si="51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1.4279999999999999</v>
      </c>
      <c r="P788">
        <f t="shared" si="49"/>
        <v>116.53485576923077</v>
      </c>
      <c r="Q788" t="s">
        <v>8276</v>
      </c>
      <c r="S788" s="10">
        <f t="shared" si="50"/>
        <v>40983.055949074071</v>
      </c>
      <c r="T788" s="10">
        <f t="shared" si="51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1.1416666666666666</v>
      </c>
      <c r="P789">
        <f t="shared" si="49"/>
        <v>116.55665764953412</v>
      </c>
      <c r="Q789" t="s">
        <v>8276</v>
      </c>
      <c r="S789" s="10">
        <f t="shared" si="50"/>
        <v>41549.627615740741</v>
      </c>
      <c r="T789" s="10">
        <f t="shared" si="51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2.03505</v>
      </c>
      <c r="P790">
        <f t="shared" si="49"/>
        <v>116.58659049909802</v>
      </c>
      <c r="Q790" t="s">
        <v>8276</v>
      </c>
      <c r="S790" s="10">
        <f t="shared" si="50"/>
        <v>41059.006805555553</v>
      </c>
      <c r="T790" s="10">
        <f t="shared" si="51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1.0941176470588236</v>
      </c>
      <c r="P791">
        <f t="shared" si="49"/>
        <v>116.61142857142858</v>
      </c>
      <c r="Q791" t="s">
        <v>8276</v>
      </c>
      <c r="S791" s="10">
        <f t="shared" si="50"/>
        <v>41277.186111111114</v>
      </c>
      <c r="T791" s="10">
        <f t="shared" si="51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1.443746</v>
      </c>
      <c r="P792">
        <f t="shared" si="49"/>
        <v>116.64229843561974</v>
      </c>
      <c r="Q792" t="s">
        <v>8276</v>
      </c>
      <c r="S792" s="10">
        <f t="shared" si="50"/>
        <v>41276.047905092593</v>
      </c>
      <c r="T792" s="10">
        <f t="shared" si="51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1.0386666666666666</v>
      </c>
      <c r="P793">
        <f t="shared" si="49"/>
        <v>116.63045440866686</v>
      </c>
      <c r="Q793" t="s">
        <v>8276</v>
      </c>
      <c r="S793" s="10">
        <f t="shared" si="50"/>
        <v>41557.780624999999</v>
      </c>
      <c r="T793" s="10">
        <f t="shared" si="51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1.0044440000000001</v>
      </c>
      <c r="P794">
        <f t="shared" si="49"/>
        <v>116.62703190848886</v>
      </c>
      <c r="Q794" t="s">
        <v>8276</v>
      </c>
      <c r="S794" s="10">
        <f t="shared" si="50"/>
        <v>41555.873645833337</v>
      </c>
      <c r="T794" s="10">
        <f t="shared" si="51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1.0277927272727272</v>
      </c>
      <c r="P795">
        <f t="shared" si="49"/>
        <v>116.64408310749774</v>
      </c>
      <c r="Q795" t="s">
        <v>8276</v>
      </c>
      <c r="S795" s="10">
        <f t="shared" si="50"/>
        <v>41442.741249999999</v>
      </c>
      <c r="T795" s="10">
        <f t="shared" si="51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1.0531250000000001</v>
      </c>
      <c r="P796">
        <f t="shared" si="49"/>
        <v>116.66957831325301</v>
      </c>
      <c r="Q796" t="s">
        <v>8276</v>
      </c>
      <c r="S796" s="10">
        <f t="shared" si="50"/>
        <v>40736.115011574075</v>
      </c>
      <c r="T796" s="10">
        <f t="shared" si="51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1.1178571428571429</v>
      </c>
      <c r="P797">
        <f t="shared" si="49"/>
        <v>116.68876167520338</v>
      </c>
      <c r="Q797" t="s">
        <v>8276</v>
      </c>
      <c r="S797" s="10">
        <f t="shared" si="50"/>
        <v>40963.613032407404</v>
      </c>
      <c r="T797" s="10">
        <f t="shared" si="51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1.0135000000000001</v>
      </c>
      <c r="P798">
        <f t="shared" si="49"/>
        <v>116.66847498493068</v>
      </c>
      <c r="Q798" t="s">
        <v>8276</v>
      </c>
      <c r="S798" s="10">
        <f t="shared" si="50"/>
        <v>41502.882928240739</v>
      </c>
      <c r="T798" s="10">
        <f t="shared" si="51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1.0753333333333333</v>
      </c>
      <c r="P799">
        <f t="shared" si="49"/>
        <v>116.67651492312331</v>
      </c>
      <c r="Q799" t="s">
        <v>8276</v>
      </c>
      <c r="S799" s="10">
        <f t="shared" si="50"/>
        <v>40996.994074074071</v>
      </c>
      <c r="T799" s="10">
        <f t="shared" si="51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1.1488571428571428</v>
      </c>
      <c r="P800">
        <f t="shared" si="49"/>
        <v>116.69028950542823</v>
      </c>
      <c r="Q800" t="s">
        <v>8276</v>
      </c>
      <c r="S800" s="10">
        <f t="shared" si="50"/>
        <v>41882.590127314819</v>
      </c>
      <c r="T800" s="10">
        <f t="shared" si="51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1.0002</v>
      </c>
      <c r="P801">
        <f t="shared" si="49"/>
        <v>116.69924585218703</v>
      </c>
      <c r="Q801" t="s">
        <v>8276</v>
      </c>
      <c r="S801" s="10">
        <f t="shared" si="50"/>
        <v>40996.667199074072</v>
      </c>
      <c r="T801" s="10">
        <f t="shared" si="51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1.5213333333333334</v>
      </c>
      <c r="P802">
        <f t="shared" si="49"/>
        <v>116.72601086300543</v>
      </c>
      <c r="Q802" t="s">
        <v>8276</v>
      </c>
      <c r="S802" s="10">
        <f t="shared" si="50"/>
        <v>41863.433495370373</v>
      </c>
      <c r="T802" s="10">
        <f t="shared" si="51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1.1152149999999998</v>
      </c>
      <c r="P803">
        <f t="shared" si="49"/>
        <v>116.74434047690914</v>
      </c>
      <c r="Q803" t="s">
        <v>8276</v>
      </c>
      <c r="S803" s="10">
        <f t="shared" si="50"/>
        <v>40695.795370370368</v>
      </c>
      <c r="T803" s="10">
        <f t="shared" si="51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1.0133333333333334</v>
      </c>
      <c r="P804">
        <f t="shared" si="49"/>
        <v>116.76419082125604</v>
      </c>
      <c r="Q804" t="s">
        <v>8276</v>
      </c>
      <c r="S804" s="10">
        <f t="shared" si="50"/>
        <v>41123.022268518522</v>
      </c>
      <c r="T804" s="10">
        <f t="shared" si="51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1.232608695652174</v>
      </c>
      <c r="P805">
        <f t="shared" si="49"/>
        <v>116.77680459075808</v>
      </c>
      <c r="Q805" t="s">
        <v>8276</v>
      </c>
      <c r="S805" s="10">
        <f t="shared" si="50"/>
        <v>40665.949976851851</v>
      </c>
      <c r="T805" s="10">
        <f t="shared" si="51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</v>
      </c>
      <c r="P806">
        <f t="shared" si="49"/>
        <v>116.80060422960725</v>
      </c>
      <c r="Q806" t="s">
        <v>8276</v>
      </c>
      <c r="S806" s="10">
        <f t="shared" si="50"/>
        <v>40730.105625000004</v>
      </c>
      <c r="T806" s="10">
        <f t="shared" si="51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1.05</v>
      </c>
      <c r="P807">
        <f t="shared" si="49"/>
        <v>116.83046237533998</v>
      </c>
      <c r="Q807" t="s">
        <v>8276</v>
      </c>
      <c r="S807" s="10">
        <f t="shared" si="50"/>
        <v>40690.823055555556</v>
      </c>
      <c r="T807" s="10">
        <f t="shared" si="51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1.0443750000000001</v>
      </c>
      <c r="P808">
        <f t="shared" si="49"/>
        <v>116.84945586457074</v>
      </c>
      <c r="Q808" t="s">
        <v>8276</v>
      </c>
      <c r="S808" s="10">
        <f t="shared" si="50"/>
        <v>40763.691423611112</v>
      </c>
      <c r="T808" s="10">
        <f t="shared" si="51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1.05125</v>
      </c>
      <c r="P809">
        <f t="shared" si="49"/>
        <v>116.86332022981554</v>
      </c>
      <c r="Q809" t="s">
        <v>8276</v>
      </c>
      <c r="S809" s="10">
        <f t="shared" si="50"/>
        <v>42759.628599537042</v>
      </c>
      <c r="T809" s="10">
        <f t="shared" si="51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</v>
      </c>
      <c r="P810">
        <f t="shared" si="49"/>
        <v>116.88142770719904</v>
      </c>
      <c r="Q810" t="s">
        <v>8276</v>
      </c>
      <c r="S810" s="10">
        <f t="shared" si="50"/>
        <v>41962.100532407407</v>
      </c>
      <c r="T810" s="10">
        <f t="shared" si="51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1.03775</v>
      </c>
      <c r="P811">
        <f t="shared" si="49"/>
        <v>116.90378214826021</v>
      </c>
      <c r="Q811" t="s">
        <v>8276</v>
      </c>
      <c r="S811" s="10">
        <f t="shared" si="50"/>
        <v>41628.833680555559</v>
      </c>
      <c r="T811" s="10">
        <f t="shared" si="51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1.05</v>
      </c>
      <c r="P812">
        <f t="shared" si="49"/>
        <v>116.92342615012106</v>
      </c>
      <c r="Q812" t="s">
        <v>8276</v>
      </c>
      <c r="S812" s="10">
        <f t="shared" si="50"/>
        <v>41123.056273148148</v>
      </c>
      <c r="T812" s="10">
        <f t="shared" si="51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1.04</v>
      </c>
      <c r="P813">
        <f t="shared" si="49"/>
        <v>116.95065092340296</v>
      </c>
      <c r="Q813" t="s">
        <v>8276</v>
      </c>
      <c r="S813" s="10">
        <f t="shared" si="50"/>
        <v>41443.643541666665</v>
      </c>
      <c r="T813" s="10">
        <f t="shared" si="51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1.5183333333333333</v>
      </c>
      <c r="P814">
        <f t="shared" si="49"/>
        <v>116.9824348879467</v>
      </c>
      <c r="Q814" t="s">
        <v>8276</v>
      </c>
      <c r="S814" s="10">
        <f t="shared" si="50"/>
        <v>41282.017962962964</v>
      </c>
      <c r="T814" s="10">
        <f t="shared" si="51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1.59996</v>
      </c>
      <c r="P815">
        <f t="shared" si="49"/>
        <v>117.00787640109058</v>
      </c>
      <c r="Q815" t="s">
        <v>8276</v>
      </c>
      <c r="S815" s="10">
        <f t="shared" si="50"/>
        <v>41080.960243055553</v>
      </c>
      <c r="T815" s="10">
        <f t="shared" si="51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1.2729999999999999</v>
      </c>
      <c r="P816">
        <f t="shared" si="49"/>
        <v>117.01424242424243</v>
      </c>
      <c r="Q816" t="s">
        <v>8276</v>
      </c>
      <c r="S816" s="10">
        <f t="shared" si="50"/>
        <v>40679.743067129632</v>
      </c>
      <c r="T816" s="10">
        <f t="shared" si="51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1.07</v>
      </c>
      <c r="P817">
        <f t="shared" si="49"/>
        <v>117.04122461351925</v>
      </c>
      <c r="Q817" t="s">
        <v>8276</v>
      </c>
      <c r="S817" s="10">
        <f t="shared" si="50"/>
        <v>41914.917858796296</v>
      </c>
      <c r="T817" s="10">
        <f t="shared" si="51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1.1512214285714286</v>
      </c>
      <c r="P818">
        <f t="shared" si="49"/>
        <v>117.06367495451789</v>
      </c>
      <c r="Q818" t="s">
        <v>8276</v>
      </c>
      <c r="S818" s="10">
        <f t="shared" si="50"/>
        <v>41341.870868055557</v>
      </c>
      <c r="T818" s="10">
        <f t="shared" si="51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1.3711066666666665</v>
      </c>
      <c r="P819">
        <f t="shared" si="49"/>
        <v>117.0370033363664</v>
      </c>
      <c r="Q819" t="s">
        <v>8276</v>
      </c>
      <c r="S819" s="10">
        <f t="shared" si="50"/>
        <v>40925.599664351852</v>
      </c>
      <c r="T819" s="10">
        <f t="shared" si="51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1.5571428571428572</v>
      </c>
      <c r="P820">
        <f t="shared" si="49"/>
        <v>117.06553398058253</v>
      </c>
      <c r="Q820" t="s">
        <v>8276</v>
      </c>
      <c r="S820" s="10">
        <f t="shared" si="50"/>
        <v>41120.882881944446</v>
      </c>
      <c r="T820" s="10">
        <f t="shared" si="51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1.0874999999999999</v>
      </c>
      <c r="P821">
        <f t="shared" si="49"/>
        <v>117.09529590288315</v>
      </c>
      <c r="Q821" t="s">
        <v>8276</v>
      </c>
      <c r="S821" s="10">
        <f t="shared" si="50"/>
        <v>41619.998310185183</v>
      </c>
      <c r="T821" s="10">
        <f t="shared" si="51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1.3405</v>
      </c>
      <c r="P822">
        <f t="shared" si="49"/>
        <v>117.12659380692168</v>
      </c>
      <c r="Q822" t="s">
        <v>8276</v>
      </c>
      <c r="S822" s="10">
        <f t="shared" si="50"/>
        <v>41768.841921296298</v>
      </c>
      <c r="T822" s="10">
        <f t="shared" si="51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</v>
      </c>
      <c r="P823">
        <f t="shared" si="49"/>
        <v>117.150622532645</v>
      </c>
      <c r="Q823" t="s">
        <v>8276</v>
      </c>
      <c r="S823" s="10">
        <f t="shared" si="50"/>
        <v>42093.922048611115</v>
      </c>
      <c r="T823" s="10">
        <f t="shared" si="51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1.1916666666666667</v>
      </c>
      <c r="P824">
        <f t="shared" si="49"/>
        <v>117.16251518833536</v>
      </c>
      <c r="Q824" t="s">
        <v>8276</v>
      </c>
      <c r="S824" s="10">
        <f t="shared" si="50"/>
        <v>41157.947337962964</v>
      </c>
      <c r="T824" s="10">
        <f t="shared" si="51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1.7949999999999999</v>
      </c>
      <c r="P825">
        <f t="shared" si="49"/>
        <v>117.17714980249164</v>
      </c>
      <c r="Q825" t="s">
        <v>8276</v>
      </c>
      <c r="S825" s="10">
        <f t="shared" si="50"/>
        <v>42055.972824074073</v>
      </c>
      <c r="T825" s="10">
        <f t="shared" si="51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1.3438124999999999</v>
      </c>
      <c r="P826">
        <f t="shared" si="49"/>
        <v>117.20273556231002</v>
      </c>
      <c r="Q826" t="s">
        <v>8276</v>
      </c>
      <c r="S826" s="10">
        <f t="shared" si="50"/>
        <v>40250.242106481484</v>
      </c>
      <c r="T826" s="10">
        <f t="shared" si="51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1.0043200000000001</v>
      </c>
      <c r="P827">
        <f t="shared" si="49"/>
        <v>117.2219519610824</v>
      </c>
      <c r="Q827" t="s">
        <v>8276</v>
      </c>
      <c r="S827" s="10">
        <f t="shared" si="50"/>
        <v>41186.306527777779</v>
      </c>
      <c r="T827" s="10">
        <f t="shared" si="51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1.0145454545454546</v>
      </c>
      <c r="P828">
        <f t="shared" si="49"/>
        <v>117.22749391727494</v>
      </c>
      <c r="Q828" t="s">
        <v>8276</v>
      </c>
      <c r="S828" s="10">
        <f t="shared" si="50"/>
        <v>40973.038541666669</v>
      </c>
      <c r="T828" s="10">
        <f t="shared" si="51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1.0333333333333334</v>
      </c>
      <c r="P829">
        <f t="shared" si="49"/>
        <v>117.24825068451476</v>
      </c>
      <c r="Q829" t="s">
        <v>8276</v>
      </c>
      <c r="S829" s="10">
        <f t="shared" si="50"/>
        <v>40927.473460648151</v>
      </c>
      <c r="T829" s="10">
        <f t="shared" si="51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1.07</v>
      </c>
      <c r="P830">
        <f t="shared" si="49"/>
        <v>117.28058429701765</v>
      </c>
      <c r="Q830" t="s">
        <v>8276</v>
      </c>
      <c r="S830" s="10">
        <f t="shared" si="50"/>
        <v>41073.050717592596</v>
      </c>
      <c r="T830" s="10">
        <f t="shared" si="51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1.04</v>
      </c>
      <c r="P831">
        <f t="shared" si="49"/>
        <v>117.30471841704718</v>
      </c>
      <c r="Q831" t="s">
        <v>8276</v>
      </c>
      <c r="S831" s="10">
        <f t="shared" si="50"/>
        <v>42504.801388888889</v>
      </c>
      <c r="T831" s="10">
        <f t="shared" si="51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1.0783333333333334</v>
      </c>
      <c r="P832">
        <f t="shared" si="49"/>
        <v>117.33556638246041</v>
      </c>
      <c r="Q832" t="s">
        <v>8276</v>
      </c>
      <c r="S832" s="10">
        <f t="shared" si="50"/>
        <v>41325.525752314818</v>
      </c>
      <c r="T832" s="10">
        <f t="shared" si="51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2.3333333333333335</v>
      </c>
      <c r="P833">
        <f t="shared" si="49"/>
        <v>117.3615595491928</v>
      </c>
      <c r="Q833" t="s">
        <v>8276</v>
      </c>
      <c r="S833" s="10">
        <f t="shared" si="50"/>
        <v>40996.646921296298</v>
      </c>
      <c r="T833" s="10">
        <f t="shared" si="51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8"/>
        <v>1.0060706666666666</v>
      </c>
      <c r="P834">
        <f t="shared" si="49"/>
        <v>117.39122486288848</v>
      </c>
      <c r="Q834" t="s">
        <v>8276</v>
      </c>
      <c r="S834" s="10">
        <f t="shared" si="50"/>
        <v>40869.675173611111</v>
      </c>
      <c r="T834" s="10">
        <f t="shared" si="51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2">E835/D835</f>
        <v>1.0166666666666666</v>
      </c>
      <c r="P835">
        <f t="shared" ref="P835:P898" si="53">AVERAGE(L835:L4948)</f>
        <v>117.38006705272782</v>
      </c>
      <c r="Q835" t="s">
        <v>8276</v>
      </c>
      <c r="S835" s="10">
        <f t="shared" ref="S835:S898" si="54">(((J835/60)/60/24+DATE(1970,1,1)))</f>
        <v>41718.878182870372</v>
      </c>
      <c r="T835" s="10">
        <f t="shared" ref="T835:T898" si="55">(((I835/60)/60/24+DATE(1970,1,1)))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1.3101818181818181</v>
      </c>
      <c r="P836">
        <f t="shared" si="53"/>
        <v>117.40335365853659</v>
      </c>
      <c r="Q836" t="s">
        <v>8276</v>
      </c>
      <c r="S836" s="10">
        <f t="shared" si="54"/>
        <v>41422.822824074072</v>
      </c>
      <c r="T836" s="10">
        <f t="shared" si="55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1.1725000000000001</v>
      </c>
      <c r="P837">
        <f t="shared" si="53"/>
        <v>117.41628545288198</v>
      </c>
      <c r="Q837" t="s">
        <v>8276</v>
      </c>
      <c r="S837" s="10">
        <f t="shared" si="54"/>
        <v>41005.45784722222</v>
      </c>
      <c r="T837" s="10">
        <f t="shared" si="55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1.009304</v>
      </c>
      <c r="P838">
        <f t="shared" si="53"/>
        <v>117.4399023794997</v>
      </c>
      <c r="Q838" t="s">
        <v>8276</v>
      </c>
      <c r="S838" s="10">
        <f t="shared" si="54"/>
        <v>41524.056921296295</v>
      </c>
      <c r="T838" s="10">
        <f t="shared" si="55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1.218</v>
      </c>
      <c r="P839">
        <f t="shared" si="53"/>
        <v>117.46170277693012</v>
      </c>
      <c r="Q839" t="s">
        <v>8276</v>
      </c>
      <c r="S839" s="10">
        <f t="shared" si="54"/>
        <v>41730.998402777775</v>
      </c>
      <c r="T839" s="10">
        <f t="shared" si="55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1.454</v>
      </c>
      <c r="P840">
        <f t="shared" si="53"/>
        <v>117.47863247863248</v>
      </c>
      <c r="Q840" t="s">
        <v>8276</v>
      </c>
      <c r="S840" s="10">
        <f t="shared" si="54"/>
        <v>40895.897974537038</v>
      </c>
      <c r="T840" s="10">
        <f t="shared" si="55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1.166166</v>
      </c>
      <c r="P841">
        <f t="shared" si="53"/>
        <v>117.49587786259542</v>
      </c>
      <c r="Q841" t="s">
        <v>8276</v>
      </c>
      <c r="S841" s="10">
        <f t="shared" si="54"/>
        <v>41144.763379629629</v>
      </c>
      <c r="T841" s="10">
        <f t="shared" si="55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1.2041660000000001</v>
      </c>
      <c r="P842">
        <f t="shared" si="53"/>
        <v>117.5024434941967</v>
      </c>
      <c r="Q842" t="s">
        <v>8277</v>
      </c>
      <c r="S842" s="10">
        <f t="shared" si="54"/>
        <v>42607.226701388892</v>
      </c>
      <c r="T842" s="10">
        <f t="shared" si="55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1.0132000000000001</v>
      </c>
      <c r="P843">
        <f t="shared" si="53"/>
        <v>117.48029330889092</v>
      </c>
      <c r="Q843" t="s">
        <v>8277</v>
      </c>
      <c r="S843" s="10">
        <f t="shared" si="54"/>
        <v>41923.838692129626</v>
      </c>
      <c r="T843" s="10">
        <f t="shared" si="55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1.0431999999999999</v>
      </c>
      <c r="P844">
        <f t="shared" si="53"/>
        <v>117.48746943765281</v>
      </c>
      <c r="Q844" t="s">
        <v>8277</v>
      </c>
      <c r="S844" s="10">
        <f t="shared" si="54"/>
        <v>41526.592395833337</v>
      </c>
      <c r="T844" s="10">
        <f t="shared" si="55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2.6713333333333331</v>
      </c>
      <c r="P845">
        <f t="shared" si="53"/>
        <v>117.51146438398044</v>
      </c>
      <c r="Q845" t="s">
        <v>8277</v>
      </c>
      <c r="S845" s="10">
        <f t="shared" si="54"/>
        <v>42695.257870370369</v>
      </c>
      <c r="T845" s="10">
        <f t="shared" si="55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1.9413333333333334</v>
      </c>
      <c r="P846">
        <f t="shared" si="53"/>
        <v>117.5085626911315</v>
      </c>
      <c r="Q846" t="s">
        <v>8277</v>
      </c>
      <c r="S846" s="10">
        <f t="shared" si="54"/>
        <v>41905.684629629628</v>
      </c>
      <c r="T846" s="10">
        <f t="shared" si="55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1.203802</v>
      </c>
      <c r="P847">
        <f t="shared" si="53"/>
        <v>117.49587029672682</v>
      </c>
      <c r="Q847" t="s">
        <v>8277</v>
      </c>
      <c r="S847" s="10">
        <f t="shared" si="54"/>
        <v>42578.205972222218</v>
      </c>
      <c r="T847" s="10">
        <f t="shared" si="55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1.2200090909090908</v>
      </c>
      <c r="P848">
        <f t="shared" si="53"/>
        <v>117.47766217870257</v>
      </c>
      <c r="Q848" t="s">
        <v>8277</v>
      </c>
      <c r="S848" s="10">
        <f t="shared" si="54"/>
        <v>41694.391840277778</v>
      </c>
      <c r="T848" s="10">
        <f t="shared" si="55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</v>
      </c>
      <c r="P849">
        <f t="shared" si="53"/>
        <v>117.49923477196205</v>
      </c>
      <c r="Q849" t="s">
        <v>8277</v>
      </c>
      <c r="S849" s="10">
        <f t="shared" si="54"/>
        <v>42165.79833333334</v>
      </c>
      <c r="T849" s="10">
        <f t="shared" si="55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</v>
      </c>
      <c r="P850">
        <f t="shared" si="53"/>
        <v>117.53490508266994</v>
      </c>
      <c r="Q850" t="s">
        <v>8277</v>
      </c>
      <c r="S850" s="10">
        <f t="shared" si="54"/>
        <v>42078.792048611111</v>
      </c>
      <c r="T850" s="10">
        <f t="shared" si="55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1.1990000000000001</v>
      </c>
      <c r="P851">
        <f t="shared" si="53"/>
        <v>117.56600306278713</v>
      </c>
      <c r="Q851" t="s">
        <v>8277</v>
      </c>
      <c r="S851" s="10">
        <f t="shared" si="54"/>
        <v>42051.148888888885</v>
      </c>
      <c r="T851" s="10">
        <f t="shared" si="55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1.55175</v>
      </c>
      <c r="P852">
        <f t="shared" si="53"/>
        <v>117.56678921568627</v>
      </c>
      <c r="Q852" t="s">
        <v>8277</v>
      </c>
      <c r="S852" s="10">
        <f t="shared" si="54"/>
        <v>42452.827743055561</v>
      </c>
      <c r="T852" s="10">
        <f t="shared" si="55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1.3045</v>
      </c>
      <c r="P853">
        <f t="shared" si="53"/>
        <v>117.56205945448973</v>
      </c>
      <c r="Q853" t="s">
        <v>8277</v>
      </c>
      <c r="S853" s="10">
        <f t="shared" si="54"/>
        <v>42522.880243055552</v>
      </c>
      <c r="T853" s="10">
        <f t="shared" si="55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1.0497142857142858</v>
      </c>
      <c r="P854">
        <f t="shared" si="53"/>
        <v>117.57664009809933</v>
      </c>
      <c r="Q854" t="s">
        <v>8277</v>
      </c>
      <c r="S854" s="10">
        <f t="shared" si="54"/>
        <v>42656.805497685185</v>
      </c>
      <c r="T854" s="10">
        <f t="shared" si="55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</v>
      </c>
      <c r="P855">
        <f t="shared" si="53"/>
        <v>117.59368291934989</v>
      </c>
      <c r="Q855" t="s">
        <v>8277</v>
      </c>
      <c r="S855" s="10">
        <f t="shared" si="54"/>
        <v>42021.832280092596</v>
      </c>
      <c r="T855" s="10">
        <f t="shared" si="55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1.1822050359712231</v>
      </c>
      <c r="P856">
        <f t="shared" si="53"/>
        <v>117.62668711656441</v>
      </c>
      <c r="Q856" t="s">
        <v>8277</v>
      </c>
      <c r="S856" s="10">
        <f t="shared" si="54"/>
        <v>42702.212337962963</v>
      </c>
      <c r="T856" s="10">
        <f t="shared" si="55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1.0344827586206897</v>
      </c>
      <c r="P857">
        <f t="shared" si="53"/>
        <v>117.50966554157718</v>
      </c>
      <c r="Q857" t="s">
        <v>8277</v>
      </c>
      <c r="S857" s="10">
        <f t="shared" si="54"/>
        <v>42545.125196759262</v>
      </c>
      <c r="T857" s="10">
        <f t="shared" si="55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2.1800000000000002</v>
      </c>
      <c r="P858">
        <f t="shared" si="53"/>
        <v>117.53130755064457</v>
      </c>
      <c r="Q858" t="s">
        <v>8277</v>
      </c>
      <c r="S858" s="10">
        <f t="shared" si="54"/>
        <v>42609.311990740738</v>
      </c>
      <c r="T858" s="10">
        <f t="shared" si="55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</v>
      </c>
      <c r="P859">
        <f t="shared" si="53"/>
        <v>117.55879643844028</v>
      </c>
      <c r="Q859" t="s">
        <v>8277</v>
      </c>
      <c r="S859" s="10">
        <f t="shared" si="54"/>
        <v>42291.581377314811</v>
      </c>
      <c r="T859" s="10">
        <f t="shared" si="55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1.4400583333333332</v>
      </c>
      <c r="P860">
        <f t="shared" si="53"/>
        <v>117.58753071253071</v>
      </c>
      <c r="Q860" t="s">
        <v>8277</v>
      </c>
      <c r="S860" s="10">
        <f t="shared" si="54"/>
        <v>42079.745578703703</v>
      </c>
      <c r="T860" s="10">
        <f t="shared" si="55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1.0467500000000001</v>
      </c>
      <c r="P861">
        <f t="shared" si="53"/>
        <v>117.60030721966206</v>
      </c>
      <c r="Q861" t="s">
        <v>8277</v>
      </c>
      <c r="S861" s="10">
        <f t="shared" si="54"/>
        <v>42128.820231481484</v>
      </c>
      <c r="T861" s="10">
        <f t="shared" si="55"/>
        <v>42159</v>
      </c>
    </row>
    <row r="862" spans="1:20" ht="60" hidden="1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0.18142857142857144</v>
      </c>
      <c r="P862">
        <f t="shared" si="53"/>
        <v>117.60633066994468</v>
      </c>
      <c r="Q862" t="s">
        <v>8278</v>
      </c>
      <c r="S862" s="10">
        <f t="shared" si="54"/>
        <v>41570.482789351852</v>
      </c>
      <c r="T862" s="10">
        <f t="shared" si="55"/>
        <v>41600.524456018517</v>
      </c>
    </row>
    <row r="863" spans="1:20" ht="45" hidden="1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2.2444444444444444E-2</v>
      </c>
      <c r="P863">
        <f t="shared" si="53"/>
        <v>117.62772825084538</v>
      </c>
      <c r="Q863" t="s">
        <v>8278</v>
      </c>
      <c r="S863" s="10">
        <f t="shared" si="54"/>
        <v>42599.965324074074</v>
      </c>
      <c r="T863" s="10">
        <f t="shared" si="55"/>
        <v>42629.965324074074</v>
      </c>
    </row>
    <row r="864" spans="1:20" ht="45" hidden="1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3.3999999999999998E-3</v>
      </c>
      <c r="P864">
        <f t="shared" si="53"/>
        <v>117.66328413284133</v>
      </c>
      <c r="Q864" t="s">
        <v>8278</v>
      </c>
      <c r="S864" s="10">
        <f t="shared" si="54"/>
        <v>41559.5549537037</v>
      </c>
      <c r="T864" s="10">
        <f t="shared" si="55"/>
        <v>41589.596620370372</v>
      </c>
    </row>
    <row r="865" spans="1:20" ht="45" hidden="1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4.4999999999999998E-2</v>
      </c>
      <c r="P865">
        <f t="shared" si="53"/>
        <v>117.69824669332513</v>
      </c>
      <c r="Q865" t="s">
        <v>8278</v>
      </c>
      <c r="S865" s="10">
        <f t="shared" si="54"/>
        <v>40921.117662037039</v>
      </c>
      <c r="T865" s="10">
        <f t="shared" si="55"/>
        <v>40951.117662037039</v>
      </c>
    </row>
    <row r="866" spans="1:20" ht="45" hidden="1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0.41538461538461541</v>
      </c>
      <c r="P866">
        <f t="shared" si="53"/>
        <v>117.73292307692307</v>
      </c>
      <c r="Q866" t="s">
        <v>8278</v>
      </c>
      <c r="S866" s="10">
        <f t="shared" si="54"/>
        <v>41541.106921296298</v>
      </c>
      <c r="T866" s="10">
        <f t="shared" si="55"/>
        <v>41563.415972222225</v>
      </c>
    </row>
    <row r="867" spans="1:20" ht="60" hidden="1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2.0454545454545454E-2</v>
      </c>
      <c r="P867">
        <f t="shared" si="53"/>
        <v>117.74484456755926</v>
      </c>
      <c r="Q867" t="s">
        <v>8278</v>
      </c>
      <c r="S867" s="10">
        <f t="shared" si="54"/>
        <v>41230.77311342593</v>
      </c>
      <c r="T867" s="10">
        <f t="shared" si="55"/>
        <v>41290.77311342593</v>
      </c>
    </row>
    <row r="868" spans="1:20" ht="45" hidden="1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0.18285714285714286</v>
      </c>
      <c r="P868">
        <f t="shared" si="53"/>
        <v>117.78048029556651</v>
      </c>
      <c r="Q868" t="s">
        <v>8278</v>
      </c>
      <c r="S868" s="10">
        <f t="shared" si="54"/>
        <v>42025.637939814813</v>
      </c>
      <c r="T868" s="10">
        <f t="shared" si="55"/>
        <v>42063.631944444445</v>
      </c>
    </row>
    <row r="869" spans="1:20" ht="60" hidden="1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0.2402</v>
      </c>
      <c r="P869">
        <f t="shared" si="53"/>
        <v>117.81336618417001</v>
      </c>
      <c r="Q869" t="s">
        <v>8278</v>
      </c>
      <c r="S869" s="10">
        <f t="shared" si="54"/>
        <v>40088.105393518519</v>
      </c>
      <c r="T869" s="10">
        <f t="shared" si="55"/>
        <v>40148.207638888889</v>
      </c>
    </row>
    <row r="870" spans="1:20" ht="60" hidden="1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1.1111111111111111E-3</v>
      </c>
      <c r="P870">
        <f t="shared" si="53"/>
        <v>117.84627233518177</v>
      </c>
      <c r="Q870" t="s">
        <v>8278</v>
      </c>
      <c r="S870" s="10">
        <f t="shared" si="54"/>
        <v>41616.027754629627</v>
      </c>
      <c r="T870" s="10">
        <f t="shared" si="55"/>
        <v>41646.027754629627</v>
      </c>
    </row>
    <row r="871" spans="1:20" ht="60" hidden="1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0.11818181818181818</v>
      </c>
      <c r="P871">
        <f t="shared" si="53"/>
        <v>117.88228043143297</v>
      </c>
      <c r="Q871" t="s">
        <v>8278</v>
      </c>
      <c r="S871" s="10">
        <f t="shared" si="54"/>
        <v>41342.845567129632</v>
      </c>
      <c r="T871" s="10">
        <f t="shared" si="55"/>
        <v>41372.803900462961</v>
      </c>
    </row>
    <row r="872" spans="1:20" ht="60" hidden="1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3.0999999999999999E-3</v>
      </c>
      <c r="P872">
        <f t="shared" si="53"/>
        <v>117.91769420468557</v>
      </c>
      <c r="Q872" t="s">
        <v>8278</v>
      </c>
      <c r="S872" s="10">
        <f t="shared" si="54"/>
        <v>41488.022256944445</v>
      </c>
      <c r="T872" s="10">
        <f t="shared" si="55"/>
        <v>41518.022256944445</v>
      </c>
    </row>
    <row r="873" spans="1:20" ht="60" hidden="1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5.4166666666666669E-2</v>
      </c>
      <c r="P873">
        <f t="shared" si="53"/>
        <v>117.95251310514955</v>
      </c>
      <c r="Q873" t="s">
        <v>8278</v>
      </c>
      <c r="S873" s="10">
        <f t="shared" si="54"/>
        <v>41577.561284722222</v>
      </c>
      <c r="T873" s="10">
        <f t="shared" si="55"/>
        <v>41607.602951388886</v>
      </c>
    </row>
    <row r="874" spans="1:20" ht="45" hidden="1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8.1250000000000003E-3</v>
      </c>
      <c r="P874">
        <f t="shared" si="53"/>
        <v>117.98519432449106</v>
      </c>
      <c r="Q874" t="s">
        <v>8278</v>
      </c>
      <c r="S874" s="10">
        <f t="shared" si="54"/>
        <v>40567.825543981482</v>
      </c>
      <c r="T874" s="10">
        <f t="shared" si="55"/>
        <v>40612.825543981482</v>
      </c>
    </row>
    <row r="875" spans="1:20" ht="45" hidden="1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1.2857142857142857E-2</v>
      </c>
      <c r="P875">
        <f t="shared" si="53"/>
        <v>118.02098117864857</v>
      </c>
      <c r="Q875" t="s">
        <v>8278</v>
      </c>
      <c r="S875" s="10">
        <f t="shared" si="54"/>
        <v>41184.167129629634</v>
      </c>
      <c r="T875" s="10">
        <f t="shared" si="55"/>
        <v>41224.208796296298</v>
      </c>
    </row>
    <row r="876" spans="1:20" ht="60" hidden="1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0.24333333333333335</v>
      </c>
      <c r="P876">
        <f t="shared" si="53"/>
        <v>118.05586419753087</v>
      </c>
      <c r="Q876" t="s">
        <v>8278</v>
      </c>
      <c r="S876" s="10">
        <f t="shared" si="54"/>
        <v>41368.583726851852</v>
      </c>
      <c r="T876" s="10">
        <f t="shared" si="55"/>
        <v>41398.583726851852</v>
      </c>
    </row>
    <row r="877" spans="1:20" ht="60" hidden="1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>
        <f t="shared" si="53"/>
        <v>118.08582895955541</v>
      </c>
      <c r="Q877" t="s">
        <v>8278</v>
      </c>
      <c r="S877" s="10">
        <f t="shared" si="54"/>
        <v>42248.723738425921</v>
      </c>
      <c r="T877" s="10">
        <f t="shared" si="55"/>
        <v>42268.723738425921</v>
      </c>
    </row>
    <row r="878" spans="1:20" ht="30" hidden="1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0.40799492385786801</v>
      </c>
      <c r="P878">
        <f t="shared" si="53"/>
        <v>118.12229771463866</v>
      </c>
      <c r="Q878" t="s">
        <v>8278</v>
      </c>
      <c r="S878" s="10">
        <f t="shared" si="54"/>
        <v>41276.496840277774</v>
      </c>
      <c r="T878" s="10">
        <f t="shared" si="55"/>
        <v>41309.496840277774</v>
      </c>
    </row>
    <row r="879" spans="1:20" ht="60" hidden="1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0.67549999999999999</v>
      </c>
      <c r="P879">
        <f t="shared" si="53"/>
        <v>118.14488724127278</v>
      </c>
      <c r="Q879" t="s">
        <v>8278</v>
      </c>
      <c r="S879" s="10">
        <f t="shared" si="54"/>
        <v>41597.788888888892</v>
      </c>
      <c r="T879" s="10">
        <f t="shared" si="55"/>
        <v>41627.788888888892</v>
      </c>
    </row>
    <row r="880" spans="1:20" ht="60" hidden="1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1.2999999999999999E-2</v>
      </c>
      <c r="P880">
        <f t="shared" si="53"/>
        <v>118.17243510506799</v>
      </c>
      <c r="Q880" t="s">
        <v>8278</v>
      </c>
      <c r="S880" s="10">
        <f t="shared" si="54"/>
        <v>40505.232916666668</v>
      </c>
      <c r="T880" s="10">
        <f t="shared" si="55"/>
        <v>40535.232916666668</v>
      </c>
    </row>
    <row r="881" spans="1:20" ht="60" hidden="1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0.30666666666666664</v>
      </c>
      <c r="P881">
        <f t="shared" si="53"/>
        <v>118.20834621329212</v>
      </c>
      <c r="Q881" t="s">
        <v>8278</v>
      </c>
      <c r="S881" s="10">
        <f t="shared" si="54"/>
        <v>41037.829918981479</v>
      </c>
      <c r="T881" s="10">
        <f t="shared" si="55"/>
        <v>41058.829918981479</v>
      </c>
    </row>
    <row r="882" spans="1:20" ht="60" hidden="1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2.9894179894179893E-2</v>
      </c>
      <c r="P882">
        <f t="shared" si="53"/>
        <v>118.2356215213358</v>
      </c>
      <c r="Q882" t="s">
        <v>8315</v>
      </c>
      <c r="R882" t="s">
        <v>8348</v>
      </c>
      <c r="S882" s="10">
        <f t="shared" si="54"/>
        <v>41179.32104166667</v>
      </c>
      <c r="T882" s="10">
        <f t="shared" si="55"/>
        <v>41212.32104166667</v>
      </c>
    </row>
    <row r="883" spans="1:20" ht="45" hidden="1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8.0000000000000002E-3</v>
      </c>
      <c r="P883">
        <f t="shared" si="53"/>
        <v>118.26971852768327</v>
      </c>
      <c r="Q883" t="s">
        <v>8315</v>
      </c>
      <c r="R883" t="s">
        <v>8348</v>
      </c>
      <c r="S883" s="10">
        <f t="shared" si="54"/>
        <v>40877.25099537037</v>
      </c>
      <c r="T883" s="10">
        <f t="shared" si="55"/>
        <v>40922.25099537037</v>
      </c>
    </row>
    <row r="884" spans="1:20" ht="60" hidden="1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0.20133333333333334</v>
      </c>
      <c r="P884">
        <f t="shared" si="53"/>
        <v>118.30600247524752</v>
      </c>
      <c r="Q884" t="s">
        <v>8315</v>
      </c>
      <c r="R884" t="s">
        <v>8348</v>
      </c>
      <c r="S884" s="10">
        <f t="shared" si="54"/>
        <v>40759.860532407409</v>
      </c>
      <c r="T884" s="10">
        <f t="shared" si="55"/>
        <v>40792.860532407409</v>
      </c>
    </row>
    <row r="885" spans="1:20" ht="60" hidden="1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0.4002</v>
      </c>
      <c r="P885">
        <f t="shared" si="53"/>
        <v>118.33828536056949</v>
      </c>
      <c r="Q885" t="s">
        <v>8315</v>
      </c>
      <c r="R885" t="s">
        <v>8348</v>
      </c>
      <c r="S885" s="10">
        <f t="shared" si="54"/>
        <v>42371.935590277775</v>
      </c>
      <c r="T885" s="10">
        <f t="shared" si="55"/>
        <v>42431.935590277775</v>
      </c>
    </row>
    <row r="886" spans="1:20" ht="45" hidden="1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0.01</v>
      </c>
      <c r="P886">
        <f t="shared" si="53"/>
        <v>118.36749226006192</v>
      </c>
      <c r="Q886" t="s">
        <v>8315</v>
      </c>
      <c r="R886" t="s">
        <v>8348</v>
      </c>
      <c r="S886" s="10">
        <f t="shared" si="54"/>
        <v>40981.802615740737</v>
      </c>
      <c r="T886" s="10">
        <f t="shared" si="55"/>
        <v>41041.104861111111</v>
      </c>
    </row>
    <row r="887" spans="1:20" ht="45" hidden="1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0.75</v>
      </c>
      <c r="P887">
        <f t="shared" si="53"/>
        <v>118.40353050480024</v>
      </c>
      <c r="Q887" t="s">
        <v>8315</v>
      </c>
      <c r="R887" t="s">
        <v>8348</v>
      </c>
      <c r="S887" s="10">
        <f t="shared" si="54"/>
        <v>42713.941099537042</v>
      </c>
      <c r="T887" s="10">
        <f t="shared" si="55"/>
        <v>42734.941099537042</v>
      </c>
    </row>
    <row r="888" spans="1:20" ht="60" hidden="1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0.41</v>
      </c>
      <c r="P888">
        <f t="shared" si="53"/>
        <v>118.43370508054522</v>
      </c>
      <c r="Q888" t="s">
        <v>8315</v>
      </c>
      <c r="R888" t="s">
        <v>8348</v>
      </c>
      <c r="S888" s="10">
        <f t="shared" si="54"/>
        <v>42603.870520833334</v>
      </c>
      <c r="T888" s="10">
        <f t="shared" si="55"/>
        <v>42628.870520833334</v>
      </c>
    </row>
    <row r="889" spans="1:20" ht="60" hidden="1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>
        <f t="shared" si="53"/>
        <v>118.46823675240161</v>
      </c>
      <c r="Q889" t="s">
        <v>8315</v>
      </c>
      <c r="R889" t="s">
        <v>8348</v>
      </c>
      <c r="S889" s="10">
        <f t="shared" si="54"/>
        <v>41026.958969907406</v>
      </c>
      <c r="T889" s="10">
        <f t="shared" si="55"/>
        <v>41056.958969907406</v>
      </c>
    </row>
    <row r="890" spans="1:20" ht="60" hidden="1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7.1999999999999995E-2</v>
      </c>
      <c r="P890">
        <f t="shared" si="53"/>
        <v>118.50495970241785</v>
      </c>
      <c r="Q890" t="s">
        <v>8315</v>
      </c>
      <c r="R890" t="s">
        <v>8348</v>
      </c>
      <c r="S890" s="10">
        <f t="shared" si="54"/>
        <v>40751.753298611111</v>
      </c>
      <c r="T890" s="10">
        <f t="shared" si="55"/>
        <v>40787.25</v>
      </c>
    </row>
    <row r="891" spans="1:20" ht="45" hidden="1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9.4412800000000005E-2</v>
      </c>
      <c r="P891">
        <f t="shared" si="53"/>
        <v>118.54046511627907</v>
      </c>
      <c r="Q891" t="s">
        <v>8315</v>
      </c>
      <c r="R891" t="s">
        <v>8348</v>
      </c>
      <c r="S891" s="10">
        <f t="shared" si="54"/>
        <v>41887.784062500003</v>
      </c>
      <c r="T891" s="10">
        <f t="shared" si="55"/>
        <v>41917.784062500003</v>
      </c>
    </row>
    <row r="892" spans="1:20" ht="60" hidden="1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4.1666666666666664E-2</v>
      </c>
      <c r="P892">
        <f t="shared" si="53"/>
        <v>118.56730769230769</v>
      </c>
      <c r="Q892" t="s">
        <v>8315</v>
      </c>
      <c r="R892" t="s">
        <v>8348</v>
      </c>
      <c r="S892" s="10">
        <f t="shared" si="54"/>
        <v>41569.698831018519</v>
      </c>
      <c r="T892" s="10">
        <f t="shared" si="55"/>
        <v>41599.740497685183</v>
      </c>
    </row>
    <row r="893" spans="1:20" ht="60" hidden="1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3.2500000000000001E-2</v>
      </c>
      <c r="P893">
        <f t="shared" si="53"/>
        <v>118.60285448340056</v>
      </c>
      <c r="Q893" t="s">
        <v>8315</v>
      </c>
      <c r="R893" t="s">
        <v>8348</v>
      </c>
      <c r="S893" s="10">
        <f t="shared" si="54"/>
        <v>41842.031597222223</v>
      </c>
      <c r="T893" s="10">
        <f t="shared" si="55"/>
        <v>41872.031597222223</v>
      </c>
    </row>
    <row r="894" spans="1:20" ht="60" hidden="1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0.40749999999999997</v>
      </c>
      <c r="P894">
        <f t="shared" si="53"/>
        <v>118.63687150837988</v>
      </c>
      <c r="Q894" t="s">
        <v>8315</v>
      </c>
      <c r="R894" t="s">
        <v>8348</v>
      </c>
      <c r="S894" s="10">
        <f t="shared" si="54"/>
        <v>40304.20003472222</v>
      </c>
      <c r="T894" s="10">
        <f t="shared" si="55"/>
        <v>40391.166666666664</v>
      </c>
    </row>
    <row r="895" spans="1:20" ht="45" hidden="1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0.1</v>
      </c>
      <c r="P895">
        <f t="shared" si="53"/>
        <v>118.66842595467246</v>
      </c>
      <c r="Q895" t="s">
        <v>8315</v>
      </c>
      <c r="R895" t="s">
        <v>8348</v>
      </c>
      <c r="S895" s="10">
        <f t="shared" si="54"/>
        <v>42065.897719907407</v>
      </c>
      <c r="T895" s="10">
        <f t="shared" si="55"/>
        <v>42095.856053240743</v>
      </c>
    </row>
    <row r="896" spans="1:20" ht="60" hidden="1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0.39169999999999999</v>
      </c>
      <c r="P896">
        <f t="shared" si="53"/>
        <v>118.70372670807454</v>
      </c>
      <c r="Q896" t="s">
        <v>8315</v>
      </c>
      <c r="R896" t="s">
        <v>8348</v>
      </c>
      <c r="S896" s="10">
        <f t="shared" si="54"/>
        <v>42496.981597222228</v>
      </c>
      <c r="T896" s="10">
        <f t="shared" si="55"/>
        <v>42526.981597222228</v>
      </c>
    </row>
    <row r="897" spans="1:20" ht="60" hidden="1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2.4375000000000001E-2</v>
      </c>
      <c r="P897">
        <f t="shared" si="53"/>
        <v>118.72413793103448</v>
      </c>
      <c r="Q897" t="s">
        <v>8315</v>
      </c>
      <c r="R897" t="s">
        <v>8348</v>
      </c>
      <c r="S897" s="10">
        <f t="shared" si="54"/>
        <v>40431.127650462964</v>
      </c>
      <c r="T897" s="10">
        <f t="shared" si="55"/>
        <v>40476.127650462964</v>
      </c>
    </row>
    <row r="898" spans="1:20" ht="60" hidden="1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2"/>
        <v>0.4</v>
      </c>
      <c r="P898">
        <f t="shared" si="53"/>
        <v>118.75885643256682</v>
      </c>
      <c r="Q898" t="s">
        <v>8315</v>
      </c>
      <c r="R898" t="s">
        <v>8348</v>
      </c>
      <c r="S898" s="10">
        <f t="shared" si="54"/>
        <v>42218.872986111113</v>
      </c>
      <c r="T898" s="10">
        <f t="shared" si="55"/>
        <v>42244.166666666672</v>
      </c>
    </row>
    <row r="899" spans="1:20" ht="60" hidden="1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6">E899/D899</f>
        <v>0</v>
      </c>
      <c r="P899">
        <f t="shared" ref="P899:P962" si="57">AVERAGE(L899:L5012)</f>
        <v>118.77339135840846</v>
      </c>
      <c r="Q899" t="s">
        <v>8315</v>
      </c>
      <c r="R899" t="s">
        <v>8348</v>
      </c>
      <c r="S899" s="10">
        <f t="shared" ref="S899:S962" si="58">(((J899/60)/60/24+DATE(1970,1,1)))</f>
        <v>41211.688750000001</v>
      </c>
      <c r="T899" s="10">
        <f t="shared" ref="T899:T962" si="59">(((I899/60)/60/24+DATE(1970,1,1)))</f>
        <v>41241.730416666665</v>
      </c>
    </row>
    <row r="900" spans="1:20" ht="60" hidden="1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2.8000000000000001E-2</v>
      </c>
      <c r="P900">
        <f t="shared" si="57"/>
        <v>118.81032338308458</v>
      </c>
      <c r="Q900" t="s">
        <v>8315</v>
      </c>
      <c r="R900" t="s">
        <v>8348</v>
      </c>
      <c r="S900" s="10">
        <f t="shared" si="58"/>
        <v>40878.758217592593</v>
      </c>
      <c r="T900" s="10">
        <f t="shared" si="59"/>
        <v>40923.758217592593</v>
      </c>
    </row>
    <row r="901" spans="1:20" ht="45" hidden="1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0.37333333333333335</v>
      </c>
      <c r="P901">
        <f t="shared" si="57"/>
        <v>118.84665629860031</v>
      </c>
      <c r="Q901" t="s">
        <v>8315</v>
      </c>
      <c r="R901" t="s">
        <v>8348</v>
      </c>
      <c r="S901" s="10">
        <f t="shared" si="58"/>
        <v>40646.099097222221</v>
      </c>
      <c r="T901" s="10">
        <f t="shared" si="59"/>
        <v>40691.099097222221</v>
      </c>
    </row>
    <row r="902" spans="1:20" ht="45" hidden="1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4.1999999999999997E-3</v>
      </c>
      <c r="P902">
        <f t="shared" si="57"/>
        <v>118.88114499066583</v>
      </c>
      <c r="Q902" t="s">
        <v>8278</v>
      </c>
      <c r="S902" s="10">
        <f t="shared" si="58"/>
        <v>42429.84956018519</v>
      </c>
      <c r="T902" s="10">
        <f t="shared" si="59"/>
        <v>42459.807893518519</v>
      </c>
    </row>
    <row r="903" spans="1:20" ht="60" hidden="1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>
        <f t="shared" si="57"/>
        <v>118.91752256458139</v>
      </c>
      <c r="Q903" t="s">
        <v>8278</v>
      </c>
      <c r="S903" s="10">
        <f t="shared" si="58"/>
        <v>40291.81150462963</v>
      </c>
      <c r="T903" s="10">
        <f t="shared" si="59"/>
        <v>40337.799305555556</v>
      </c>
    </row>
    <row r="904" spans="1:20" ht="60" hidden="1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3.0000000000000001E-3</v>
      </c>
      <c r="P904">
        <f t="shared" si="57"/>
        <v>118.95454545454545</v>
      </c>
      <c r="Q904" t="s">
        <v>8278</v>
      </c>
      <c r="S904" s="10">
        <f t="shared" si="58"/>
        <v>41829.965532407405</v>
      </c>
      <c r="T904" s="10">
        <f t="shared" si="59"/>
        <v>41881.645833333336</v>
      </c>
    </row>
    <row r="905" spans="1:20" ht="45" hidden="1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3.2000000000000001E-2</v>
      </c>
      <c r="P905">
        <f t="shared" si="57"/>
        <v>118.99065711616319</v>
      </c>
      <c r="Q905" t="s">
        <v>8278</v>
      </c>
      <c r="S905" s="10">
        <f t="shared" si="58"/>
        <v>41149.796064814815</v>
      </c>
      <c r="T905" s="10">
        <f t="shared" si="59"/>
        <v>41175.100694444445</v>
      </c>
    </row>
    <row r="906" spans="1:20" ht="45" hidden="1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3.0200000000000001E-3</v>
      </c>
      <c r="P906">
        <f t="shared" si="57"/>
        <v>119.02647975077882</v>
      </c>
      <c r="Q906" t="s">
        <v>8278</v>
      </c>
      <c r="S906" s="10">
        <f t="shared" si="58"/>
        <v>42342.080289351856</v>
      </c>
      <c r="T906" s="10">
        <f t="shared" si="59"/>
        <v>42372.080289351856</v>
      </c>
    </row>
    <row r="907" spans="1:20" ht="45" hidden="1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3.0153846153846153E-2</v>
      </c>
      <c r="P907">
        <f t="shared" si="57"/>
        <v>119.06263633530695</v>
      </c>
      <c r="Q907" t="s">
        <v>8278</v>
      </c>
      <c r="S907" s="10">
        <f t="shared" si="58"/>
        <v>40507.239884259259</v>
      </c>
      <c r="T907" s="10">
        <f t="shared" si="59"/>
        <v>40567.239884259259</v>
      </c>
    </row>
    <row r="908" spans="1:20" ht="30" hidden="1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>
        <f t="shared" si="57"/>
        <v>119.09788029925187</v>
      </c>
      <c r="Q908" t="s">
        <v>8278</v>
      </c>
      <c r="S908" s="10">
        <f t="shared" si="58"/>
        <v>41681.189699074072</v>
      </c>
      <c r="T908" s="10">
        <f t="shared" si="59"/>
        <v>41711.148032407407</v>
      </c>
    </row>
    <row r="909" spans="1:20" ht="45" hidden="1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>
        <f t="shared" si="57"/>
        <v>119.13501714998441</v>
      </c>
      <c r="Q909" t="s">
        <v>8278</v>
      </c>
      <c r="S909" s="10">
        <f t="shared" si="58"/>
        <v>40767.192395833335</v>
      </c>
      <c r="T909" s="10">
        <f t="shared" si="59"/>
        <v>40797.192395833335</v>
      </c>
    </row>
    <row r="910" spans="1:20" ht="45" hidden="1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>
        <f t="shared" si="57"/>
        <v>119.17217716781036</v>
      </c>
      <c r="Q910" t="s">
        <v>8278</v>
      </c>
      <c r="S910" s="10">
        <f t="shared" si="58"/>
        <v>40340.801562499997</v>
      </c>
      <c r="T910" s="10">
        <f t="shared" si="59"/>
        <v>40386.207638888889</v>
      </c>
    </row>
    <row r="911" spans="1:20" ht="60" hidden="1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3.2500000000000001E-2</v>
      </c>
      <c r="P911">
        <f t="shared" si="57"/>
        <v>119.20936037441497</v>
      </c>
      <c r="Q911" t="s">
        <v>8278</v>
      </c>
      <c r="S911" s="10">
        <f t="shared" si="58"/>
        <v>41081.69027777778</v>
      </c>
      <c r="T911" s="10">
        <f t="shared" si="59"/>
        <v>41113.166666666664</v>
      </c>
    </row>
    <row r="912" spans="1:20" ht="45" hidden="1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0.22363636363636363</v>
      </c>
      <c r="P912">
        <f t="shared" si="57"/>
        <v>119.24406991260923</v>
      </c>
      <c r="Q912" t="s">
        <v>8278</v>
      </c>
      <c r="S912" s="10">
        <f t="shared" si="58"/>
        <v>42737.545358796298</v>
      </c>
      <c r="T912" s="10">
        <f t="shared" si="59"/>
        <v>42797.545358796298</v>
      </c>
    </row>
    <row r="913" spans="1:20" ht="60" hidden="1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>
        <f t="shared" si="57"/>
        <v>119.27973774586326</v>
      </c>
      <c r="Q913" t="s">
        <v>8278</v>
      </c>
      <c r="S913" s="10">
        <f t="shared" si="58"/>
        <v>41642.005150462966</v>
      </c>
      <c r="T913" s="10">
        <f t="shared" si="59"/>
        <v>41663.005150462966</v>
      </c>
    </row>
    <row r="914" spans="1:20" ht="45" hidden="1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8.5714285714285719E-3</v>
      </c>
      <c r="P914">
        <f t="shared" si="57"/>
        <v>119.31698938163647</v>
      </c>
      <c r="Q914" t="s">
        <v>8278</v>
      </c>
      <c r="S914" s="10">
        <f t="shared" si="58"/>
        <v>41194.109340277777</v>
      </c>
      <c r="T914" s="10">
        <f t="shared" si="59"/>
        <v>41254.151006944441</v>
      </c>
    </row>
    <row r="915" spans="1:20" ht="60" hidden="1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6.6066666666666662E-2</v>
      </c>
      <c r="P915">
        <f t="shared" si="57"/>
        <v>119.3536394876601</v>
      </c>
      <c r="Q915" t="s">
        <v>8278</v>
      </c>
      <c r="S915" s="10">
        <f t="shared" si="58"/>
        <v>41004.139108796298</v>
      </c>
      <c r="T915" s="10">
        <f t="shared" si="59"/>
        <v>41034.139108796298</v>
      </c>
    </row>
    <row r="916" spans="1:20" ht="45" hidden="1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>
        <f t="shared" si="57"/>
        <v>119.3834375</v>
      </c>
      <c r="Q916" t="s">
        <v>8278</v>
      </c>
      <c r="S916" s="10">
        <f t="shared" si="58"/>
        <v>41116.763275462967</v>
      </c>
      <c r="T916" s="10">
        <f t="shared" si="59"/>
        <v>41146.763275462967</v>
      </c>
    </row>
    <row r="917" spans="1:20" ht="45" hidden="1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5.7692307692307696E-2</v>
      </c>
      <c r="P917">
        <f t="shared" si="57"/>
        <v>119.420756486402</v>
      </c>
      <c r="Q917" t="s">
        <v>8278</v>
      </c>
      <c r="S917" s="10">
        <f t="shared" si="58"/>
        <v>40937.679560185185</v>
      </c>
      <c r="T917" s="10">
        <f t="shared" si="59"/>
        <v>40969.207638888889</v>
      </c>
    </row>
    <row r="918" spans="1:20" ht="45" hidden="1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>
        <f t="shared" si="57"/>
        <v>119.45528455284553</v>
      </c>
      <c r="Q918" t="s">
        <v>8278</v>
      </c>
      <c r="S918" s="10">
        <f t="shared" si="58"/>
        <v>40434.853402777779</v>
      </c>
      <c r="T918" s="10">
        <f t="shared" si="59"/>
        <v>40473.208333333336</v>
      </c>
    </row>
    <row r="919" spans="1:20" ht="60" hidden="1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6.0000000000000001E-3</v>
      </c>
      <c r="P919">
        <f t="shared" si="57"/>
        <v>119.49264935877385</v>
      </c>
      <c r="Q919" t="s">
        <v>8278</v>
      </c>
      <c r="S919" s="10">
        <f t="shared" si="58"/>
        <v>41802.94363425926</v>
      </c>
      <c r="T919" s="10">
        <f t="shared" si="59"/>
        <v>41834.104166666664</v>
      </c>
    </row>
    <row r="920" spans="1:20" ht="60" hidden="1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5.0256410256410255E-2</v>
      </c>
      <c r="P920">
        <f t="shared" si="57"/>
        <v>119.52972465581978</v>
      </c>
      <c r="Q920" t="s">
        <v>8278</v>
      </c>
      <c r="S920" s="10">
        <f t="shared" si="58"/>
        <v>41944.916215277779</v>
      </c>
      <c r="T920" s="10">
        <f t="shared" si="59"/>
        <v>41974.957881944443</v>
      </c>
    </row>
    <row r="921" spans="1:20" hidden="1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5.0000000000000001E-3</v>
      </c>
      <c r="P921">
        <f t="shared" si="57"/>
        <v>119.56400625978091</v>
      </c>
      <c r="Q921" t="s">
        <v>8278</v>
      </c>
      <c r="S921" s="10">
        <f t="shared" si="58"/>
        <v>41227.641724537039</v>
      </c>
      <c r="T921" s="10">
        <f t="shared" si="59"/>
        <v>41262.641724537039</v>
      </c>
    </row>
    <row r="922" spans="1:20" ht="45" hidden="1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>
        <f t="shared" si="57"/>
        <v>119.60112711333751</v>
      </c>
      <c r="Q922" t="s">
        <v>8278</v>
      </c>
      <c r="S922" s="10">
        <f t="shared" si="58"/>
        <v>41562.67155092593</v>
      </c>
      <c r="T922" s="10">
        <f t="shared" si="59"/>
        <v>41592.713217592594</v>
      </c>
    </row>
    <row r="923" spans="1:20" ht="60" hidden="1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0.309</v>
      </c>
      <c r="P923">
        <f t="shared" si="57"/>
        <v>119.6385844033824</v>
      </c>
      <c r="Q923" t="s">
        <v>8278</v>
      </c>
      <c r="S923" s="10">
        <f t="shared" si="58"/>
        <v>40847.171018518515</v>
      </c>
      <c r="T923" s="10">
        <f t="shared" si="59"/>
        <v>40889.212685185186</v>
      </c>
    </row>
    <row r="924" spans="1:20" ht="45" hidden="1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0.21037037037037037</v>
      </c>
      <c r="P924">
        <f t="shared" si="57"/>
        <v>119.66979949874687</v>
      </c>
      <c r="Q924" t="s">
        <v>8278</v>
      </c>
      <c r="S924" s="10">
        <f t="shared" si="58"/>
        <v>41878.530011574076</v>
      </c>
      <c r="T924" s="10">
        <f t="shared" si="59"/>
        <v>41913.530011574076</v>
      </c>
    </row>
    <row r="925" spans="1:20" ht="60" hidden="1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2.1999999999999999E-2</v>
      </c>
      <c r="P925">
        <f t="shared" si="57"/>
        <v>119.69790034471953</v>
      </c>
      <c r="Q925" t="s">
        <v>8278</v>
      </c>
      <c r="S925" s="10">
        <f t="shared" si="58"/>
        <v>41934.959756944445</v>
      </c>
      <c r="T925" s="10">
        <f t="shared" si="59"/>
        <v>41965.001423611116</v>
      </c>
    </row>
    <row r="926" spans="1:20" ht="60" hidden="1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0.109</v>
      </c>
      <c r="P926">
        <f t="shared" si="57"/>
        <v>119.73354231974922</v>
      </c>
      <c r="Q926" t="s">
        <v>8278</v>
      </c>
      <c r="S926" s="10">
        <f t="shared" si="58"/>
        <v>41288.942928240744</v>
      </c>
      <c r="T926" s="10">
        <f t="shared" si="59"/>
        <v>41318.942928240744</v>
      </c>
    </row>
    <row r="927" spans="1:20" ht="45" hidden="1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2.6666666666666668E-2</v>
      </c>
      <c r="P927">
        <f t="shared" si="57"/>
        <v>119.76638444653496</v>
      </c>
      <c r="Q927" t="s">
        <v>8278</v>
      </c>
      <c r="S927" s="10">
        <f t="shared" si="58"/>
        <v>41575.880914351852</v>
      </c>
      <c r="T927" s="10">
        <f t="shared" si="59"/>
        <v>41605.922581018516</v>
      </c>
    </row>
    <row r="928" spans="1:20" ht="60" hidden="1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>
        <f t="shared" si="57"/>
        <v>119.80238393977416</v>
      </c>
      <c r="Q928" t="s">
        <v>8278</v>
      </c>
      <c r="S928" s="10">
        <f t="shared" si="58"/>
        <v>40338.02002314815</v>
      </c>
      <c r="T928" s="10">
        <f t="shared" si="59"/>
        <v>40367.944444444445</v>
      </c>
    </row>
    <row r="929" spans="1:20" ht="30" hidden="1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>
        <f t="shared" si="57"/>
        <v>119.83997489802321</v>
      </c>
      <c r="Q929" t="s">
        <v>8278</v>
      </c>
      <c r="S929" s="10">
        <f t="shared" si="58"/>
        <v>41013.822858796295</v>
      </c>
      <c r="T929" s="10">
        <f t="shared" si="59"/>
        <v>41043.822858796295</v>
      </c>
    </row>
    <row r="930" spans="1:20" ht="45" hidden="1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0.10862068965517241</v>
      </c>
      <c r="P930">
        <f t="shared" si="57"/>
        <v>119.87758945386064</v>
      </c>
      <c r="Q930" t="s">
        <v>8278</v>
      </c>
      <c r="S930" s="10">
        <f t="shared" si="58"/>
        <v>41180.86241898148</v>
      </c>
      <c r="T930" s="10">
        <f t="shared" si="59"/>
        <v>41231</v>
      </c>
    </row>
    <row r="931" spans="1:20" ht="45" hidden="1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>
        <f t="shared" si="57"/>
        <v>119.90643642072213</v>
      </c>
      <c r="Q931" t="s">
        <v>8278</v>
      </c>
      <c r="S931" s="10">
        <f t="shared" si="58"/>
        <v>40978.238067129627</v>
      </c>
      <c r="T931" s="10">
        <f t="shared" si="59"/>
        <v>41008.196400462963</v>
      </c>
    </row>
    <row r="932" spans="1:20" ht="60" hidden="1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0.38333333333333336</v>
      </c>
      <c r="P932">
        <f t="shared" si="57"/>
        <v>119.94409547738694</v>
      </c>
      <c r="Q932" t="s">
        <v>8278</v>
      </c>
      <c r="S932" s="10">
        <f t="shared" si="58"/>
        <v>40312.915578703702</v>
      </c>
      <c r="T932" s="10">
        <f t="shared" si="59"/>
        <v>40354.897222222222</v>
      </c>
    </row>
    <row r="933" spans="1:20" ht="45" hidden="1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6.5500000000000003E-2</v>
      </c>
      <c r="P933">
        <f t="shared" si="57"/>
        <v>119.98020735155514</v>
      </c>
      <c r="Q933" t="s">
        <v>8278</v>
      </c>
      <c r="S933" s="10">
        <f t="shared" si="58"/>
        <v>41680.359976851854</v>
      </c>
      <c r="T933" s="10">
        <f t="shared" si="59"/>
        <v>41714.916666666664</v>
      </c>
    </row>
    <row r="934" spans="1:20" ht="45" hidden="1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0.14536842105263159</v>
      </c>
      <c r="P934">
        <f t="shared" si="57"/>
        <v>120.01571338780641</v>
      </c>
      <c r="Q934" t="s">
        <v>8278</v>
      </c>
      <c r="S934" s="10">
        <f t="shared" si="58"/>
        <v>41310.969270833331</v>
      </c>
      <c r="T934" s="10">
        <f t="shared" si="59"/>
        <v>41355.927604166667</v>
      </c>
    </row>
    <row r="935" spans="1:20" ht="60" hidden="1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0.06</v>
      </c>
      <c r="P935">
        <f t="shared" si="57"/>
        <v>120.04401131719585</v>
      </c>
      <c r="Q935" t="s">
        <v>8278</v>
      </c>
      <c r="S935" s="10">
        <f t="shared" si="58"/>
        <v>41711.169085648151</v>
      </c>
      <c r="T935" s="10">
        <f t="shared" si="59"/>
        <v>41771.169085648151</v>
      </c>
    </row>
    <row r="936" spans="1:20" ht="60" hidden="1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0.30399999999999999</v>
      </c>
      <c r="P936">
        <f t="shared" si="57"/>
        <v>120.0811320754717</v>
      </c>
      <c r="Q936" t="s">
        <v>8278</v>
      </c>
      <c r="S936" s="10">
        <f t="shared" si="58"/>
        <v>41733.737083333333</v>
      </c>
      <c r="T936" s="10">
        <f t="shared" si="59"/>
        <v>41763.25</v>
      </c>
    </row>
    <row r="937" spans="1:20" ht="60" hidden="1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1.4285714285714285E-2</v>
      </c>
      <c r="P937">
        <f t="shared" si="57"/>
        <v>120.109468386285</v>
      </c>
      <c r="Q937" t="s">
        <v>8278</v>
      </c>
      <c r="S937" s="10">
        <f t="shared" si="58"/>
        <v>42368.333668981482</v>
      </c>
      <c r="T937" s="10">
        <f t="shared" si="59"/>
        <v>42398.333668981482</v>
      </c>
    </row>
    <row r="938" spans="1:20" ht="45" hidden="1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>
        <f t="shared" si="57"/>
        <v>120.14663310258024</v>
      </c>
      <c r="Q938" t="s">
        <v>8278</v>
      </c>
      <c r="S938" s="10">
        <f t="shared" si="58"/>
        <v>40883.024178240739</v>
      </c>
      <c r="T938" s="10">
        <f t="shared" si="59"/>
        <v>40926.833333333336</v>
      </c>
    </row>
    <row r="939" spans="1:20" ht="45" hidden="1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1.1428571428571429E-2</v>
      </c>
      <c r="P939">
        <f t="shared" si="57"/>
        <v>120.18445073969153</v>
      </c>
      <c r="Q939" t="s">
        <v>8278</v>
      </c>
      <c r="S939" s="10">
        <f t="shared" si="58"/>
        <v>41551.798113425924</v>
      </c>
      <c r="T939" s="10">
        <f t="shared" si="59"/>
        <v>41581.839780092596</v>
      </c>
    </row>
    <row r="940" spans="1:20" ht="45" hidden="1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3.5714285714285713E-3</v>
      </c>
      <c r="P940">
        <f t="shared" si="57"/>
        <v>120.22166246851386</v>
      </c>
      <c r="Q940" t="s">
        <v>8278</v>
      </c>
      <c r="S940" s="10">
        <f t="shared" si="58"/>
        <v>41124.479722222226</v>
      </c>
      <c r="T940" s="10">
        <f t="shared" si="59"/>
        <v>41154.479722222226</v>
      </c>
    </row>
    <row r="941" spans="1:20" ht="60" hidden="1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1.4545454545454545E-2</v>
      </c>
      <c r="P941">
        <f t="shared" si="57"/>
        <v>120.25921259842519</v>
      </c>
      <c r="Q941" t="s">
        <v>8278</v>
      </c>
      <c r="S941" s="10">
        <f t="shared" si="58"/>
        <v>41416.763171296298</v>
      </c>
      <c r="T941" s="10">
        <f t="shared" si="59"/>
        <v>41455.831944444442</v>
      </c>
    </row>
    <row r="942" spans="1:20" ht="45" hidden="1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0.17155555555555554</v>
      </c>
      <c r="P942">
        <f t="shared" si="57"/>
        <v>120.29647132955262</v>
      </c>
      <c r="Q942" t="s">
        <v>8312</v>
      </c>
      <c r="R942" t="s">
        <v>8345</v>
      </c>
      <c r="S942" s="10">
        <f t="shared" si="58"/>
        <v>42182.008402777778</v>
      </c>
      <c r="T942" s="10">
        <f t="shared" si="59"/>
        <v>42227.008402777778</v>
      </c>
    </row>
    <row r="943" spans="1:20" ht="60" hidden="1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2.3220000000000001E-2</v>
      </c>
      <c r="P943">
        <f t="shared" si="57"/>
        <v>120.32997163567602</v>
      </c>
      <c r="Q943" t="s">
        <v>8312</v>
      </c>
      <c r="R943" t="s">
        <v>8345</v>
      </c>
      <c r="S943" s="10">
        <f t="shared" si="58"/>
        <v>42746.096585648149</v>
      </c>
      <c r="T943" s="10">
        <f t="shared" si="59"/>
        <v>42776.096585648149</v>
      </c>
    </row>
    <row r="944" spans="1:20" ht="60" hidden="1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8.9066666666666669E-2</v>
      </c>
      <c r="P944">
        <f t="shared" si="57"/>
        <v>120.35813366960907</v>
      </c>
      <c r="Q944" t="s">
        <v>8312</v>
      </c>
      <c r="R944" t="s">
        <v>8345</v>
      </c>
      <c r="S944" s="10">
        <f t="shared" si="58"/>
        <v>42382.843287037031</v>
      </c>
      <c r="T944" s="10">
        <f t="shared" si="59"/>
        <v>42418.843287037031</v>
      </c>
    </row>
    <row r="945" spans="1:20" ht="30" hidden="1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9.633333333333334E-2</v>
      </c>
      <c r="P945">
        <f t="shared" si="57"/>
        <v>120.39104383475244</v>
      </c>
      <c r="Q945" t="s">
        <v>8312</v>
      </c>
      <c r="R945" t="s">
        <v>8345</v>
      </c>
      <c r="S945" s="10">
        <f t="shared" si="58"/>
        <v>42673.66788194445</v>
      </c>
      <c r="T945" s="10">
        <f t="shared" si="59"/>
        <v>42703.709548611107</v>
      </c>
    </row>
    <row r="946" spans="1:20" ht="45" hidden="1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0.13325999999999999</v>
      </c>
      <c r="P946">
        <f t="shared" si="57"/>
        <v>120.42523659305994</v>
      </c>
      <c r="Q946" t="s">
        <v>8312</v>
      </c>
      <c r="R946" t="s">
        <v>8345</v>
      </c>
      <c r="S946" s="10">
        <f t="shared" si="58"/>
        <v>42444.583912037036</v>
      </c>
      <c r="T946" s="10">
        <f t="shared" si="59"/>
        <v>42478.583333333328</v>
      </c>
    </row>
    <row r="947" spans="1:20" ht="45" hidden="1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2.4840000000000001E-2</v>
      </c>
      <c r="P947">
        <f t="shared" si="57"/>
        <v>120.43294414641844</v>
      </c>
      <c r="Q947" t="s">
        <v>8312</v>
      </c>
      <c r="R947" t="s">
        <v>8345</v>
      </c>
      <c r="S947" s="10">
        <f t="shared" si="58"/>
        <v>42732.872986111113</v>
      </c>
      <c r="T947" s="10">
        <f t="shared" si="59"/>
        <v>42784.999305555553</v>
      </c>
    </row>
    <row r="948" spans="1:20" ht="45" hidden="1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1.9066666666666666E-2</v>
      </c>
      <c r="P948">
        <f t="shared" si="57"/>
        <v>120.46590909090909</v>
      </c>
      <c r="Q948" t="s">
        <v>8312</v>
      </c>
      <c r="R948" t="s">
        <v>8345</v>
      </c>
      <c r="S948" s="10">
        <f t="shared" si="58"/>
        <v>42592.750555555554</v>
      </c>
      <c r="T948" s="10">
        <f t="shared" si="59"/>
        <v>42622.750555555554</v>
      </c>
    </row>
    <row r="949" spans="1:20" ht="60" hidden="1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>
        <f t="shared" si="57"/>
        <v>120.50236817177139</v>
      </c>
      <c r="Q949" t="s">
        <v>8312</v>
      </c>
      <c r="R949" t="s">
        <v>8345</v>
      </c>
      <c r="S949" s="10">
        <f t="shared" si="58"/>
        <v>42491.781319444446</v>
      </c>
      <c r="T949" s="10">
        <f t="shared" si="59"/>
        <v>42551.781319444446</v>
      </c>
    </row>
    <row r="950" spans="1:20" ht="60" hidden="1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0.12</v>
      </c>
      <c r="P950">
        <f t="shared" si="57"/>
        <v>120.54042956411877</v>
      </c>
      <c r="Q950" t="s">
        <v>8312</v>
      </c>
      <c r="R950" t="s">
        <v>8345</v>
      </c>
      <c r="S950" s="10">
        <f t="shared" si="58"/>
        <v>42411.828287037039</v>
      </c>
      <c r="T950" s="10">
        <f t="shared" si="59"/>
        <v>42441.828287037039</v>
      </c>
    </row>
    <row r="951" spans="1:20" ht="45" hidden="1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1.3650000000000001E-2</v>
      </c>
      <c r="P951">
        <f t="shared" si="57"/>
        <v>120.57598736176935</v>
      </c>
      <c r="Q951" t="s">
        <v>8312</v>
      </c>
      <c r="R951" t="s">
        <v>8345</v>
      </c>
      <c r="S951" s="10">
        <f t="shared" si="58"/>
        <v>42361.043703703705</v>
      </c>
      <c r="T951" s="10">
        <f t="shared" si="59"/>
        <v>42421.043703703705</v>
      </c>
    </row>
    <row r="952" spans="1:20" ht="45" hidden="1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0.28039999999999998</v>
      </c>
      <c r="P952">
        <f t="shared" si="57"/>
        <v>120.61188369152971</v>
      </c>
      <c r="Q952" t="s">
        <v>8312</v>
      </c>
      <c r="R952" t="s">
        <v>8345</v>
      </c>
      <c r="S952" s="10">
        <f t="shared" si="58"/>
        <v>42356.750706018516</v>
      </c>
      <c r="T952" s="10">
        <f t="shared" si="59"/>
        <v>42386.750706018516</v>
      </c>
    </row>
    <row r="953" spans="1:20" hidden="1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0.38390000000000002</v>
      </c>
      <c r="P953">
        <f t="shared" si="57"/>
        <v>120.64242807461271</v>
      </c>
      <c r="Q953" t="s">
        <v>8312</v>
      </c>
      <c r="R953" t="s">
        <v>8345</v>
      </c>
      <c r="S953" s="10">
        <f t="shared" si="58"/>
        <v>42480.653611111105</v>
      </c>
      <c r="T953" s="10">
        <f t="shared" si="59"/>
        <v>42525.653611111105</v>
      </c>
    </row>
    <row r="954" spans="1:20" ht="30" hidden="1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0.39942857142857141</v>
      </c>
      <c r="P954">
        <f t="shared" si="57"/>
        <v>120.64231499051233</v>
      </c>
      <c r="Q954" t="s">
        <v>8312</v>
      </c>
      <c r="R954" t="s">
        <v>8345</v>
      </c>
      <c r="S954" s="10">
        <f t="shared" si="58"/>
        <v>42662.613564814819</v>
      </c>
      <c r="T954" s="10">
        <f t="shared" si="59"/>
        <v>42692.655231481483</v>
      </c>
    </row>
    <row r="955" spans="1:20" ht="45" hidden="1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8.3999999999999995E-3</v>
      </c>
      <c r="P955">
        <f t="shared" si="57"/>
        <v>120.61847516608668</v>
      </c>
      <c r="Q955" t="s">
        <v>8312</v>
      </c>
      <c r="R955" t="s">
        <v>8345</v>
      </c>
      <c r="S955" s="10">
        <f t="shared" si="58"/>
        <v>41999.164340277777</v>
      </c>
      <c r="T955" s="10">
        <f t="shared" si="59"/>
        <v>42029.164340277777</v>
      </c>
    </row>
    <row r="956" spans="1:20" ht="45" hidden="1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0.43406666666666666</v>
      </c>
      <c r="P956">
        <f t="shared" si="57"/>
        <v>120.65506329113924</v>
      </c>
      <c r="Q956" t="s">
        <v>8312</v>
      </c>
      <c r="R956" t="s">
        <v>8345</v>
      </c>
      <c r="S956" s="10">
        <f t="shared" si="58"/>
        <v>42194.833784722221</v>
      </c>
      <c r="T956" s="10">
        <f t="shared" si="59"/>
        <v>42236.833784722221</v>
      </c>
    </row>
    <row r="957" spans="1:20" ht="45" hidden="1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5.6613333333333335E-2</v>
      </c>
      <c r="P957">
        <f t="shared" si="57"/>
        <v>120.6701487812599</v>
      </c>
      <c r="Q957" t="s">
        <v>8312</v>
      </c>
      <c r="R957" t="s">
        <v>8345</v>
      </c>
      <c r="S957" s="10">
        <f t="shared" si="58"/>
        <v>42586.295138888891</v>
      </c>
      <c r="T957" s="10">
        <f t="shared" si="59"/>
        <v>42626.295138888891</v>
      </c>
    </row>
    <row r="958" spans="1:20" ht="60" hidden="1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1.7219999999999999E-2</v>
      </c>
      <c r="P958">
        <f t="shared" si="57"/>
        <v>120.67891070297657</v>
      </c>
      <c r="Q958" t="s">
        <v>8312</v>
      </c>
      <c r="R958" t="s">
        <v>8345</v>
      </c>
      <c r="S958" s="10">
        <f t="shared" si="58"/>
        <v>42060.913877314815</v>
      </c>
      <c r="T958" s="10">
        <f t="shared" si="59"/>
        <v>42120.872210648144</v>
      </c>
    </row>
    <row r="959" spans="1:20" ht="30" hidden="1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1.9416666666666665E-2</v>
      </c>
      <c r="P959">
        <f t="shared" si="57"/>
        <v>120.71175166297118</v>
      </c>
      <c r="Q959" t="s">
        <v>8312</v>
      </c>
      <c r="R959" t="s">
        <v>8345</v>
      </c>
      <c r="S959" s="10">
        <f t="shared" si="58"/>
        <v>42660.552465277782</v>
      </c>
      <c r="T959" s="10">
        <f t="shared" si="59"/>
        <v>42691.594131944439</v>
      </c>
    </row>
    <row r="960" spans="1:20" ht="60" hidden="1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0.11328275684711328</v>
      </c>
      <c r="P960">
        <f t="shared" si="57"/>
        <v>120.74778200253485</v>
      </c>
      <c r="Q960" t="s">
        <v>8312</v>
      </c>
      <c r="R960" t="s">
        <v>8345</v>
      </c>
      <c r="S960" s="10">
        <f t="shared" si="58"/>
        <v>42082.802812499998</v>
      </c>
      <c r="T960" s="10">
        <f t="shared" si="59"/>
        <v>42104.207638888889</v>
      </c>
    </row>
    <row r="961" spans="1:20" ht="60" hidden="1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0.3886</v>
      </c>
      <c r="P961">
        <f t="shared" si="57"/>
        <v>120.78066561014263</v>
      </c>
      <c r="Q961" t="s">
        <v>8312</v>
      </c>
      <c r="R961" t="s">
        <v>8345</v>
      </c>
      <c r="S961" s="10">
        <f t="shared" si="58"/>
        <v>41993.174363425926</v>
      </c>
      <c r="T961" s="10">
        <f t="shared" si="59"/>
        <v>42023.174363425926</v>
      </c>
    </row>
    <row r="962" spans="1:20" ht="45" hidden="1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6"/>
        <v>0.46100628930817611</v>
      </c>
      <c r="P962">
        <f t="shared" si="57"/>
        <v>120.76474318325936</v>
      </c>
      <c r="Q962" t="s">
        <v>8312</v>
      </c>
      <c r="R962" t="s">
        <v>8345</v>
      </c>
      <c r="S962" s="10">
        <f t="shared" si="58"/>
        <v>42766.626793981486</v>
      </c>
      <c r="T962" s="10">
        <f t="shared" si="59"/>
        <v>42808.585127314815</v>
      </c>
    </row>
    <row r="963" spans="1:20" ht="45" hidden="1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0">E963/D963</f>
        <v>0.42188421052631581</v>
      </c>
      <c r="P963">
        <f t="shared" ref="P963:P1026" si="61">AVERAGE(L963:L5076)</f>
        <v>120.74341896606407</v>
      </c>
      <c r="Q963" t="s">
        <v>8312</v>
      </c>
      <c r="R963" t="s">
        <v>8345</v>
      </c>
      <c r="S963" s="10">
        <f t="shared" ref="S963:S1026" si="62">(((J963/60)/60/24+DATE(1970,1,1)))</f>
        <v>42740.693692129629</v>
      </c>
      <c r="T963" s="10">
        <f t="shared" ref="T963:T1026" si="63">(((I963/60)/60/24+DATE(1970,1,1)))</f>
        <v>42786.791666666672</v>
      </c>
    </row>
    <row r="964" spans="1:20" ht="60" hidden="1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0.2848</v>
      </c>
      <c r="P964">
        <f t="shared" si="61"/>
        <v>120.74682741116752</v>
      </c>
      <c r="Q964" t="s">
        <v>8312</v>
      </c>
      <c r="R964" t="s">
        <v>8345</v>
      </c>
      <c r="S964" s="10">
        <f t="shared" si="62"/>
        <v>42373.712418981479</v>
      </c>
      <c r="T964" s="10">
        <f t="shared" si="63"/>
        <v>42411.712418981479</v>
      </c>
    </row>
    <row r="965" spans="1:20" ht="30" hidden="1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1.0771428571428571E-2</v>
      </c>
      <c r="P965">
        <f t="shared" si="61"/>
        <v>120.77340526816883</v>
      </c>
      <c r="Q965" t="s">
        <v>8312</v>
      </c>
      <c r="R965" t="s">
        <v>8345</v>
      </c>
      <c r="S965" s="10">
        <f t="shared" si="62"/>
        <v>42625.635636574079</v>
      </c>
      <c r="T965" s="10">
        <f t="shared" si="63"/>
        <v>42660.635636574079</v>
      </c>
    </row>
    <row r="966" spans="1:20" ht="60" hidden="1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7.9909090909090902E-3</v>
      </c>
      <c r="P966">
        <f t="shared" si="61"/>
        <v>120.80888888888889</v>
      </c>
      <c r="Q966" t="s">
        <v>8312</v>
      </c>
      <c r="R966" t="s">
        <v>8345</v>
      </c>
      <c r="S966" s="10">
        <f t="shared" si="62"/>
        <v>42208.628692129627</v>
      </c>
      <c r="T966" s="10">
        <f t="shared" si="63"/>
        <v>42248.628692129627</v>
      </c>
    </row>
    <row r="967" spans="1:20" ht="60" hidden="1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1.192E-2</v>
      </c>
      <c r="P967">
        <f t="shared" si="61"/>
        <v>120.83804382343601</v>
      </c>
      <c r="Q967" t="s">
        <v>8312</v>
      </c>
      <c r="R967" t="s">
        <v>8345</v>
      </c>
      <c r="S967" s="10">
        <f t="shared" si="62"/>
        <v>42637.016736111109</v>
      </c>
      <c r="T967" s="10">
        <f t="shared" si="63"/>
        <v>42669.165972222225</v>
      </c>
    </row>
    <row r="968" spans="1:20" ht="45" hidden="1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0.14799999999999999</v>
      </c>
      <c r="P968">
        <f t="shared" si="61"/>
        <v>120.87452350698857</v>
      </c>
      <c r="Q968" t="s">
        <v>8312</v>
      </c>
      <c r="R968" t="s">
        <v>8345</v>
      </c>
      <c r="S968" s="10">
        <f t="shared" si="62"/>
        <v>42619.635787037041</v>
      </c>
      <c r="T968" s="10">
        <f t="shared" si="63"/>
        <v>42649.635787037041</v>
      </c>
    </row>
    <row r="969" spans="1:20" ht="45" hidden="1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0.17810000000000001</v>
      </c>
      <c r="P969">
        <f t="shared" si="61"/>
        <v>120.9034000635526</v>
      </c>
      <c r="Q969" t="s">
        <v>8312</v>
      </c>
      <c r="R969" t="s">
        <v>8345</v>
      </c>
      <c r="S969" s="10">
        <f t="shared" si="62"/>
        <v>42422.254328703704</v>
      </c>
      <c r="T969" s="10">
        <f t="shared" si="63"/>
        <v>42482.21266203704</v>
      </c>
    </row>
    <row r="970" spans="1:20" ht="60" hidden="1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1.325E-2</v>
      </c>
      <c r="P970">
        <f t="shared" si="61"/>
        <v>120.91608391608392</v>
      </c>
      <c r="Q970" t="s">
        <v>8312</v>
      </c>
      <c r="R970" t="s">
        <v>8345</v>
      </c>
      <c r="S970" s="10">
        <f t="shared" si="62"/>
        <v>41836.847615740742</v>
      </c>
      <c r="T970" s="10">
        <f t="shared" si="63"/>
        <v>41866.847615740742</v>
      </c>
    </row>
    <row r="971" spans="1:20" ht="30" hidden="1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0.46666666666666667</v>
      </c>
      <c r="P971">
        <f t="shared" si="61"/>
        <v>120.95325914149444</v>
      </c>
      <c r="Q971" t="s">
        <v>8312</v>
      </c>
      <c r="R971" t="s">
        <v>8345</v>
      </c>
      <c r="S971" s="10">
        <f t="shared" si="62"/>
        <v>42742.30332175926</v>
      </c>
      <c r="T971" s="10">
        <f t="shared" si="63"/>
        <v>42775.30332175926</v>
      </c>
    </row>
    <row r="972" spans="1:20" ht="60" hidden="1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0.4592</v>
      </c>
      <c r="P972">
        <f t="shared" si="61"/>
        <v>120.98823155216284</v>
      </c>
      <c r="Q972" t="s">
        <v>8312</v>
      </c>
      <c r="R972" t="s">
        <v>8345</v>
      </c>
      <c r="S972" s="10">
        <f t="shared" si="62"/>
        <v>42721.220520833333</v>
      </c>
      <c r="T972" s="10">
        <f t="shared" si="63"/>
        <v>42758.207638888889</v>
      </c>
    </row>
    <row r="973" spans="1:20" ht="60" hidden="1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2.2599999999999999E-3</v>
      </c>
      <c r="P973">
        <f t="shared" si="61"/>
        <v>121.02227171492206</v>
      </c>
      <c r="Q973" t="s">
        <v>8312</v>
      </c>
      <c r="R973" t="s">
        <v>8345</v>
      </c>
      <c r="S973" s="10">
        <f t="shared" si="62"/>
        <v>42111.709027777775</v>
      </c>
      <c r="T973" s="10">
        <f t="shared" si="63"/>
        <v>42156.709027777775</v>
      </c>
    </row>
    <row r="974" spans="1:20" ht="45" hidden="1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0.34625</v>
      </c>
      <c r="P974">
        <f t="shared" si="61"/>
        <v>121.05919796308083</v>
      </c>
      <c r="Q974" t="s">
        <v>8312</v>
      </c>
      <c r="R974" t="s">
        <v>8345</v>
      </c>
      <c r="S974" s="10">
        <f t="shared" si="62"/>
        <v>41856.865717592591</v>
      </c>
      <c r="T974" s="10">
        <f t="shared" si="63"/>
        <v>41886.290972222225</v>
      </c>
    </row>
    <row r="975" spans="1:20" ht="60" hidden="1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2.0549999999999999E-2</v>
      </c>
      <c r="P975">
        <f t="shared" si="61"/>
        <v>121.0834129258198</v>
      </c>
      <c r="Q975" t="s">
        <v>8312</v>
      </c>
      <c r="R975" t="s">
        <v>8345</v>
      </c>
      <c r="S975" s="10">
        <f t="shared" si="62"/>
        <v>42257.014965277776</v>
      </c>
      <c r="T975" s="10">
        <f t="shared" si="63"/>
        <v>42317.056631944448</v>
      </c>
    </row>
    <row r="976" spans="1:20" ht="45" hidden="1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5.5999999999999999E-3</v>
      </c>
      <c r="P976">
        <f t="shared" si="61"/>
        <v>121.11942675159236</v>
      </c>
      <c r="Q976" t="s">
        <v>8312</v>
      </c>
      <c r="R976" t="s">
        <v>8345</v>
      </c>
      <c r="S976" s="10">
        <f t="shared" si="62"/>
        <v>42424.749490740738</v>
      </c>
      <c r="T976" s="10">
        <f t="shared" si="63"/>
        <v>42454.707824074074</v>
      </c>
    </row>
    <row r="977" spans="1:20" ht="60" hidden="1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2.6069999999999999E-2</v>
      </c>
      <c r="P977">
        <f t="shared" si="61"/>
        <v>121.15705638738451</v>
      </c>
      <c r="Q977" t="s">
        <v>8312</v>
      </c>
      <c r="R977" t="s">
        <v>8345</v>
      </c>
      <c r="S977" s="10">
        <f t="shared" si="62"/>
        <v>42489.696585648147</v>
      </c>
      <c r="T977" s="10">
        <f t="shared" si="63"/>
        <v>42549.696585648147</v>
      </c>
    </row>
    <row r="978" spans="1:20" ht="60" hidden="1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1.9259999999999999E-2</v>
      </c>
      <c r="P978">
        <f t="shared" si="61"/>
        <v>121.18801784576164</v>
      </c>
      <c r="Q978" t="s">
        <v>8312</v>
      </c>
      <c r="R978" t="s">
        <v>8345</v>
      </c>
      <c r="S978" s="10">
        <f t="shared" si="62"/>
        <v>42185.058993055558</v>
      </c>
      <c r="T978" s="10">
        <f t="shared" si="63"/>
        <v>42230.058993055558</v>
      </c>
    </row>
    <row r="979" spans="1:20" ht="60" hidden="1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0.33666666666666667</v>
      </c>
      <c r="P979">
        <f t="shared" si="61"/>
        <v>121.22091169907554</v>
      </c>
      <c r="Q979" t="s">
        <v>8312</v>
      </c>
      <c r="R979" t="s">
        <v>8345</v>
      </c>
      <c r="S979" s="10">
        <f t="shared" si="62"/>
        <v>42391.942094907412</v>
      </c>
      <c r="T979" s="10">
        <f t="shared" si="63"/>
        <v>42421.942094907412</v>
      </c>
    </row>
    <row r="980" spans="1:20" ht="45" hidden="1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0.5626326718299024</v>
      </c>
      <c r="P980">
        <f t="shared" si="61"/>
        <v>121.25573979591837</v>
      </c>
      <c r="Q980" t="s">
        <v>8312</v>
      </c>
      <c r="R980" t="s">
        <v>8345</v>
      </c>
      <c r="S980" s="10">
        <f t="shared" si="62"/>
        <v>42395.309039351851</v>
      </c>
      <c r="T980" s="10">
        <f t="shared" si="63"/>
        <v>42425.309039351851</v>
      </c>
    </row>
    <row r="981" spans="1:20" ht="60" hidden="1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0.82817600000000002</v>
      </c>
      <c r="P981">
        <f t="shared" si="61"/>
        <v>121.25518341307814</v>
      </c>
      <c r="Q981" t="s">
        <v>8312</v>
      </c>
      <c r="R981" t="s">
        <v>8345</v>
      </c>
      <c r="S981" s="10">
        <f t="shared" si="62"/>
        <v>42506.416990740734</v>
      </c>
      <c r="T981" s="10">
        <f t="shared" si="63"/>
        <v>42541.790972222225</v>
      </c>
    </row>
    <row r="982" spans="1:20" ht="60" hidden="1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0.14860000000000001</v>
      </c>
      <c r="P982">
        <f t="shared" si="61"/>
        <v>121.26324186343331</v>
      </c>
      <c r="Q982" t="s">
        <v>8312</v>
      </c>
      <c r="R982" t="s">
        <v>8345</v>
      </c>
      <c r="S982" s="10">
        <f t="shared" si="62"/>
        <v>41928.904189814813</v>
      </c>
      <c r="T982" s="10">
        <f t="shared" si="63"/>
        <v>41973.945856481485</v>
      </c>
    </row>
    <row r="983" spans="1:20" ht="60" hidden="1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1.2375123751237513E-4</v>
      </c>
      <c r="P983">
        <f t="shared" si="61"/>
        <v>121.29205234599425</v>
      </c>
      <c r="Q983" t="s">
        <v>8312</v>
      </c>
      <c r="R983" t="s">
        <v>8345</v>
      </c>
      <c r="S983" s="10">
        <f t="shared" si="62"/>
        <v>41830.947013888886</v>
      </c>
      <c r="T983" s="10">
        <f t="shared" si="63"/>
        <v>41860.947013888886</v>
      </c>
    </row>
    <row r="984" spans="1:20" ht="45" hidden="1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1.7142857142857143E-4</v>
      </c>
      <c r="P984">
        <f t="shared" si="61"/>
        <v>121.32950191570882</v>
      </c>
      <c r="Q984" t="s">
        <v>8312</v>
      </c>
      <c r="R984" t="s">
        <v>8345</v>
      </c>
      <c r="S984" s="10">
        <f t="shared" si="62"/>
        <v>42615.753310185188</v>
      </c>
      <c r="T984" s="10">
        <f t="shared" si="63"/>
        <v>42645.753310185188</v>
      </c>
    </row>
    <row r="985" spans="1:20" ht="60" hidden="1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0.2950613611721471</v>
      </c>
      <c r="P985">
        <f t="shared" si="61"/>
        <v>121.36729479399553</v>
      </c>
      <c r="Q985" t="s">
        <v>8312</v>
      </c>
      <c r="R985" t="s">
        <v>8345</v>
      </c>
      <c r="S985" s="10">
        <f t="shared" si="62"/>
        <v>42574.667650462965</v>
      </c>
      <c r="T985" s="10">
        <f t="shared" si="63"/>
        <v>42605.870833333334</v>
      </c>
    </row>
    <row r="986" spans="1:20" ht="90" hidden="1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1.06E-2</v>
      </c>
      <c r="P986">
        <f t="shared" si="61"/>
        <v>121.34888178913738</v>
      </c>
      <c r="Q986" t="s">
        <v>8312</v>
      </c>
      <c r="R986" t="s">
        <v>8345</v>
      </c>
      <c r="S986" s="10">
        <f t="shared" si="62"/>
        <v>42061.11583333333</v>
      </c>
      <c r="T986" s="10">
        <f t="shared" si="63"/>
        <v>42091.074166666673</v>
      </c>
    </row>
    <row r="987" spans="1:20" ht="60" hidden="1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6.2933333333333327E-2</v>
      </c>
      <c r="P987">
        <f t="shared" si="61"/>
        <v>121.3867050175775</v>
      </c>
      <c r="Q987" t="s">
        <v>8312</v>
      </c>
      <c r="R987" t="s">
        <v>8345</v>
      </c>
      <c r="S987" s="10">
        <f t="shared" si="62"/>
        <v>42339.967708333337</v>
      </c>
      <c r="T987" s="10">
        <f t="shared" si="63"/>
        <v>42369.958333333328</v>
      </c>
    </row>
    <row r="988" spans="1:20" ht="60" hidden="1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0.1275</v>
      </c>
      <c r="P988">
        <f t="shared" si="61"/>
        <v>121.41815856777494</v>
      </c>
      <c r="Q988" t="s">
        <v>8312</v>
      </c>
      <c r="R988" t="s">
        <v>8345</v>
      </c>
      <c r="S988" s="10">
        <f t="shared" si="62"/>
        <v>42324.767361111109</v>
      </c>
      <c r="T988" s="10">
        <f t="shared" si="63"/>
        <v>42379</v>
      </c>
    </row>
    <row r="989" spans="1:20" ht="45" hidden="1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0.13220000000000001</v>
      </c>
      <c r="P989">
        <f t="shared" si="61"/>
        <v>121.44963223536936</v>
      </c>
      <c r="Q989" t="s">
        <v>8312</v>
      </c>
      <c r="R989" t="s">
        <v>8345</v>
      </c>
      <c r="S989" s="10">
        <f t="shared" si="62"/>
        <v>41773.294560185182</v>
      </c>
      <c r="T989" s="10">
        <f t="shared" si="63"/>
        <v>41813.294560185182</v>
      </c>
    </row>
    <row r="990" spans="1:20" ht="60" hidden="1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>
        <f t="shared" si="61"/>
        <v>121.47536788227767</v>
      </c>
      <c r="Q990" t="s">
        <v>8312</v>
      </c>
      <c r="R990" t="s">
        <v>8345</v>
      </c>
      <c r="S990" s="10">
        <f t="shared" si="62"/>
        <v>42614.356770833328</v>
      </c>
      <c r="T990" s="10">
        <f t="shared" si="63"/>
        <v>42644.356770833328</v>
      </c>
    </row>
    <row r="991" spans="1:20" ht="30" hidden="1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0.16769999999999999</v>
      </c>
      <c r="P991">
        <f t="shared" si="61"/>
        <v>121.51424</v>
      </c>
      <c r="Q991" t="s">
        <v>8312</v>
      </c>
      <c r="R991" t="s">
        <v>8345</v>
      </c>
      <c r="S991" s="10">
        <f t="shared" si="62"/>
        <v>42611.933969907404</v>
      </c>
      <c r="T991" s="10">
        <f t="shared" si="63"/>
        <v>42641.933969907404</v>
      </c>
    </row>
    <row r="992" spans="1:20" ht="60" hidden="1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1.0399999999999999E-3</v>
      </c>
      <c r="P992">
        <f t="shared" si="61"/>
        <v>121.54289372599231</v>
      </c>
      <c r="Q992" t="s">
        <v>8312</v>
      </c>
      <c r="R992" t="s">
        <v>8345</v>
      </c>
      <c r="S992" s="10">
        <f t="shared" si="62"/>
        <v>41855.784305555557</v>
      </c>
      <c r="T992" s="10">
        <f t="shared" si="63"/>
        <v>41885.784305555557</v>
      </c>
    </row>
    <row r="993" spans="1:20" ht="75" hidden="1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4.24E-2</v>
      </c>
      <c r="P993">
        <f t="shared" si="61"/>
        <v>121.58117195004803</v>
      </c>
      <c r="Q993" t="s">
        <v>8312</v>
      </c>
      <c r="R993" t="s">
        <v>8345</v>
      </c>
      <c r="S993" s="10">
        <f t="shared" si="62"/>
        <v>42538.75680555556</v>
      </c>
      <c r="T993" s="10">
        <f t="shared" si="63"/>
        <v>42563.785416666666</v>
      </c>
    </row>
    <row r="994" spans="1:20" ht="45" hidden="1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4.6699999999999997E-3</v>
      </c>
      <c r="P994">
        <f t="shared" si="61"/>
        <v>121.6178731582319</v>
      </c>
      <c r="Q994" t="s">
        <v>8312</v>
      </c>
      <c r="R994" t="s">
        <v>8345</v>
      </c>
      <c r="S994" s="10">
        <f t="shared" si="62"/>
        <v>42437.924988425926</v>
      </c>
      <c r="T994" s="10">
        <f t="shared" si="63"/>
        <v>42497.883321759262</v>
      </c>
    </row>
    <row r="995" spans="1:20" ht="45" hidden="1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0.25087142857142858</v>
      </c>
      <c r="P995">
        <f t="shared" si="61"/>
        <v>121.65555911566805</v>
      </c>
      <c r="Q995" t="s">
        <v>8312</v>
      </c>
      <c r="R995" t="s">
        <v>8345</v>
      </c>
      <c r="S995" s="10">
        <f t="shared" si="62"/>
        <v>42652.964907407411</v>
      </c>
      <c r="T995" s="10">
        <f t="shared" si="63"/>
        <v>42686.208333333328</v>
      </c>
    </row>
    <row r="996" spans="1:20" ht="60" hidden="1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2.3345000000000001E-2</v>
      </c>
      <c r="P996">
        <f t="shared" si="61"/>
        <v>121.63173076923077</v>
      </c>
      <c r="Q996" t="s">
        <v>8312</v>
      </c>
      <c r="R996" t="s">
        <v>8345</v>
      </c>
      <c r="S996" s="10">
        <f t="shared" si="62"/>
        <v>41921.263078703705</v>
      </c>
      <c r="T996" s="10">
        <f t="shared" si="63"/>
        <v>41973.957638888889</v>
      </c>
    </row>
    <row r="997" spans="1:20" ht="60" hidden="1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7.2599999999999998E-2</v>
      </c>
      <c r="P997">
        <f t="shared" si="61"/>
        <v>121.66720102596986</v>
      </c>
      <c r="Q997" t="s">
        <v>8312</v>
      </c>
      <c r="R997" t="s">
        <v>8345</v>
      </c>
      <c r="S997" s="10">
        <f t="shared" si="62"/>
        <v>41947.940740740742</v>
      </c>
      <c r="T997" s="10">
        <f t="shared" si="63"/>
        <v>41972.666666666672</v>
      </c>
    </row>
    <row r="998" spans="1:20" ht="45" hidden="1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1.6250000000000001E-2</v>
      </c>
      <c r="P998">
        <f t="shared" si="61"/>
        <v>121.70333547145606</v>
      </c>
      <c r="Q998" t="s">
        <v>8312</v>
      </c>
      <c r="R998" t="s">
        <v>8345</v>
      </c>
      <c r="S998" s="10">
        <f t="shared" si="62"/>
        <v>41817.866435185184</v>
      </c>
      <c r="T998" s="10">
        <f t="shared" si="63"/>
        <v>41847.643750000003</v>
      </c>
    </row>
    <row r="999" spans="1:20" ht="30" hidden="1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1.2999999999999999E-2</v>
      </c>
      <c r="P999">
        <f t="shared" si="61"/>
        <v>121.74077638755213</v>
      </c>
      <c r="Q999" t="s">
        <v>8312</v>
      </c>
      <c r="R999" t="s">
        <v>8345</v>
      </c>
      <c r="S999" s="10">
        <f t="shared" si="62"/>
        <v>41941.10297453704</v>
      </c>
      <c r="T999" s="10">
        <f t="shared" si="63"/>
        <v>41971.144641203704</v>
      </c>
    </row>
    <row r="1000" spans="1:20" ht="45" hidden="1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0.58558333333333334</v>
      </c>
      <c r="P1000">
        <f t="shared" si="61"/>
        <v>121.77727856225931</v>
      </c>
      <c r="Q1000" t="s">
        <v>8312</v>
      </c>
      <c r="R1000" t="s">
        <v>8345</v>
      </c>
      <c r="S1000" s="10">
        <f t="shared" si="62"/>
        <v>42282.168993055559</v>
      </c>
      <c r="T1000" s="10">
        <f t="shared" si="63"/>
        <v>42327.210659722223</v>
      </c>
    </row>
    <row r="1001" spans="1:20" ht="45" hidden="1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7.7886666666666673E-2</v>
      </c>
      <c r="P1001">
        <f t="shared" si="61"/>
        <v>121.74285714285715</v>
      </c>
      <c r="Q1001" t="s">
        <v>8312</v>
      </c>
      <c r="R1001" t="s">
        <v>8345</v>
      </c>
      <c r="S1001" s="10">
        <f t="shared" si="62"/>
        <v>41926.29965277778</v>
      </c>
      <c r="T1001" s="10">
        <f t="shared" si="63"/>
        <v>41956.334722222222</v>
      </c>
    </row>
    <row r="1002" spans="1:20" ht="45" hidden="1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2.2157147647256063E-2</v>
      </c>
      <c r="P1002">
        <f t="shared" si="61"/>
        <v>121.76910725754657</v>
      </c>
      <c r="Q1002" t="s">
        <v>8312</v>
      </c>
      <c r="R1002" t="s">
        <v>8345</v>
      </c>
      <c r="S1002" s="10">
        <f t="shared" si="62"/>
        <v>42749.059722222228</v>
      </c>
      <c r="T1002" s="10">
        <f t="shared" si="63"/>
        <v>42809.018055555556</v>
      </c>
    </row>
    <row r="1003" spans="1:20" ht="60" hidden="1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1.04</v>
      </c>
      <c r="P1003">
        <f t="shared" si="61"/>
        <v>121.80629617732092</v>
      </c>
      <c r="Q1003" t="s">
        <v>8312</v>
      </c>
      <c r="R1003" t="s">
        <v>8345</v>
      </c>
      <c r="S1003" s="10">
        <f t="shared" si="62"/>
        <v>42720.720057870371</v>
      </c>
      <c r="T1003" s="10">
        <f t="shared" si="63"/>
        <v>42765.720057870371</v>
      </c>
    </row>
    <row r="1004" spans="1:20" ht="60" hidden="1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0.29602960296029601</v>
      </c>
      <c r="P1004">
        <f t="shared" si="61"/>
        <v>121.84415167095116</v>
      </c>
      <c r="Q1004" t="s">
        <v>8312</v>
      </c>
      <c r="R1004" t="s">
        <v>8345</v>
      </c>
      <c r="S1004" s="10">
        <f t="shared" si="62"/>
        <v>42325.684189814812</v>
      </c>
      <c r="T1004" s="10">
        <f t="shared" si="63"/>
        <v>42355.249305555553</v>
      </c>
    </row>
    <row r="1005" spans="1:20" ht="45" hidden="1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0.16055</v>
      </c>
      <c r="P1005">
        <f t="shared" si="61"/>
        <v>121.8762455801993</v>
      </c>
      <c r="Q1005" t="s">
        <v>8312</v>
      </c>
      <c r="R1005" t="s">
        <v>8345</v>
      </c>
      <c r="S1005" s="10">
        <f t="shared" si="62"/>
        <v>42780.709039351852</v>
      </c>
      <c r="T1005" s="10">
        <f t="shared" si="63"/>
        <v>42810.667372685188</v>
      </c>
    </row>
    <row r="1006" spans="1:20" ht="45" hidden="1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0.82208000000000003</v>
      </c>
      <c r="P1006">
        <f t="shared" si="61"/>
        <v>121.91061093247589</v>
      </c>
      <c r="Q1006" t="s">
        <v>8312</v>
      </c>
      <c r="R1006" t="s">
        <v>8345</v>
      </c>
      <c r="S1006" s="10">
        <f t="shared" si="62"/>
        <v>42388.708645833336</v>
      </c>
      <c r="T1006" s="10">
        <f t="shared" si="63"/>
        <v>42418.708645833336</v>
      </c>
    </row>
    <row r="1007" spans="1:20" ht="45" hidden="1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0.75051000000000001</v>
      </c>
      <c r="P1007">
        <f t="shared" si="61"/>
        <v>121.91926664522354</v>
      </c>
      <c r="Q1007" t="s">
        <v>8312</v>
      </c>
      <c r="R1007" t="s">
        <v>8345</v>
      </c>
      <c r="S1007" s="10">
        <f t="shared" si="62"/>
        <v>42276.624803240738</v>
      </c>
      <c r="T1007" s="10">
        <f t="shared" si="63"/>
        <v>42307.624803240738</v>
      </c>
    </row>
    <row r="1008" spans="1:20" ht="45" hidden="1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5.8500000000000003E-2</v>
      </c>
      <c r="P1008">
        <f t="shared" si="61"/>
        <v>121.9066924066924</v>
      </c>
      <c r="Q1008" t="s">
        <v>8312</v>
      </c>
      <c r="R1008" t="s">
        <v>8345</v>
      </c>
      <c r="S1008" s="10">
        <f t="shared" si="62"/>
        <v>41977.040185185186</v>
      </c>
      <c r="T1008" s="10">
        <f t="shared" si="63"/>
        <v>41985.299305555556</v>
      </c>
    </row>
    <row r="1009" spans="1:20" ht="45" hidden="1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0.44319999999999998</v>
      </c>
      <c r="P1009">
        <f t="shared" si="61"/>
        <v>121.94335371741229</v>
      </c>
      <c r="Q1009" t="s">
        <v>8312</v>
      </c>
      <c r="R1009" t="s">
        <v>8345</v>
      </c>
      <c r="S1009" s="10">
        <f t="shared" si="62"/>
        <v>42676.583599537036</v>
      </c>
      <c r="T1009" s="10">
        <f t="shared" si="63"/>
        <v>42718.6252662037</v>
      </c>
    </row>
    <row r="1010" spans="1:20" ht="60" hidden="1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2.6737967914438501E-3</v>
      </c>
      <c r="P1010">
        <f t="shared" si="61"/>
        <v>121.95814552479072</v>
      </c>
      <c r="Q1010" t="s">
        <v>8312</v>
      </c>
      <c r="R1010" t="s">
        <v>8345</v>
      </c>
      <c r="S1010" s="10">
        <f t="shared" si="62"/>
        <v>42702.809201388889</v>
      </c>
      <c r="T1010" s="10">
        <f t="shared" si="63"/>
        <v>42732.809201388889</v>
      </c>
    </row>
    <row r="1011" spans="1:20" ht="60" hidden="1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0.1313</v>
      </c>
      <c r="P1011">
        <f t="shared" si="61"/>
        <v>121.99710144927536</v>
      </c>
      <c r="Q1011" t="s">
        <v>8312</v>
      </c>
      <c r="R1011" t="s">
        <v>8345</v>
      </c>
      <c r="S1011" s="10">
        <f t="shared" si="62"/>
        <v>42510.604699074072</v>
      </c>
      <c r="T1011" s="10">
        <f t="shared" si="63"/>
        <v>42540.604699074072</v>
      </c>
    </row>
    <row r="1012" spans="1:20" ht="60" hidden="1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1.9088937093275488E-3</v>
      </c>
      <c r="P1012">
        <f t="shared" si="61"/>
        <v>122.00386597938144</v>
      </c>
      <c r="Q1012" t="s">
        <v>8312</v>
      </c>
      <c r="R1012" t="s">
        <v>8345</v>
      </c>
      <c r="S1012" s="10">
        <f t="shared" si="62"/>
        <v>42561.829421296294</v>
      </c>
      <c r="T1012" s="10">
        <f t="shared" si="63"/>
        <v>42618.124305555553</v>
      </c>
    </row>
    <row r="1013" spans="1:20" ht="45" hidden="1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3.7499999999999999E-3</v>
      </c>
      <c r="P1013">
        <f t="shared" si="61"/>
        <v>122.04189494038027</v>
      </c>
      <c r="Q1013" t="s">
        <v>8312</v>
      </c>
      <c r="R1013" t="s">
        <v>8345</v>
      </c>
      <c r="S1013" s="10">
        <f t="shared" si="62"/>
        <v>41946.898090277777</v>
      </c>
      <c r="T1013" s="10">
        <f t="shared" si="63"/>
        <v>41991.898090277777</v>
      </c>
    </row>
    <row r="1014" spans="1:20" ht="60" hidden="1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215.35021</v>
      </c>
      <c r="P1014">
        <f t="shared" si="61"/>
        <v>122.08091553836235</v>
      </c>
      <c r="Q1014" t="s">
        <v>8312</v>
      </c>
      <c r="R1014" t="s">
        <v>8345</v>
      </c>
      <c r="S1014" s="10">
        <f t="shared" si="62"/>
        <v>42714.440416666665</v>
      </c>
      <c r="T1014" s="10">
        <f t="shared" si="63"/>
        <v>42759.440416666665</v>
      </c>
    </row>
    <row r="1015" spans="1:20" ht="60" hidden="1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0.34527999999999998</v>
      </c>
      <c r="P1015">
        <f t="shared" si="61"/>
        <v>121.8703643985811</v>
      </c>
      <c r="Q1015" t="s">
        <v>8312</v>
      </c>
      <c r="R1015" t="s">
        <v>8345</v>
      </c>
      <c r="S1015" s="10">
        <f t="shared" si="62"/>
        <v>42339.833981481483</v>
      </c>
      <c r="T1015" s="10">
        <f t="shared" si="63"/>
        <v>42367.833333333328</v>
      </c>
    </row>
    <row r="1016" spans="1:20" ht="30" hidden="1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0.30599999999999999</v>
      </c>
      <c r="P1016">
        <f t="shared" si="61"/>
        <v>121.88064516129032</v>
      </c>
      <c r="Q1016" t="s">
        <v>8312</v>
      </c>
      <c r="R1016" t="s">
        <v>8345</v>
      </c>
      <c r="S1016" s="10">
        <f t="shared" si="62"/>
        <v>41955.002488425926</v>
      </c>
      <c r="T1016" s="10">
        <f t="shared" si="63"/>
        <v>42005.002488425926</v>
      </c>
    </row>
    <row r="1017" spans="1:20" ht="45" hidden="1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2.6666666666666668E-2</v>
      </c>
      <c r="P1017">
        <f t="shared" si="61"/>
        <v>121.91481122942885</v>
      </c>
      <c r="Q1017" t="s">
        <v>8312</v>
      </c>
      <c r="R1017" t="s">
        <v>8345</v>
      </c>
      <c r="S1017" s="10">
        <f t="shared" si="62"/>
        <v>42303.878414351857</v>
      </c>
      <c r="T1017" s="10">
        <f t="shared" si="63"/>
        <v>42333.920081018514</v>
      </c>
    </row>
    <row r="1018" spans="1:20" ht="45" hidden="1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2.8420000000000001E-2</v>
      </c>
      <c r="P1018">
        <f t="shared" si="61"/>
        <v>121.95222724338282</v>
      </c>
      <c r="Q1018" t="s">
        <v>8312</v>
      </c>
      <c r="R1018" t="s">
        <v>8345</v>
      </c>
      <c r="S1018" s="10">
        <f t="shared" si="62"/>
        <v>42422.107129629629</v>
      </c>
      <c r="T1018" s="10">
        <f t="shared" si="63"/>
        <v>42467.065462962957</v>
      </c>
    </row>
    <row r="1019" spans="1:20" ht="60" hidden="1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0.22878799999999999</v>
      </c>
      <c r="P1019">
        <f t="shared" si="61"/>
        <v>121.97933484016791</v>
      </c>
      <c r="Q1019" t="s">
        <v>8312</v>
      </c>
      <c r="R1019" t="s">
        <v>8345</v>
      </c>
      <c r="S1019" s="10">
        <f t="shared" si="62"/>
        <v>42289.675173611111</v>
      </c>
      <c r="T1019" s="10">
        <f t="shared" si="63"/>
        <v>42329.716840277775</v>
      </c>
    </row>
    <row r="1020" spans="1:20" ht="45" hidden="1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3.1050000000000001E-2</v>
      </c>
      <c r="P1020">
        <f t="shared" si="61"/>
        <v>121.90406976744185</v>
      </c>
      <c r="Q1020" t="s">
        <v>8312</v>
      </c>
      <c r="R1020" t="s">
        <v>8345</v>
      </c>
      <c r="S1020" s="10">
        <f t="shared" si="62"/>
        <v>42535.492280092592</v>
      </c>
      <c r="T1020" s="10">
        <f t="shared" si="63"/>
        <v>42565.492280092592</v>
      </c>
    </row>
    <row r="1021" spans="1:20" ht="45" hidden="1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0.47333333333333333</v>
      </c>
      <c r="P1021">
        <f t="shared" si="61"/>
        <v>121.94119547657512</v>
      </c>
      <c r="Q1021" t="s">
        <v>8312</v>
      </c>
      <c r="R1021" t="s">
        <v>8345</v>
      </c>
      <c r="S1021" s="10">
        <f t="shared" si="62"/>
        <v>42009.973946759259</v>
      </c>
      <c r="T1021" s="10">
        <f t="shared" si="63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2.0554838709677421</v>
      </c>
      <c r="P1022">
        <f t="shared" si="61"/>
        <v>121.85132514544279</v>
      </c>
      <c r="Q1022" t="s">
        <v>8316</v>
      </c>
      <c r="R1022" t="s">
        <v>8349</v>
      </c>
      <c r="S1022" s="10">
        <f t="shared" si="62"/>
        <v>42127.069548611107</v>
      </c>
      <c r="T1022" s="10">
        <f t="shared" si="63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3.5180366666666667</v>
      </c>
      <c r="P1023">
        <f t="shared" si="61"/>
        <v>121.881021661817</v>
      </c>
      <c r="Q1023" t="s">
        <v>8316</v>
      </c>
      <c r="R1023" t="s">
        <v>8349</v>
      </c>
      <c r="S1023" s="10">
        <f t="shared" si="62"/>
        <v>42271.251979166671</v>
      </c>
      <c r="T1023" s="10">
        <f t="shared" si="63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1.149</v>
      </c>
      <c r="P1024">
        <f t="shared" si="61"/>
        <v>121.76584734799482</v>
      </c>
      <c r="Q1024" t="s">
        <v>8316</v>
      </c>
      <c r="R1024" t="s">
        <v>8349</v>
      </c>
      <c r="S1024" s="10">
        <f t="shared" si="62"/>
        <v>42111.646724537044</v>
      </c>
      <c r="T1024" s="10">
        <f t="shared" si="63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2.3715000000000002</v>
      </c>
      <c r="P1025">
        <f t="shared" si="61"/>
        <v>121.78130054998383</v>
      </c>
      <c r="Q1025" t="s">
        <v>8316</v>
      </c>
      <c r="R1025" t="s">
        <v>8349</v>
      </c>
      <c r="S1025" s="10">
        <f t="shared" si="62"/>
        <v>42145.919687500005</v>
      </c>
      <c r="T1025" s="10">
        <f t="shared" si="63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0"/>
        <v>1.1863774999999999</v>
      </c>
      <c r="P1026">
        <f t="shared" si="61"/>
        <v>121.77831715210355</v>
      </c>
      <c r="Q1026" t="s">
        <v>8316</v>
      </c>
      <c r="R1026" t="s">
        <v>8349</v>
      </c>
      <c r="S1026" s="10">
        <f t="shared" si="62"/>
        <v>42370.580590277779</v>
      </c>
      <c r="T1026" s="10">
        <f t="shared" si="63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4">E1027/D1027</f>
        <v>1.099283142857143</v>
      </c>
      <c r="P1027">
        <f t="shared" ref="P1027:P1090" si="65">AVERAGE(L1027:L5140)</f>
        <v>121.79799287795403</v>
      </c>
      <c r="Q1027" t="s">
        <v>8316</v>
      </c>
      <c r="R1027" t="s">
        <v>8349</v>
      </c>
      <c r="S1027" s="10">
        <f t="shared" ref="S1027:S1090" si="66">(((J1027/60)/60/24+DATE(1970,1,1)))</f>
        <v>42049.833761574075</v>
      </c>
      <c r="T1027" s="10">
        <f t="shared" ref="T1027:T1090" si="67">(((I1027/60)/60/24+DATE(1970,1,1)))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1.0000828571428571</v>
      </c>
      <c r="P1028">
        <f t="shared" si="65"/>
        <v>121.49060880829016</v>
      </c>
      <c r="Q1028" t="s">
        <v>8316</v>
      </c>
      <c r="R1028" t="s">
        <v>8349</v>
      </c>
      <c r="S1028" s="10">
        <f t="shared" si="66"/>
        <v>42426.407592592594</v>
      </c>
      <c r="T1028" s="10">
        <f t="shared" si="67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1.0309292094387414</v>
      </c>
      <c r="P1029">
        <f t="shared" si="65"/>
        <v>121.49044379656624</v>
      </c>
      <c r="Q1029" t="s">
        <v>8316</v>
      </c>
      <c r="R1029" t="s">
        <v>8349</v>
      </c>
      <c r="S1029" s="10">
        <f t="shared" si="66"/>
        <v>41905.034108796295</v>
      </c>
      <c r="T1029" s="10">
        <f t="shared" si="67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1.1727000000000001</v>
      </c>
      <c r="P1030">
        <f t="shared" si="65"/>
        <v>121.49384316267012</v>
      </c>
      <c r="Q1030" t="s">
        <v>8316</v>
      </c>
      <c r="R1030" t="s">
        <v>8349</v>
      </c>
      <c r="S1030" s="10">
        <f t="shared" si="66"/>
        <v>42755.627372685187</v>
      </c>
      <c r="T1030" s="10">
        <f t="shared" si="67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1.1175999999999999</v>
      </c>
      <c r="P1031">
        <f t="shared" si="65"/>
        <v>121.45056726094003</v>
      </c>
      <c r="Q1031" t="s">
        <v>8316</v>
      </c>
      <c r="R1031" t="s">
        <v>8349</v>
      </c>
      <c r="S1031" s="10">
        <f t="shared" si="66"/>
        <v>42044.711886574078</v>
      </c>
      <c r="T1031" s="10">
        <f t="shared" si="67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3.4209999999999998</v>
      </c>
      <c r="P1032">
        <f t="shared" si="65"/>
        <v>121.44422827496757</v>
      </c>
      <c r="Q1032" t="s">
        <v>8316</v>
      </c>
      <c r="R1032" t="s">
        <v>8349</v>
      </c>
      <c r="S1032" s="10">
        <f t="shared" si="66"/>
        <v>42611.483206018514</v>
      </c>
      <c r="T1032" s="10">
        <f t="shared" si="67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1.0740000000000001</v>
      </c>
      <c r="P1033">
        <f t="shared" si="65"/>
        <v>121.43204670775219</v>
      </c>
      <c r="Q1033" t="s">
        <v>8316</v>
      </c>
      <c r="R1033" t="s">
        <v>8349</v>
      </c>
      <c r="S1033" s="10">
        <f t="shared" si="66"/>
        <v>42324.764004629629</v>
      </c>
      <c r="T1033" s="10">
        <f t="shared" si="67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1.0849703703703704</v>
      </c>
      <c r="P1034">
        <f t="shared" si="65"/>
        <v>121.43932511356262</v>
      </c>
      <c r="Q1034" t="s">
        <v>8316</v>
      </c>
      <c r="R1034" t="s">
        <v>8349</v>
      </c>
      <c r="S1034" s="10">
        <f t="shared" si="66"/>
        <v>42514.666956018518</v>
      </c>
      <c r="T1034" s="10">
        <f t="shared" si="67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1.0286144578313252</v>
      </c>
      <c r="P1035">
        <f t="shared" si="65"/>
        <v>121.44758195391107</v>
      </c>
      <c r="Q1035" t="s">
        <v>8316</v>
      </c>
      <c r="R1035" t="s">
        <v>8349</v>
      </c>
      <c r="S1035" s="10">
        <f t="shared" si="66"/>
        <v>42688.732407407413</v>
      </c>
      <c r="T1035" s="10">
        <f t="shared" si="67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1.3000180000000001</v>
      </c>
      <c r="P1036">
        <f t="shared" si="65"/>
        <v>121.47824675324675</v>
      </c>
      <c r="Q1036" t="s">
        <v>8316</v>
      </c>
      <c r="R1036" t="s">
        <v>8349</v>
      </c>
      <c r="S1036" s="10">
        <f t="shared" si="66"/>
        <v>42555.166712962964</v>
      </c>
      <c r="T1036" s="10">
        <f t="shared" si="67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1.0765217391304347</v>
      </c>
      <c r="P1037">
        <f t="shared" si="65"/>
        <v>121.46378694381292</v>
      </c>
      <c r="Q1037" t="s">
        <v>8316</v>
      </c>
      <c r="R1037" t="s">
        <v>8349</v>
      </c>
      <c r="S1037" s="10">
        <f t="shared" si="66"/>
        <v>42016.641435185185</v>
      </c>
      <c r="T1037" s="10">
        <f t="shared" si="67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1.1236044444444444</v>
      </c>
      <c r="P1038">
        <f t="shared" si="65"/>
        <v>121.47855750487329</v>
      </c>
      <c r="Q1038" t="s">
        <v>8316</v>
      </c>
      <c r="R1038" t="s">
        <v>8349</v>
      </c>
      <c r="S1038" s="10">
        <f t="shared" si="66"/>
        <v>41249.448958333334</v>
      </c>
      <c r="T1038" s="10">
        <f t="shared" si="67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1.0209999999999999</v>
      </c>
      <c r="P1039">
        <f t="shared" si="65"/>
        <v>121.44946376340592</v>
      </c>
      <c r="Q1039" t="s">
        <v>8316</v>
      </c>
      <c r="R1039" t="s">
        <v>8349</v>
      </c>
      <c r="S1039" s="10">
        <f t="shared" si="66"/>
        <v>42119.822476851856</v>
      </c>
      <c r="T1039" s="10">
        <f t="shared" si="67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1.4533333333333334</v>
      </c>
      <c r="P1040">
        <f t="shared" si="65"/>
        <v>121.48211963589077</v>
      </c>
      <c r="Q1040" t="s">
        <v>8316</v>
      </c>
      <c r="R1040" t="s">
        <v>8349</v>
      </c>
      <c r="S1040" s="10">
        <f t="shared" si="66"/>
        <v>42418.231747685189</v>
      </c>
      <c r="T1040" s="10">
        <f t="shared" si="67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1.282</v>
      </c>
      <c r="P1041">
        <f t="shared" si="65"/>
        <v>121.50178861788618</v>
      </c>
      <c r="Q1041" t="s">
        <v>8316</v>
      </c>
      <c r="R1041" t="s">
        <v>8349</v>
      </c>
      <c r="S1041" s="10">
        <f t="shared" si="66"/>
        <v>42692.109328703707</v>
      </c>
      <c r="T1041" s="10">
        <f t="shared" si="67"/>
        <v>42717.332638888889</v>
      </c>
    </row>
    <row r="1042" spans="1:20" ht="60" hidden="1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2.9411764705882353E-3</v>
      </c>
      <c r="P1042">
        <f t="shared" si="65"/>
        <v>121.53155497722837</v>
      </c>
      <c r="Q1042" t="s">
        <v>8317</v>
      </c>
      <c r="R1042" t="s">
        <v>8350</v>
      </c>
      <c r="S1042" s="10">
        <f t="shared" si="66"/>
        <v>42579.708437499998</v>
      </c>
      <c r="T1042" s="10">
        <f t="shared" si="67"/>
        <v>42609.708437499998</v>
      </c>
    </row>
    <row r="1043" spans="1:20" ht="45" hidden="1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>
        <f t="shared" si="65"/>
        <v>121.57077774162056</v>
      </c>
      <c r="Q1043" t="s">
        <v>8317</v>
      </c>
      <c r="R1043" t="s">
        <v>8350</v>
      </c>
      <c r="S1043" s="10">
        <f t="shared" si="66"/>
        <v>41831.060092592597</v>
      </c>
      <c r="T1043" s="10">
        <f t="shared" si="67"/>
        <v>41851.060092592597</v>
      </c>
    </row>
    <row r="1044" spans="1:20" ht="60" hidden="1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1.5384615384615385E-2</v>
      </c>
      <c r="P1044">
        <f t="shared" si="65"/>
        <v>121.6103515625</v>
      </c>
      <c r="Q1044" t="s">
        <v>8317</v>
      </c>
      <c r="R1044" t="s">
        <v>8350</v>
      </c>
      <c r="S1044" s="10">
        <f t="shared" si="66"/>
        <v>41851.696157407408</v>
      </c>
      <c r="T1044" s="10">
        <f t="shared" si="67"/>
        <v>41894.416666666664</v>
      </c>
    </row>
    <row r="1045" spans="1:20" ht="45" hidden="1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8.5370000000000001E-2</v>
      </c>
      <c r="P1045">
        <f t="shared" si="65"/>
        <v>121.64962552914361</v>
      </c>
      <c r="Q1045" t="s">
        <v>8317</v>
      </c>
      <c r="R1045" t="s">
        <v>8350</v>
      </c>
      <c r="S1045" s="10">
        <f t="shared" si="66"/>
        <v>42114.252951388888</v>
      </c>
      <c r="T1045" s="10">
        <f t="shared" si="67"/>
        <v>42144.252951388888</v>
      </c>
    </row>
    <row r="1046" spans="1:20" ht="60" hidden="1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8.571428571428571E-4</v>
      </c>
      <c r="P1046">
        <f t="shared" si="65"/>
        <v>121.59413680781759</v>
      </c>
      <c r="Q1046" t="s">
        <v>8317</v>
      </c>
      <c r="R1046" t="s">
        <v>8350</v>
      </c>
      <c r="S1046" s="10">
        <f t="shared" si="66"/>
        <v>42011.925937499997</v>
      </c>
      <c r="T1046" s="10">
        <f t="shared" si="67"/>
        <v>42068.852083333331</v>
      </c>
    </row>
    <row r="1047" spans="1:20" ht="45" hidden="1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2.6599999999999999E-2</v>
      </c>
      <c r="P1047">
        <f t="shared" si="65"/>
        <v>121.63310524600847</v>
      </c>
      <c r="Q1047" t="s">
        <v>8317</v>
      </c>
      <c r="R1047" t="s">
        <v>8350</v>
      </c>
      <c r="S1047" s="10">
        <f t="shared" si="66"/>
        <v>41844.874421296299</v>
      </c>
      <c r="T1047" s="10">
        <f t="shared" si="67"/>
        <v>41874.874421296299</v>
      </c>
    </row>
    <row r="1048" spans="1:20" ht="60" hidden="1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>
        <f t="shared" si="65"/>
        <v>121.67014341590613</v>
      </c>
      <c r="Q1048" t="s">
        <v>8317</v>
      </c>
      <c r="R1048" t="s">
        <v>8350</v>
      </c>
      <c r="S1048" s="10">
        <f t="shared" si="66"/>
        <v>42319.851388888885</v>
      </c>
      <c r="T1048" s="10">
        <f t="shared" si="67"/>
        <v>42364.851388888885</v>
      </c>
    </row>
    <row r="1049" spans="1:20" ht="45" hidden="1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5.0000000000000001E-4</v>
      </c>
      <c r="P1049">
        <f t="shared" si="65"/>
        <v>121.70981415063581</v>
      </c>
      <c r="Q1049" t="s">
        <v>8317</v>
      </c>
      <c r="R1049" t="s">
        <v>8350</v>
      </c>
      <c r="S1049" s="10">
        <f t="shared" si="66"/>
        <v>41918.818460648145</v>
      </c>
      <c r="T1049" s="10">
        <f t="shared" si="67"/>
        <v>41948.860127314816</v>
      </c>
    </row>
    <row r="1050" spans="1:20" ht="60" hidden="1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1.4133333333333333E-2</v>
      </c>
      <c r="P1050">
        <f t="shared" si="65"/>
        <v>121.74918460534899</v>
      </c>
      <c r="Q1050" t="s">
        <v>8317</v>
      </c>
      <c r="R1050" t="s">
        <v>8350</v>
      </c>
      <c r="S1050" s="10">
        <f t="shared" si="66"/>
        <v>42598.053113425922</v>
      </c>
      <c r="T1050" s="10">
        <f t="shared" si="67"/>
        <v>42638.053113425922</v>
      </c>
    </row>
    <row r="1051" spans="1:20" hidden="1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>
        <f t="shared" si="65"/>
        <v>121.78760195758565</v>
      </c>
      <c r="Q1051" t="s">
        <v>8317</v>
      </c>
      <c r="R1051" t="s">
        <v>8350</v>
      </c>
      <c r="S1051" s="10">
        <f t="shared" si="66"/>
        <v>42382.431076388893</v>
      </c>
      <c r="T1051" s="10">
        <f t="shared" si="67"/>
        <v>42412.431076388893</v>
      </c>
    </row>
    <row r="1052" spans="1:20" ht="30" hidden="1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>
        <f t="shared" si="65"/>
        <v>121.82734986945169</v>
      </c>
      <c r="Q1052" t="s">
        <v>8317</v>
      </c>
      <c r="R1052" t="s">
        <v>8350</v>
      </c>
      <c r="S1052" s="10">
        <f t="shared" si="66"/>
        <v>42231.7971875</v>
      </c>
      <c r="T1052" s="10">
        <f t="shared" si="67"/>
        <v>42261.7971875</v>
      </c>
    </row>
    <row r="1053" spans="1:20" ht="60" hidden="1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>
        <f t="shared" si="65"/>
        <v>121.86712373490043</v>
      </c>
      <c r="Q1053" t="s">
        <v>8317</v>
      </c>
      <c r="R1053" t="s">
        <v>8350</v>
      </c>
      <c r="S1053" s="10">
        <f t="shared" si="66"/>
        <v>41850.014178240745</v>
      </c>
      <c r="T1053" s="10">
        <f t="shared" si="67"/>
        <v>41878.014178240745</v>
      </c>
    </row>
    <row r="1054" spans="1:20" ht="75" hidden="1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>
        <f t="shared" si="65"/>
        <v>121.9069235793599</v>
      </c>
      <c r="Q1054" t="s">
        <v>8317</v>
      </c>
      <c r="R1054" t="s">
        <v>8350</v>
      </c>
      <c r="S1054" s="10">
        <f t="shared" si="66"/>
        <v>42483.797395833331</v>
      </c>
      <c r="T1054" s="10">
        <f t="shared" si="67"/>
        <v>42527.839583333334</v>
      </c>
    </row>
    <row r="1055" spans="1:20" ht="60" hidden="1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0.01</v>
      </c>
      <c r="P1055">
        <f t="shared" si="65"/>
        <v>121.94674942829141</v>
      </c>
      <c r="Q1055" t="s">
        <v>8317</v>
      </c>
      <c r="R1055" t="s">
        <v>8350</v>
      </c>
      <c r="S1055" s="10">
        <f t="shared" si="66"/>
        <v>42775.172824074078</v>
      </c>
      <c r="T1055" s="10">
        <f t="shared" si="67"/>
        <v>42800.172824074078</v>
      </c>
    </row>
    <row r="1056" spans="1:20" ht="60" hidden="1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>
        <f t="shared" si="65"/>
        <v>121.98627450980392</v>
      </c>
      <c r="Q1056" t="s">
        <v>8317</v>
      </c>
      <c r="R1056" t="s">
        <v>8350</v>
      </c>
      <c r="S1056" s="10">
        <f t="shared" si="66"/>
        <v>41831.851840277777</v>
      </c>
      <c r="T1056" s="10">
        <f t="shared" si="67"/>
        <v>41861.916666666664</v>
      </c>
    </row>
    <row r="1057" spans="1:20" ht="60" hidden="1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>
        <f t="shared" si="65"/>
        <v>122.02615233736515</v>
      </c>
      <c r="Q1057" t="s">
        <v>8317</v>
      </c>
      <c r="R1057" t="s">
        <v>8350</v>
      </c>
      <c r="S1057" s="10">
        <f t="shared" si="66"/>
        <v>42406.992418981477</v>
      </c>
      <c r="T1057" s="10">
        <f t="shared" si="67"/>
        <v>42436.992418981477</v>
      </c>
    </row>
    <row r="1058" spans="1:20" ht="60" hidden="1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>
        <f t="shared" si="65"/>
        <v>122.06605624591236</v>
      </c>
      <c r="Q1058" t="s">
        <v>8317</v>
      </c>
      <c r="R1058" t="s">
        <v>8350</v>
      </c>
      <c r="S1058" s="10">
        <f t="shared" si="66"/>
        <v>42058.719641203701</v>
      </c>
      <c r="T1058" s="10">
        <f t="shared" si="67"/>
        <v>42118.677974537044</v>
      </c>
    </row>
    <row r="1059" spans="1:20" ht="45" hidden="1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>
        <f t="shared" si="65"/>
        <v>122.10598626104023</v>
      </c>
      <c r="Q1059" t="s">
        <v>8317</v>
      </c>
      <c r="R1059" t="s">
        <v>8350</v>
      </c>
      <c r="S1059" s="10">
        <f t="shared" si="66"/>
        <v>42678.871331018512</v>
      </c>
      <c r="T1059" s="10">
        <f t="shared" si="67"/>
        <v>42708.912997685184</v>
      </c>
    </row>
    <row r="1060" spans="1:20" ht="60" hidden="1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>
        <f t="shared" si="65"/>
        <v>122.14594240837697</v>
      </c>
      <c r="Q1060" t="s">
        <v>8317</v>
      </c>
      <c r="R1060" t="s">
        <v>8350</v>
      </c>
      <c r="S1060" s="10">
        <f t="shared" si="66"/>
        <v>42047.900960648149</v>
      </c>
      <c r="T1060" s="10">
        <f t="shared" si="67"/>
        <v>42089</v>
      </c>
    </row>
    <row r="1061" spans="1:20" hidden="1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>
        <f t="shared" si="65"/>
        <v>122.18592471358428</v>
      </c>
      <c r="Q1061" t="s">
        <v>8317</v>
      </c>
      <c r="R1061" t="s">
        <v>8350</v>
      </c>
      <c r="S1061" s="10">
        <f t="shared" si="66"/>
        <v>42046.79</v>
      </c>
      <c r="T1061" s="10">
        <f t="shared" si="67"/>
        <v>42076.748333333337</v>
      </c>
    </row>
    <row r="1062" spans="1:20" ht="60" hidden="1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0.01</v>
      </c>
      <c r="P1062">
        <f t="shared" si="65"/>
        <v>122.22593320235757</v>
      </c>
      <c r="Q1062" t="s">
        <v>8317</v>
      </c>
      <c r="R1062" t="s">
        <v>8350</v>
      </c>
      <c r="S1062" s="10">
        <f t="shared" si="66"/>
        <v>42079.913113425922</v>
      </c>
      <c r="T1062" s="10">
        <f t="shared" si="67"/>
        <v>42109.913113425922</v>
      </c>
    </row>
    <row r="1063" spans="1:20" ht="45" hidden="1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>
        <f t="shared" si="65"/>
        <v>122.26564035375041</v>
      </c>
      <c r="Q1063" t="s">
        <v>8317</v>
      </c>
      <c r="R1063" t="s">
        <v>8350</v>
      </c>
      <c r="S1063" s="10">
        <f t="shared" si="66"/>
        <v>42432.276712962965</v>
      </c>
      <c r="T1063" s="10">
        <f t="shared" si="67"/>
        <v>42492.041666666672</v>
      </c>
    </row>
    <row r="1064" spans="1:20" ht="30" hidden="1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0.95477386934673369</v>
      </c>
      <c r="P1064">
        <f t="shared" si="65"/>
        <v>122.30570117955439</v>
      </c>
      <c r="Q1064" t="s">
        <v>8317</v>
      </c>
      <c r="R1064" t="s">
        <v>8350</v>
      </c>
      <c r="S1064" s="10">
        <f t="shared" si="66"/>
        <v>42556.807187500002</v>
      </c>
      <c r="T1064" s="10">
        <f t="shared" si="67"/>
        <v>42563.807187500002</v>
      </c>
    </row>
    <row r="1065" spans="1:20" ht="60" hidden="1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>
        <f t="shared" si="65"/>
        <v>122.34447722058341</v>
      </c>
      <c r="Q1065" t="s">
        <v>8317</v>
      </c>
      <c r="R1065" t="s">
        <v>8350</v>
      </c>
      <c r="S1065" s="10">
        <f t="shared" si="66"/>
        <v>42583.030810185184</v>
      </c>
      <c r="T1065" s="10">
        <f t="shared" si="67"/>
        <v>42613.030810185184</v>
      </c>
    </row>
    <row r="1066" spans="1:20" ht="60" hidden="1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8.9744444444444446E-2</v>
      </c>
      <c r="P1066">
        <f t="shared" si="65"/>
        <v>122.38459016393442</v>
      </c>
      <c r="Q1066" t="s">
        <v>8318</v>
      </c>
      <c r="R1066" t="s">
        <v>8351</v>
      </c>
      <c r="S1066" s="10">
        <f t="shared" si="66"/>
        <v>41417.228043981479</v>
      </c>
      <c r="T1066" s="10">
        <f t="shared" si="67"/>
        <v>41462.228043981479</v>
      </c>
    </row>
    <row r="1067" spans="1:20" ht="60" hidden="1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2.7E-2</v>
      </c>
      <c r="P1067">
        <f t="shared" si="65"/>
        <v>122.38438832404067</v>
      </c>
      <c r="Q1067" t="s">
        <v>8318</v>
      </c>
      <c r="R1067" t="s">
        <v>8351</v>
      </c>
      <c r="S1067" s="10">
        <f t="shared" si="66"/>
        <v>41661.381041666667</v>
      </c>
      <c r="T1067" s="10">
        <f t="shared" si="67"/>
        <v>41689.381041666667</v>
      </c>
    </row>
    <row r="1068" spans="1:20" ht="45" hidden="1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3.3673333333333333E-2</v>
      </c>
      <c r="P1068">
        <f t="shared" si="65"/>
        <v>122.42290026246719</v>
      </c>
      <c r="Q1068" t="s">
        <v>8318</v>
      </c>
      <c r="R1068" t="s">
        <v>8351</v>
      </c>
      <c r="S1068" s="10">
        <f t="shared" si="66"/>
        <v>41445.962754629632</v>
      </c>
      <c r="T1068" s="10">
        <f t="shared" si="67"/>
        <v>41490.962754629632</v>
      </c>
    </row>
    <row r="1069" spans="1:20" ht="60" hidden="1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0.26</v>
      </c>
      <c r="P1069">
        <f t="shared" si="65"/>
        <v>122.41450607154579</v>
      </c>
      <c r="Q1069" t="s">
        <v>8318</v>
      </c>
      <c r="R1069" t="s">
        <v>8351</v>
      </c>
      <c r="S1069" s="10">
        <f t="shared" si="66"/>
        <v>41599.855682870373</v>
      </c>
      <c r="T1069" s="10">
        <f t="shared" si="67"/>
        <v>41629.855682870373</v>
      </c>
    </row>
    <row r="1070" spans="1:20" ht="60" hidden="1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1.5E-3</v>
      </c>
      <c r="P1070">
        <f t="shared" si="65"/>
        <v>122.45141168745896</v>
      </c>
      <c r="Q1070" t="s">
        <v>8318</v>
      </c>
      <c r="R1070" t="s">
        <v>8351</v>
      </c>
      <c r="S1070" s="10">
        <f t="shared" si="66"/>
        <v>42440.371111111104</v>
      </c>
      <c r="T1070" s="10">
        <f t="shared" si="67"/>
        <v>42470.329444444447</v>
      </c>
    </row>
    <row r="1071" spans="1:20" ht="45" hidden="1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0.38636363636363635</v>
      </c>
      <c r="P1071">
        <f t="shared" si="65"/>
        <v>122.49031198686372</v>
      </c>
      <c r="Q1071" t="s">
        <v>8318</v>
      </c>
      <c r="R1071" t="s">
        <v>8351</v>
      </c>
      <c r="S1071" s="10">
        <f t="shared" si="66"/>
        <v>41572.229849537034</v>
      </c>
      <c r="T1071" s="10">
        <f t="shared" si="67"/>
        <v>41604.271516203706</v>
      </c>
    </row>
    <row r="1072" spans="1:20" ht="45" hidden="1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7.0000000000000001E-3</v>
      </c>
      <c r="P1072">
        <f t="shared" si="65"/>
        <v>122.52365308804205</v>
      </c>
      <c r="Q1072" t="s">
        <v>8318</v>
      </c>
      <c r="R1072" t="s">
        <v>8351</v>
      </c>
      <c r="S1072" s="10">
        <f t="shared" si="66"/>
        <v>41163.011828703704</v>
      </c>
      <c r="T1072" s="10">
        <f t="shared" si="67"/>
        <v>41183.011828703704</v>
      </c>
    </row>
    <row r="1073" spans="1:20" ht="60" hidden="1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>
        <f t="shared" si="65"/>
        <v>122.56325994084784</v>
      </c>
      <c r="Q1073" t="s">
        <v>8318</v>
      </c>
      <c r="R1073" t="s">
        <v>8351</v>
      </c>
      <c r="S1073" s="10">
        <f t="shared" si="66"/>
        <v>42295.753391203703</v>
      </c>
      <c r="T1073" s="10">
        <f t="shared" si="67"/>
        <v>42325.795057870375</v>
      </c>
    </row>
    <row r="1074" spans="1:20" ht="60" hidden="1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6.8000000000000005E-4</v>
      </c>
      <c r="P1074">
        <f t="shared" si="65"/>
        <v>122.60355029585799</v>
      </c>
      <c r="Q1074" t="s">
        <v>8318</v>
      </c>
      <c r="R1074" t="s">
        <v>8351</v>
      </c>
      <c r="S1074" s="10">
        <f t="shared" si="66"/>
        <v>41645.832141203704</v>
      </c>
      <c r="T1074" s="10">
        <f t="shared" si="67"/>
        <v>41675.832141203704</v>
      </c>
    </row>
    <row r="1075" spans="1:20" ht="45" hidden="1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1.3333333333333334E-2</v>
      </c>
      <c r="P1075">
        <f t="shared" si="65"/>
        <v>122.64255179217362</v>
      </c>
      <c r="Q1075" t="s">
        <v>8318</v>
      </c>
      <c r="R1075" t="s">
        <v>8351</v>
      </c>
      <c r="S1075" s="10">
        <f t="shared" si="66"/>
        <v>40802.964594907404</v>
      </c>
      <c r="T1075" s="10">
        <f t="shared" si="67"/>
        <v>40832.964594907404</v>
      </c>
    </row>
    <row r="1076" spans="1:20" ht="60" hidden="1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6.3092592592592589E-2</v>
      </c>
      <c r="P1076">
        <f t="shared" si="65"/>
        <v>122.68256578947368</v>
      </c>
      <c r="Q1076" t="s">
        <v>8318</v>
      </c>
      <c r="R1076" t="s">
        <v>8351</v>
      </c>
      <c r="S1076" s="10">
        <f t="shared" si="66"/>
        <v>41613.172974537039</v>
      </c>
      <c r="T1076" s="10">
        <f t="shared" si="67"/>
        <v>41643.172974537039</v>
      </c>
    </row>
    <row r="1077" spans="1:20" ht="45" hidden="1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4.4999999999999998E-2</v>
      </c>
      <c r="P1077">
        <f t="shared" si="65"/>
        <v>122.71306350773281</v>
      </c>
      <c r="Q1077" t="s">
        <v>8318</v>
      </c>
      <c r="R1077" t="s">
        <v>8351</v>
      </c>
      <c r="S1077" s="10">
        <f t="shared" si="66"/>
        <v>41005.904120370367</v>
      </c>
      <c r="T1077" s="10">
        <f t="shared" si="67"/>
        <v>41035.904120370367</v>
      </c>
    </row>
    <row r="1078" spans="1:20" ht="45" hidden="1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0.62765333333333329</v>
      </c>
      <c r="P1078">
        <f t="shared" si="65"/>
        <v>122.75246872942725</v>
      </c>
      <c r="Q1078" t="s">
        <v>8318</v>
      </c>
      <c r="R1078" t="s">
        <v>8351</v>
      </c>
      <c r="S1078" s="10">
        <f t="shared" si="66"/>
        <v>41838.377893518518</v>
      </c>
      <c r="T1078" s="10">
        <f t="shared" si="67"/>
        <v>41893.377893518518</v>
      </c>
    </row>
    <row r="1079" spans="1:20" ht="45" hidden="1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0.29376000000000002</v>
      </c>
      <c r="P1079">
        <f t="shared" si="65"/>
        <v>122.471847217649</v>
      </c>
      <c r="Q1079" t="s">
        <v>8318</v>
      </c>
      <c r="R1079" t="s">
        <v>8351</v>
      </c>
      <c r="S1079" s="10">
        <f t="shared" si="66"/>
        <v>42353.16679398148</v>
      </c>
      <c r="T1079" s="10">
        <f t="shared" si="67"/>
        <v>42383.16679398148</v>
      </c>
    </row>
    <row r="1080" spans="1:20" ht="60" hidden="1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7.4999999999999997E-2</v>
      </c>
      <c r="P1080">
        <f t="shared" si="65"/>
        <v>122.45718050065877</v>
      </c>
      <c r="Q1080" t="s">
        <v>8318</v>
      </c>
      <c r="R1080" t="s">
        <v>8351</v>
      </c>
      <c r="S1080" s="10">
        <f t="shared" si="66"/>
        <v>40701.195844907408</v>
      </c>
      <c r="T1080" s="10">
        <f t="shared" si="67"/>
        <v>40746.195844907408</v>
      </c>
    </row>
    <row r="1081" spans="1:20" ht="60" hidden="1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2.6076923076923077E-2</v>
      </c>
      <c r="P1081">
        <f t="shared" si="65"/>
        <v>122.49588138385502</v>
      </c>
      <c r="Q1081" t="s">
        <v>8318</v>
      </c>
      <c r="R1081" t="s">
        <v>8351</v>
      </c>
      <c r="S1081" s="10">
        <f t="shared" si="66"/>
        <v>42479.566388888896</v>
      </c>
      <c r="T1081" s="10">
        <f t="shared" si="67"/>
        <v>42504.566388888896</v>
      </c>
    </row>
    <row r="1082" spans="1:20" ht="45" hidden="1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9.1050000000000006E-2</v>
      </c>
      <c r="P1082">
        <f t="shared" si="65"/>
        <v>122.53032300593276</v>
      </c>
      <c r="Q1082" t="s">
        <v>8318</v>
      </c>
      <c r="R1082" t="s">
        <v>8351</v>
      </c>
      <c r="S1082" s="10">
        <f t="shared" si="66"/>
        <v>41740.138113425928</v>
      </c>
      <c r="T1082" s="10">
        <f t="shared" si="67"/>
        <v>41770.138113425928</v>
      </c>
    </row>
    <row r="1083" spans="1:20" ht="45" hidden="1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1.7647058823529413E-4</v>
      </c>
      <c r="P1083">
        <f t="shared" si="65"/>
        <v>122.53841081437521</v>
      </c>
      <c r="Q1083" t="s">
        <v>8318</v>
      </c>
      <c r="R1083" t="s">
        <v>8351</v>
      </c>
      <c r="S1083" s="10">
        <f t="shared" si="66"/>
        <v>42002.926990740743</v>
      </c>
      <c r="T1083" s="10">
        <f t="shared" si="67"/>
        <v>42032.926990740743</v>
      </c>
    </row>
    <row r="1084" spans="1:20" ht="45" hidden="1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5.5999999999999999E-3</v>
      </c>
      <c r="P1084">
        <f t="shared" si="65"/>
        <v>122.57750659630607</v>
      </c>
      <c r="Q1084" t="s">
        <v>8318</v>
      </c>
      <c r="R1084" t="s">
        <v>8351</v>
      </c>
      <c r="S1084" s="10">
        <f t="shared" si="66"/>
        <v>41101.906111111115</v>
      </c>
      <c r="T1084" s="10">
        <f t="shared" si="67"/>
        <v>41131.906111111115</v>
      </c>
    </row>
    <row r="1085" spans="1:20" ht="60" hidden="1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8.2000000000000007E-3</v>
      </c>
      <c r="P1085">
        <f t="shared" si="65"/>
        <v>122.61695809963709</v>
      </c>
      <c r="Q1085" t="s">
        <v>8318</v>
      </c>
      <c r="R1085" t="s">
        <v>8351</v>
      </c>
      <c r="S1085" s="10">
        <f t="shared" si="66"/>
        <v>41793.659525462965</v>
      </c>
      <c r="T1085" s="10">
        <f t="shared" si="67"/>
        <v>41853.659525462965</v>
      </c>
    </row>
    <row r="1086" spans="1:20" hidden="1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>
        <f t="shared" si="65"/>
        <v>122.65709570957095</v>
      </c>
      <c r="Q1086" t="s">
        <v>8318</v>
      </c>
      <c r="R1086" t="s">
        <v>8351</v>
      </c>
      <c r="S1086" s="10">
        <f t="shared" si="66"/>
        <v>41829.912083333329</v>
      </c>
      <c r="T1086" s="10">
        <f t="shared" si="67"/>
        <v>41859.912083333329</v>
      </c>
    </row>
    <row r="1087" spans="1:20" ht="45" hidden="1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3.4200000000000001E-2</v>
      </c>
      <c r="P1087">
        <f t="shared" si="65"/>
        <v>122.69758996368438</v>
      </c>
      <c r="Q1087" t="s">
        <v>8318</v>
      </c>
      <c r="R1087" t="s">
        <v>8351</v>
      </c>
      <c r="S1087" s="10">
        <f t="shared" si="66"/>
        <v>42413.671006944445</v>
      </c>
      <c r="T1087" s="10">
        <f t="shared" si="67"/>
        <v>42443.629340277781</v>
      </c>
    </row>
    <row r="1088" spans="1:20" hidden="1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8.3333333333333339E-4</v>
      </c>
      <c r="P1088">
        <f t="shared" si="65"/>
        <v>122.73513870541612</v>
      </c>
      <c r="Q1088" t="s">
        <v>8318</v>
      </c>
      <c r="R1088" t="s">
        <v>8351</v>
      </c>
      <c r="S1088" s="10">
        <f t="shared" si="66"/>
        <v>41845.866793981484</v>
      </c>
      <c r="T1088" s="10">
        <f t="shared" si="67"/>
        <v>41875.866793981484</v>
      </c>
    </row>
    <row r="1089" spans="1:20" ht="60" hidden="1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>
        <f t="shared" si="65"/>
        <v>122.77502477700693</v>
      </c>
      <c r="Q1089" t="s">
        <v>8318</v>
      </c>
      <c r="R1089" t="s">
        <v>8351</v>
      </c>
      <c r="S1089" s="10">
        <f t="shared" si="66"/>
        <v>41775.713969907411</v>
      </c>
      <c r="T1089" s="10">
        <f t="shared" si="67"/>
        <v>41805.713969907411</v>
      </c>
    </row>
    <row r="1090" spans="1:20" ht="45" hidden="1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4"/>
        <v>0.14182977777777778</v>
      </c>
      <c r="P1090">
        <f t="shared" si="65"/>
        <v>122.81559814937211</v>
      </c>
      <c r="Q1090" t="s">
        <v>8318</v>
      </c>
      <c r="R1090" t="s">
        <v>8351</v>
      </c>
      <c r="S1090" s="10">
        <f t="shared" si="66"/>
        <v>41723.799386574072</v>
      </c>
      <c r="T1090" s="10">
        <f t="shared" si="67"/>
        <v>41753.799386574072</v>
      </c>
    </row>
    <row r="1091" spans="1:20" ht="30" hidden="1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8">E1091/D1091</f>
        <v>7.8266666666666665E-2</v>
      </c>
      <c r="P1091">
        <f t="shared" ref="P1091:P1154" si="69">AVERAGE(L1091:L5204)</f>
        <v>122.80760330578512</v>
      </c>
      <c r="Q1091" t="s">
        <v>8318</v>
      </c>
      <c r="R1091" t="s">
        <v>8351</v>
      </c>
      <c r="S1091" s="10">
        <f t="shared" ref="S1091:S1154" si="70">(((J1091/60)/60/24+DATE(1970,1,1)))</f>
        <v>42151.189525462964</v>
      </c>
      <c r="T1091" s="10">
        <f t="shared" ref="T1091:T1154" si="71">(((I1091/60)/60/24+DATE(1970,1,1)))</f>
        <v>42181.189525462964</v>
      </c>
    </row>
    <row r="1092" spans="1:20" ht="60" hidden="1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3.8464497269020693E-4</v>
      </c>
      <c r="P1092">
        <f t="shared" si="69"/>
        <v>122.83201058201058</v>
      </c>
      <c r="Q1092" t="s">
        <v>8318</v>
      </c>
      <c r="R1092" t="s">
        <v>8351</v>
      </c>
      <c r="S1092" s="10">
        <f t="shared" si="70"/>
        <v>42123.185798611114</v>
      </c>
      <c r="T1092" s="10">
        <f t="shared" si="71"/>
        <v>42153.185798611114</v>
      </c>
    </row>
    <row r="1093" spans="1:20" ht="60" hidden="1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0.125</v>
      </c>
      <c r="P1093">
        <f t="shared" si="69"/>
        <v>122.87231227257691</v>
      </c>
      <c r="Q1093" t="s">
        <v>8318</v>
      </c>
      <c r="R1093" t="s">
        <v>8351</v>
      </c>
      <c r="S1093" s="10">
        <f t="shared" si="70"/>
        <v>42440.820277777777</v>
      </c>
      <c r="T1093" s="10">
        <f t="shared" si="71"/>
        <v>42470.778611111105</v>
      </c>
    </row>
    <row r="1094" spans="1:20" ht="60" hidden="1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1.0500000000000001E-2</v>
      </c>
      <c r="P1094">
        <f t="shared" si="69"/>
        <v>122.91230972865652</v>
      </c>
      <c r="Q1094" t="s">
        <v>8318</v>
      </c>
      <c r="R1094" t="s">
        <v>8351</v>
      </c>
      <c r="S1094" s="10">
        <f t="shared" si="70"/>
        <v>41250.025902777779</v>
      </c>
      <c r="T1094" s="10">
        <f t="shared" si="71"/>
        <v>41280.025902777779</v>
      </c>
    </row>
    <row r="1095" spans="1:20" ht="45" hidden="1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0.14083333333333334</v>
      </c>
      <c r="P1095">
        <f t="shared" si="69"/>
        <v>122.95067858325058</v>
      </c>
      <c r="Q1095" t="s">
        <v>8318</v>
      </c>
      <c r="R1095" t="s">
        <v>8351</v>
      </c>
      <c r="S1095" s="10">
        <f t="shared" si="70"/>
        <v>42396.973807870367</v>
      </c>
      <c r="T1095" s="10">
        <f t="shared" si="71"/>
        <v>42411.973807870367</v>
      </c>
    </row>
    <row r="1096" spans="1:20" ht="60" hidden="1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0.18300055555555556</v>
      </c>
      <c r="P1096">
        <f t="shared" si="69"/>
        <v>122.99006622516556</v>
      </c>
      <c r="Q1096" t="s">
        <v>8318</v>
      </c>
      <c r="R1096" t="s">
        <v>8351</v>
      </c>
      <c r="S1096" s="10">
        <f t="shared" si="70"/>
        <v>40795.713344907403</v>
      </c>
      <c r="T1096" s="10">
        <f t="shared" si="71"/>
        <v>40825.713344907403</v>
      </c>
    </row>
    <row r="1097" spans="1:20" ht="60" hidden="1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5.0347999999999997E-2</v>
      </c>
      <c r="P1097">
        <f t="shared" si="69"/>
        <v>123.02186154355746</v>
      </c>
      <c r="Q1097" t="s">
        <v>8318</v>
      </c>
      <c r="R1097" t="s">
        <v>8351</v>
      </c>
      <c r="S1097" s="10">
        <f t="shared" si="70"/>
        <v>41486.537268518521</v>
      </c>
      <c r="T1097" s="10">
        <f t="shared" si="71"/>
        <v>41516.537268518521</v>
      </c>
    </row>
    <row r="1098" spans="1:20" ht="60" hidden="1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0.17933333333333334</v>
      </c>
      <c r="P1098">
        <f t="shared" si="69"/>
        <v>123.03147779986746</v>
      </c>
      <c r="Q1098" t="s">
        <v>8318</v>
      </c>
      <c r="R1098" t="s">
        <v>8351</v>
      </c>
      <c r="S1098" s="10">
        <f t="shared" si="70"/>
        <v>41885.51798611111</v>
      </c>
      <c r="T1098" s="10">
        <f t="shared" si="71"/>
        <v>41916.145833333336</v>
      </c>
    </row>
    <row r="1099" spans="1:20" ht="45" hidden="1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4.6999999999999999E-4</v>
      </c>
      <c r="P1099">
        <f t="shared" si="69"/>
        <v>123.06264501160094</v>
      </c>
      <c r="Q1099" t="s">
        <v>8318</v>
      </c>
      <c r="R1099" t="s">
        <v>8351</v>
      </c>
      <c r="S1099" s="10">
        <f t="shared" si="70"/>
        <v>41660.792557870373</v>
      </c>
      <c r="T1099" s="10">
        <f t="shared" si="71"/>
        <v>41700.792557870373</v>
      </c>
    </row>
    <row r="1100" spans="1:20" ht="30" hidden="1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7.2120000000000004E-2</v>
      </c>
      <c r="P1100">
        <f t="shared" si="69"/>
        <v>123.1011273209549</v>
      </c>
      <c r="Q1100" t="s">
        <v>8318</v>
      </c>
      <c r="R1100" t="s">
        <v>8351</v>
      </c>
      <c r="S1100" s="10">
        <f t="shared" si="70"/>
        <v>41712.762673611112</v>
      </c>
      <c r="T1100" s="10">
        <f t="shared" si="71"/>
        <v>41742.762673611112</v>
      </c>
    </row>
    <row r="1101" spans="1:20" ht="60" hidden="1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5.0000000000000001E-3</v>
      </c>
      <c r="P1101">
        <f t="shared" si="69"/>
        <v>123.13466003316749</v>
      </c>
      <c r="Q1101" t="s">
        <v>8318</v>
      </c>
      <c r="R1101" t="s">
        <v>8351</v>
      </c>
      <c r="S1101" s="10">
        <f t="shared" si="70"/>
        <v>42107.836435185185</v>
      </c>
      <c r="T1101" s="10">
        <f t="shared" si="71"/>
        <v>42137.836435185185</v>
      </c>
    </row>
    <row r="1102" spans="1:20" ht="45" hidden="1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2.5000000000000001E-2</v>
      </c>
      <c r="P1102">
        <f t="shared" si="69"/>
        <v>123.17518248175182</v>
      </c>
      <c r="Q1102" t="s">
        <v>8318</v>
      </c>
      <c r="R1102" t="s">
        <v>8351</v>
      </c>
      <c r="S1102" s="10">
        <f t="shared" si="70"/>
        <v>42384.110775462963</v>
      </c>
      <c r="T1102" s="10">
        <f t="shared" si="71"/>
        <v>42414.110775462963</v>
      </c>
    </row>
    <row r="1103" spans="1:20" ht="45" hidden="1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4.0999999999999999E-4</v>
      </c>
      <c r="P1103">
        <f t="shared" si="69"/>
        <v>123.21274477265185</v>
      </c>
      <c r="Q1103" t="s">
        <v>8318</v>
      </c>
      <c r="R1103" t="s">
        <v>8351</v>
      </c>
      <c r="S1103" s="10">
        <f t="shared" si="70"/>
        <v>42538.77243055556</v>
      </c>
      <c r="T1103" s="10">
        <f t="shared" si="71"/>
        <v>42565.758333333331</v>
      </c>
    </row>
    <row r="1104" spans="1:20" ht="60" hidden="1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5.3124999999999999E-2</v>
      </c>
      <c r="P1104">
        <f t="shared" si="69"/>
        <v>123.25166002656043</v>
      </c>
      <c r="Q1104" t="s">
        <v>8318</v>
      </c>
      <c r="R1104" t="s">
        <v>8351</v>
      </c>
      <c r="S1104" s="10">
        <f t="shared" si="70"/>
        <v>41577.045428240745</v>
      </c>
      <c r="T1104" s="10">
        <f t="shared" si="71"/>
        <v>41617.249305555553</v>
      </c>
    </row>
    <row r="1105" spans="1:20" ht="45" hidden="1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1.6199999999999999E-2</v>
      </c>
      <c r="P1105">
        <f t="shared" si="69"/>
        <v>123.28462304882099</v>
      </c>
      <c r="Q1105" t="s">
        <v>8318</v>
      </c>
      <c r="R1105" t="s">
        <v>8351</v>
      </c>
      <c r="S1105" s="10">
        <f t="shared" si="70"/>
        <v>42479.22210648148</v>
      </c>
      <c r="T1105" s="10">
        <f t="shared" si="71"/>
        <v>42539.22210648148</v>
      </c>
    </row>
    <row r="1106" spans="1:20" ht="60" hidden="1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4.9516666666666667E-2</v>
      </c>
      <c r="P1106">
        <f t="shared" si="69"/>
        <v>123.32059800664452</v>
      </c>
      <c r="Q1106" t="s">
        <v>8318</v>
      </c>
      <c r="R1106" t="s">
        <v>8351</v>
      </c>
      <c r="S1106" s="10">
        <f t="shared" si="70"/>
        <v>41771.40996527778</v>
      </c>
      <c r="T1106" s="10">
        <f t="shared" si="71"/>
        <v>41801.40996527778</v>
      </c>
    </row>
    <row r="1107" spans="1:20" ht="60" hidden="1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1.5900000000000001E-3</v>
      </c>
      <c r="P1107">
        <f t="shared" si="69"/>
        <v>123.34928547690262</v>
      </c>
      <c r="Q1107" t="s">
        <v>8318</v>
      </c>
      <c r="R1107" t="s">
        <v>8351</v>
      </c>
      <c r="S1107" s="10">
        <f t="shared" si="70"/>
        <v>41692.135729166665</v>
      </c>
      <c r="T1107" s="10">
        <f t="shared" si="71"/>
        <v>41722.0940625</v>
      </c>
    </row>
    <row r="1108" spans="1:20" ht="45" hidden="1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0.41249999999999998</v>
      </c>
      <c r="P1108">
        <f t="shared" si="69"/>
        <v>123.38364361702128</v>
      </c>
      <c r="Q1108" t="s">
        <v>8318</v>
      </c>
      <c r="R1108" t="s">
        <v>8351</v>
      </c>
      <c r="S1108" s="10">
        <f t="shared" si="70"/>
        <v>40973.740451388891</v>
      </c>
      <c r="T1108" s="10">
        <f t="shared" si="71"/>
        <v>41003.698784722219</v>
      </c>
    </row>
    <row r="1109" spans="1:20" ht="60" hidden="1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>
        <f t="shared" si="69"/>
        <v>123.42234785500499</v>
      </c>
      <c r="Q1109" t="s">
        <v>8318</v>
      </c>
      <c r="R1109" t="s">
        <v>8351</v>
      </c>
      <c r="S1109" s="10">
        <f t="shared" si="70"/>
        <v>41813.861388888887</v>
      </c>
      <c r="T1109" s="10">
        <f t="shared" si="71"/>
        <v>41843.861388888887</v>
      </c>
    </row>
    <row r="1110" spans="1:20" ht="60" hidden="1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2.93E-2</v>
      </c>
      <c r="P1110">
        <f t="shared" si="69"/>
        <v>123.46340652029275</v>
      </c>
      <c r="Q1110" t="s">
        <v>8318</v>
      </c>
      <c r="R1110" t="s">
        <v>8351</v>
      </c>
      <c r="S1110" s="10">
        <f t="shared" si="70"/>
        <v>40952.636979166666</v>
      </c>
      <c r="T1110" s="10">
        <f t="shared" si="71"/>
        <v>41012.595312500001</v>
      </c>
    </row>
    <row r="1111" spans="1:20" ht="60" hidden="1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4.4999999999999997E-3</v>
      </c>
      <c r="P1111">
        <f t="shared" si="69"/>
        <v>123.49750415973378</v>
      </c>
      <c r="Q1111" t="s">
        <v>8318</v>
      </c>
      <c r="R1111" t="s">
        <v>8351</v>
      </c>
      <c r="S1111" s="10">
        <f t="shared" si="70"/>
        <v>42662.752199074079</v>
      </c>
      <c r="T1111" s="10">
        <f t="shared" si="71"/>
        <v>42692.793865740736</v>
      </c>
    </row>
    <row r="1112" spans="1:20" ht="60" hidden="1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5.1000000000000004E-3</v>
      </c>
      <c r="P1112">
        <f t="shared" si="69"/>
        <v>123.53761651131825</v>
      </c>
      <c r="Q1112" t="s">
        <v>8318</v>
      </c>
      <c r="R1112" t="s">
        <v>8351</v>
      </c>
      <c r="S1112" s="10">
        <f t="shared" si="70"/>
        <v>41220.933124999996</v>
      </c>
      <c r="T1112" s="10">
        <f t="shared" si="71"/>
        <v>41250.933124999996</v>
      </c>
    </row>
    <row r="1113" spans="1:20" ht="60" hidden="1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4.0000000000000002E-4</v>
      </c>
      <c r="P1113">
        <f t="shared" si="69"/>
        <v>123.57509157509158</v>
      </c>
      <c r="Q1113" t="s">
        <v>8318</v>
      </c>
      <c r="R1113" t="s">
        <v>8351</v>
      </c>
      <c r="S1113" s="10">
        <f t="shared" si="70"/>
        <v>42347.203587962969</v>
      </c>
      <c r="T1113" s="10">
        <f t="shared" si="71"/>
        <v>42377.203587962969</v>
      </c>
    </row>
    <row r="1114" spans="1:20" ht="45" hidden="1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0.35537409090909089</v>
      </c>
      <c r="P1114">
        <f t="shared" si="69"/>
        <v>123.61592271818787</v>
      </c>
      <c r="Q1114" t="s">
        <v>8318</v>
      </c>
      <c r="R1114" t="s">
        <v>8351</v>
      </c>
      <c r="S1114" s="10">
        <f t="shared" si="70"/>
        <v>41963.759386574078</v>
      </c>
      <c r="T1114" s="10">
        <f t="shared" si="71"/>
        <v>42023.354166666672</v>
      </c>
    </row>
    <row r="1115" spans="1:20" ht="60" hidden="1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5.0000000000000001E-3</v>
      </c>
      <c r="P1115">
        <f t="shared" si="69"/>
        <v>123.55314895034988</v>
      </c>
      <c r="Q1115" t="s">
        <v>8318</v>
      </c>
      <c r="R1115" t="s">
        <v>8351</v>
      </c>
      <c r="S1115" s="10">
        <f t="shared" si="70"/>
        <v>41835.977083333331</v>
      </c>
      <c r="T1115" s="10">
        <f t="shared" si="71"/>
        <v>41865.977083333331</v>
      </c>
    </row>
    <row r="1116" spans="1:20" ht="60" hidden="1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1.6666666666666668E-3</v>
      </c>
      <c r="P1116">
        <f t="shared" si="69"/>
        <v>123.59399999999999</v>
      </c>
      <c r="Q1116" t="s">
        <v>8318</v>
      </c>
      <c r="R1116" t="s">
        <v>8351</v>
      </c>
      <c r="S1116" s="10">
        <f t="shared" si="70"/>
        <v>41526.345914351856</v>
      </c>
      <c r="T1116" s="10">
        <f t="shared" si="71"/>
        <v>41556.345914351856</v>
      </c>
    </row>
    <row r="1117" spans="1:20" ht="60" hidden="1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1.325E-3</v>
      </c>
      <c r="P1117">
        <f t="shared" si="69"/>
        <v>123.63421140380127</v>
      </c>
      <c r="Q1117" t="s">
        <v>8318</v>
      </c>
      <c r="R1117" t="s">
        <v>8351</v>
      </c>
      <c r="S1117" s="10">
        <f t="shared" si="70"/>
        <v>42429.695543981477</v>
      </c>
      <c r="T1117" s="10">
        <f t="shared" si="71"/>
        <v>42459.653877314813</v>
      </c>
    </row>
    <row r="1118" spans="1:20" ht="45" hidden="1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3.5704000000000004E-4</v>
      </c>
      <c r="P1118">
        <f t="shared" si="69"/>
        <v>123.67411607738492</v>
      </c>
      <c r="Q1118" t="s">
        <v>8318</v>
      </c>
      <c r="R1118" t="s">
        <v>8351</v>
      </c>
      <c r="S1118" s="10">
        <f t="shared" si="70"/>
        <v>41009.847314814811</v>
      </c>
      <c r="T1118" s="10">
        <f t="shared" si="71"/>
        <v>41069.847314814811</v>
      </c>
    </row>
    <row r="1119" spans="1:20" ht="45" hidden="1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8.3000000000000004E-2</v>
      </c>
      <c r="P1119">
        <f t="shared" si="69"/>
        <v>123.71204537871205</v>
      </c>
      <c r="Q1119" t="s">
        <v>8318</v>
      </c>
      <c r="R1119" t="s">
        <v>8351</v>
      </c>
      <c r="S1119" s="10">
        <f t="shared" si="70"/>
        <v>42333.598530092597</v>
      </c>
      <c r="T1119" s="10">
        <f t="shared" si="71"/>
        <v>42363.598530092597</v>
      </c>
    </row>
    <row r="1120" spans="1:20" ht="60" hidden="1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2.4222222222222221E-2</v>
      </c>
      <c r="P1120">
        <f t="shared" si="69"/>
        <v>123.75066755674233</v>
      </c>
      <c r="Q1120" t="s">
        <v>8318</v>
      </c>
      <c r="R1120" t="s">
        <v>8351</v>
      </c>
      <c r="S1120" s="10">
        <f t="shared" si="70"/>
        <v>41704.16642361111</v>
      </c>
      <c r="T1120" s="10">
        <f t="shared" si="71"/>
        <v>41734.124756944446</v>
      </c>
    </row>
    <row r="1121" spans="1:20" ht="60" hidden="1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2.3809523809523812E-3</v>
      </c>
      <c r="P1121">
        <f t="shared" si="69"/>
        <v>123.79098497495826</v>
      </c>
      <c r="Q1121" t="s">
        <v>8318</v>
      </c>
      <c r="R1121" t="s">
        <v>8351</v>
      </c>
      <c r="S1121" s="10">
        <f t="shared" si="70"/>
        <v>41722.792407407411</v>
      </c>
      <c r="T1121" s="10">
        <f t="shared" si="71"/>
        <v>41735.792407407411</v>
      </c>
    </row>
    <row r="1122" spans="1:20" ht="45" hidden="1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>
        <f t="shared" si="69"/>
        <v>123.83199732798931</v>
      </c>
      <c r="Q1122" t="s">
        <v>8318</v>
      </c>
      <c r="R1122" t="s">
        <v>8351</v>
      </c>
      <c r="S1122" s="10">
        <f t="shared" si="70"/>
        <v>40799.872685185182</v>
      </c>
      <c r="T1122" s="10">
        <f t="shared" si="71"/>
        <v>40844.872685185182</v>
      </c>
    </row>
    <row r="1123" spans="1:20" ht="45" hidden="1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1.16E-4</v>
      </c>
      <c r="P1123">
        <f t="shared" si="69"/>
        <v>123.87337119946542</v>
      </c>
      <c r="Q1123" t="s">
        <v>8318</v>
      </c>
      <c r="R1123" t="s">
        <v>8351</v>
      </c>
      <c r="S1123" s="10">
        <f t="shared" si="70"/>
        <v>42412.934212962966</v>
      </c>
      <c r="T1123" s="10">
        <f t="shared" si="71"/>
        <v>42442.892546296294</v>
      </c>
    </row>
    <row r="1124" spans="1:20" ht="60" hidden="1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>
        <f t="shared" si="69"/>
        <v>123.91310160427807</v>
      </c>
      <c r="Q1124" t="s">
        <v>8318</v>
      </c>
      <c r="R1124" t="s">
        <v>8351</v>
      </c>
      <c r="S1124" s="10">
        <f t="shared" si="70"/>
        <v>41410.703993055555</v>
      </c>
      <c r="T1124" s="10">
        <f t="shared" si="71"/>
        <v>41424.703993055555</v>
      </c>
    </row>
    <row r="1125" spans="1:20" ht="60" hidden="1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2.2000000000000001E-3</v>
      </c>
      <c r="P1125">
        <f t="shared" si="69"/>
        <v>123.95453025743899</v>
      </c>
      <c r="Q1125" t="s">
        <v>8318</v>
      </c>
      <c r="R1125" t="s">
        <v>8351</v>
      </c>
      <c r="S1125" s="10">
        <f t="shared" si="70"/>
        <v>41718.5237037037</v>
      </c>
      <c r="T1125" s="10">
        <f t="shared" si="71"/>
        <v>41748.5237037037</v>
      </c>
    </row>
    <row r="1126" spans="1:20" ht="60" hidden="1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4.7222222222222223E-3</v>
      </c>
      <c r="P1126">
        <f t="shared" si="69"/>
        <v>123.99498327759197</v>
      </c>
      <c r="Q1126" t="s">
        <v>8320</v>
      </c>
      <c r="R1126" t="s">
        <v>8319</v>
      </c>
      <c r="S1126" s="10">
        <f t="shared" si="70"/>
        <v>42094.667256944449</v>
      </c>
      <c r="T1126" s="10">
        <f t="shared" si="71"/>
        <v>42124.667256944449</v>
      </c>
    </row>
    <row r="1127" spans="1:20" ht="60" hidden="1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>
        <f t="shared" si="69"/>
        <v>124.03412512546002</v>
      </c>
      <c r="Q1127" t="s">
        <v>8320</v>
      </c>
      <c r="R1127" t="s">
        <v>8319</v>
      </c>
      <c r="S1127" s="10">
        <f t="shared" si="70"/>
        <v>42212.624189814815</v>
      </c>
      <c r="T1127" s="10">
        <f t="shared" si="71"/>
        <v>42272.624189814815</v>
      </c>
    </row>
    <row r="1128" spans="1:20" ht="45" hidden="1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5.0000000000000001E-3</v>
      </c>
      <c r="P1128">
        <f t="shared" si="69"/>
        <v>124.07563587684069</v>
      </c>
      <c r="Q1128" t="s">
        <v>8320</v>
      </c>
      <c r="R1128" t="s">
        <v>8319</v>
      </c>
      <c r="S1128" s="10">
        <f t="shared" si="70"/>
        <v>42535.327476851846</v>
      </c>
      <c r="T1128" s="10">
        <f t="shared" si="71"/>
        <v>42565.327476851846</v>
      </c>
    </row>
    <row r="1129" spans="1:20" ht="60" hidden="1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1.6714285714285713E-2</v>
      </c>
      <c r="P1129">
        <f t="shared" si="69"/>
        <v>124.11650485436893</v>
      </c>
      <c r="Q1129" t="s">
        <v>8320</v>
      </c>
      <c r="R1129" t="s">
        <v>8319</v>
      </c>
      <c r="S1129" s="10">
        <f t="shared" si="70"/>
        <v>41926.854166666664</v>
      </c>
      <c r="T1129" s="10">
        <f t="shared" si="71"/>
        <v>41957.895833333328</v>
      </c>
    </row>
    <row r="1130" spans="1:20" hidden="1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1E-3</v>
      </c>
      <c r="P1130">
        <f t="shared" si="69"/>
        <v>124.15036838580041</v>
      </c>
      <c r="Q1130" t="s">
        <v>8320</v>
      </c>
      <c r="R1130" t="s">
        <v>8319</v>
      </c>
      <c r="S1130" s="10">
        <f t="shared" si="70"/>
        <v>41828.649502314816</v>
      </c>
      <c r="T1130" s="10">
        <f t="shared" si="71"/>
        <v>41858.649502314816</v>
      </c>
    </row>
    <row r="1131" spans="1:20" ht="45" hidden="1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1.0499999999999999E-3</v>
      </c>
      <c r="P1131">
        <f t="shared" si="69"/>
        <v>124.19162479061977</v>
      </c>
      <c r="Q1131" t="s">
        <v>8320</v>
      </c>
      <c r="R1131" t="s">
        <v>8319</v>
      </c>
      <c r="S1131" s="10">
        <f t="shared" si="70"/>
        <v>42496.264965277776</v>
      </c>
      <c r="T1131" s="10">
        <f t="shared" si="71"/>
        <v>42526.264965277776</v>
      </c>
    </row>
    <row r="1132" spans="1:20" ht="60" hidden="1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2.2000000000000001E-3</v>
      </c>
      <c r="P1132">
        <f t="shared" si="69"/>
        <v>124.23257372654156</v>
      </c>
      <c r="Q1132" t="s">
        <v>8320</v>
      </c>
      <c r="R1132" t="s">
        <v>8319</v>
      </c>
      <c r="S1132" s="10">
        <f t="shared" si="70"/>
        <v>41908.996527777781</v>
      </c>
      <c r="T1132" s="10">
        <f t="shared" si="71"/>
        <v>41969.038194444445</v>
      </c>
    </row>
    <row r="1133" spans="1:20" ht="60" hidden="1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>
        <f t="shared" si="69"/>
        <v>124.27321488434463</v>
      </c>
      <c r="Q1133" t="s">
        <v>8320</v>
      </c>
      <c r="R1133" t="s">
        <v>8319</v>
      </c>
      <c r="S1133" s="10">
        <f t="shared" si="70"/>
        <v>42332.908194444448</v>
      </c>
      <c r="T1133" s="10">
        <f t="shared" si="71"/>
        <v>42362.908194444448</v>
      </c>
    </row>
    <row r="1134" spans="1:20" ht="45" hidden="1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0.14380000000000001</v>
      </c>
      <c r="P1134">
        <f t="shared" si="69"/>
        <v>124.31488933601609</v>
      </c>
      <c r="Q1134" t="s">
        <v>8320</v>
      </c>
      <c r="R1134" t="s">
        <v>8319</v>
      </c>
      <c r="S1134" s="10">
        <f t="shared" si="70"/>
        <v>42706.115405092598</v>
      </c>
      <c r="T1134" s="10">
        <f t="shared" si="71"/>
        <v>42736.115405092598</v>
      </c>
    </row>
    <row r="1135" spans="1:20" ht="60" hidden="1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6.6666666666666671E-3</v>
      </c>
      <c r="P1135">
        <f t="shared" si="69"/>
        <v>124.35223079503523</v>
      </c>
      <c r="Q1135" t="s">
        <v>8320</v>
      </c>
      <c r="R1135" t="s">
        <v>8319</v>
      </c>
      <c r="S1135" s="10">
        <f t="shared" si="70"/>
        <v>41821.407187500001</v>
      </c>
      <c r="T1135" s="10">
        <f t="shared" si="71"/>
        <v>41851.407187500001</v>
      </c>
    </row>
    <row r="1136" spans="1:20" ht="45" hidden="1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4.0000000000000003E-5</v>
      </c>
      <c r="P1136">
        <f t="shared" si="69"/>
        <v>124.39362416107383</v>
      </c>
      <c r="Q1136" t="s">
        <v>8320</v>
      </c>
      <c r="R1136" t="s">
        <v>8319</v>
      </c>
      <c r="S1136" s="10">
        <f t="shared" si="70"/>
        <v>41958.285046296296</v>
      </c>
      <c r="T1136" s="10">
        <f t="shared" si="71"/>
        <v>41972.189583333333</v>
      </c>
    </row>
    <row r="1137" spans="1:20" ht="60" hidden="1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0.05</v>
      </c>
      <c r="P1137">
        <f t="shared" si="69"/>
        <v>124.43504531722054</v>
      </c>
      <c r="Q1137" t="s">
        <v>8320</v>
      </c>
      <c r="R1137" t="s">
        <v>8319</v>
      </c>
      <c r="S1137" s="10">
        <f t="shared" si="70"/>
        <v>42558.989513888882</v>
      </c>
      <c r="T1137" s="10">
        <f t="shared" si="71"/>
        <v>42588.989513888882</v>
      </c>
    </row>
    <row r="1138" spans="1:20" ht="45" hidden="1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6.4439140811455853E-2</v>
      </c>
      <c r="P1138">
        <f t="shared" si="69"/>
        <v>124.47649429147079</v>
      </c>
      <c r="Q1138" t="s">
        <v>8320</v>
      </c>
      <c r="R1138" t="s">
        <v>8319</v>
      </c>
      <c r="S1138" s="10">
        <f t="shared" si="70"/>
        <v>42327.671631944439</v>
      </c>
      <c r="T1138" s="10">
        <f t="shared" si="71"/>
        <v>42357.671631944439</v>
      </c>
    </row>
    <row r="1139" spans="1:20" ht="60" hidden="1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0.39500000000000002</v>
      </c>
      <c r="P1139">
        <f t="shared" si="69"/>
        <v>124.51629156869332</v>
      </c>
      <c r="Q1139" t="s">
        <v>8320</v>
      </c>
      <c r="R1139" t="s">
        <v>8319</v>
      </c>
      <c r="S1139" s="10">
        <f t="shared" si="70"/>
        <v>42453.819687499999</v>
      </c>
      <c r="T1139" s="10">
        <f t="shared" si="71"/>
        <v>42483.819687499999</v>
      </c>
    </row>
    <row r="1140" spans="1:20" ht="60" hidden="1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3.5714285714285713E-3</v>
      </c>
      <c r="P1140">
        <f t="shared" si="69"/>
        <v>124.54502688172043</v>
      </c>
      <c r="Q1140" t="s">
        <v>8320</v>
      </c>
      <c r="R1140" t="s">
        <v>8319</v>
      </c>
      <c r="S1140" s="10">
        <f t="shared" si="70"/>
        <v>42736.9066087963</v>
      </c>
      <c r="T1140" s="10">
        <f t="shared" si="71"/>
        <v>42756.9066087963</v>
      </c>
    </row>
    <row r="1141" spans="1:20" ht="60" hidden="1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6.2500000000000001E-4</v>
      </c>
      <c r="P1141">
        <f t="shared" si="69"/>
        <v>124.58554621848739</v>
      </c>
      <c r="Q1141" t="s">
        <v>8320</v>
      </c>
      <c r="R1141" t="s">
        <v>8319</v>
      </c>
      <c r="S1141" s="10">
        <f t="shared" si="70"/>
        <v>41975.347523148142</v>
      </c>
      <c r="T1141" s="10">
        <f t="shared" si="71"/>
        <v>42005.347523148142</v>
      </c>
    </row>
    <row r="1142" spans="1:20" ht="45" hidden="1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>
        <f t="shared" si="69"/>
        <v>124.6271015467384</v>
      </c>
      <c r="Q1142" t="s">
        <v>8320</v>
      </c>
      <c r="R1142" t="s">
        <v>8319</v>
      </c>
      <c r="S1142" s="10">
        <f t="shared" si="70"/>
        <v>42192.462048611109</v>
      </c>
      <c r="T1142" s="10">
        <f t="shared" si="71"/>
        <v>42222.462048611109</v>
      </c>
    </row>
    <row r="1143" spans="1:20" hidden="1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>
        <f t="shared" si="69"/>
        <v>124.66902119071645</v>
      </c>
      <c r="Q1143" t="s">
        <v>8320</v>
      </c>
      <c r="R1143" t="s">
        <v>8319</v>
      </c>
      <c r="S1143" s="10">
        <f t="shared" si="70"/>
        <v>42164.699652777781</v>
      </c>
      <c r="T1143" s="10">
        <f t="shared" si="71"/>
        <v>42194.699652777781</v>
      </c>
    </row>
    <row r="1144" spans="1:20" ht="45" hidden="1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>
        <f t="shared" si="69"/>
        <v>124.71096904441454</v>
      </c>
      <c r="Q1144" t="s">
        <v>8320</v>
      </c>
      <c r="R1144" t="s">
        <v>8319</v>
      </c>
      <c r="S1144" s="10">
        <f t="shared" si="70"/>
        <v>42022.006099537044</v>
      </c>
      <c r="T1144" s="10">
        <f t="shared" si="71"/>
        <v>42052.006099537044</v>
      </c>
    </row>
    <row r="1145" spans="1:20" ht="60" hidden="1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4.1333333333333335E-3</v>
      </c>
      <c r="P1145">
        <f t="shared" si="69"/>
        <v>124.75294513631773</v>
      </c>
      <c r="Q1145" t="s">
        <v>8320</v>
      </c>
      <c r="R1145" t="s">
        <v>8319</v>
      </c>
      <c r="S1145" s="10">
        <f t="shared" si="70"/>
        <v>42325.19358796296</v>
      </c>
      <c r="T1145" s="10">
        <f t="shared" si="71"/>
        <v>42355.19358796296</v>
      </c>
    </row>
    <row r="1146" spans="1:20" ht="45" hidden="1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>
        <f t="shared" si="69"/>
        <v>124.79225589225589</v>
      </c>
      <c r="Q1146" t="s">
        <v>8321</v>
      </c>
      <c r="R1146" t="s">
        <v>8352</v>
      </c>
      <c r="S1146" s="10">
        <f t="shared" si="70"/>
        <v>42093.181944444441</v>
      </c>
      <c r="T1146" s="10">
        <f t="shared" si="71"/>
        <v>42123.181944444441</v>
      </c>
    </row>
    <row r="1147" spans="1:20" ht="45" hidden="1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1.25E-3</v>
      </c>
      <c r="P1147">
        <f t="shared" si="69"/>
        <v>124.83428763893566</v>
      </c>
      <c r="Q1147" t="s">
        <v>8321</v>
      </c>
      <c r="R1147" t="s">
        <v>8352</v>
      </c>
      <c r="S1147" s="10">
        <f t="shared" si="70"/>
        <v>41854.747592592597</v>
      </c>
      <c r="T1147" s="10">
        <f t="shared" si="71"/>
        <v>41914.747592592597</v>
      </c>
    </row>
    <row r="1148" spans="1:20" ht="45" hidden="1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8.8333333333333333E-2</v>
      </c>
      <c r="P1148">
        <f t="shared" si="69"/>
        <v>124.87601078167116</v>
      </c>
      <c r="Q1148" t="s">
        <v>8321</v>
      </c>
      <c r="R1148" t="s">
        <v>8352</v>
      </c>
      <c r="S1148" s="10">
        <f t="shared" si="70"/>
        <v>41723.9533912037</v>
      </c>
      <c r="T1148" s="10">
        <f t="shared" si="71"/>
        <v>41761.9533912037</v>
      </c>
    </row>
    <row r="1149" spans="1:20" ht="60" hidden="1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>
        <f t="shared" si="69"/>
        <v>124.91405460060668</v>
      </c>
      <c r="Q1149" t="s">
        <v>8321</v>
      </c>
      <c r="R1149" t="s">
        <v>8352</v>
      </c>
      <c r="S1149" s="10">
        <f t="shared" si="70"/>
        <v>41871.972025462965</v>
      </c>
      <c r="T1149" s="10">
        <f t="shared" si="71"/>
        <v>41931.972025462965</v>
      </c>
    </row>
    <row r="1150" spans="1:20" ht="30" hidden="1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4.8666666666666667E-3</v>
      </c>
      <c r="P1150">
        <f t="shared" si="69"/>
        <v>124.95616992582603</v>
      </c>
      <c r="Q1150" t="s">
        <v>8321</v>
      </c>
      <c r="R1150" t="s">
        <v>8352</v>
      </c>
      <c r="S1150" s="10">
        <f t="shared" si="70"/>
        <v>42675.171076388884</v>
      </c>
      <c r="T1150" s="10">
        <f t="shared" si="71"/>
        <v>42705.212743055556</v>
      </c>
    </row>
    <row r="1151" spans="1:20" ht="30" hidden="1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1.5E-3</v>
      </c>
      <c r="P1151">
        <f t="shared" si="69"/>
        <v>124.99730185497471</v>
      </c>
      <c r="Q1151" t="s">
        <v>8321</v>
      </c>
      <c r="R1151" t="s">
        <v>8352</v>
      </c>
      <c r="S1151" s="10">
        <f t="shared" si="70"/>
        <v>42507.71025462963</v>
      </c>
      <c r="T1151" s="10">
        <f t="shared" si="71"/>
        <v>42537.71025462963</v>
      </c>
    </row>
    <row r="1152" spans="1:20" ht="30" hidden="1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0.1008</v>
      </c>
      <c r="P1152">
        <f t="shared" si="69"/>
        <v>125.03879892037787</v>
      </c>
      <c r="Q1152" t="s">
        <v>8321</v>
      </c>
      <c r="R1152" t="s">
        <v>8352</v>
      </c>
      <c r="S1152" s="10">
        <f t="shared" si="70"/>
        <v>42317.954571759255</v>
      </c>
      <c r="T1152" s="10">
        <f t="shared" si="71"/>
        <v>42377.954571759255</v>
      </c>
    </row>
    <row r="1153" spans="1:20" ht="60" hidden="1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>
        <f t="shared" si="69"/>
        <v>125.07897401282484</v>
      </c>
      <c r="Q1153" t="s">
        <v>8321</v>
      </c>
      <c r="R1153" t="s">
        <v>8352</v>
      </c>
      <c r="S1153" s="10">
        <f t="shared" si="70"/>
        <v>42224.102581018517</v>
      </c>
      <c r="T1153" s="10">
        <f t="shared" si="71"/>
        <v>42254.102581018517</v>
      </c>
    </row>
    <row r="1154" spans="1:20" hidden="1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8"/>
        <v>5.6937500000000002E-2</v>
      </c>
      <c r="P1154">
        <f t="shared" si="69"/>
        <v>125.12120189061444</v>
      </c>
      <c r="Q1154" t="s">
        <v>8321</v>
      </c>
      <c r="R1154" t="s">
        <v>8352</v>
      </c>
      <c r="S1154" s="10">
        <f t="shared" si="70"/>
        <v>42109.709629629629</v>
      </c>
      <c r="T1154" s="10">
        <f t="shared" si="71"/>
        <v>42139.709629629629</v>
      </c>
    </row>
    <row r="1155" spans="1:20" ht="30" hidden="1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2">E1155/D1155</f>
        <v>6.2500000000000003E-3</v>
      </c>
      <c r="P1155">
        <f t="shared" ref="P1155:P1218" si="73">AVERAGE(L1155:L5268)</f>
        <v>125.15839243498817</v>
      </c>
      <c r="Q1155" t="s">
        <v>8321</v>
      </c>
      <c r="R1155" t="s">
        <v>8352</v>
      </c>
      <c r="S1155" s="10">
        <f t="shared" ref="S1155:S1218" si="74">(((J1155/60)/60/24+DATE(1970,1,1)))</f>
        <v>42143.714178240742</v>
      </c>
      <c r="T1155" s="10">
        <f t="shared" ref="T1155:T1218" si="75">(((I1155/60)/60/24+DATE(1970,1,1)))</f>
        <v>42173.714178240742</v>
      </c>
    </row>
    <row r="1156" spans="1:20" ht="45" hidden="1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6.5000000000000002E-2</v>
      </c>
      <c r="P1156">
        <f t="shared" si="73"/>
        <v>125.20033783783784</v>
      </c>
      <c r="Q1156" t="s">
        <v>8321</v>
      </c>
      <c r="R1156" t="s">
        <v>8352</v>
      </c>
      <c r="S1156" s="10">
        <f t="shared" si="74"/>
        <v>42223.108865740738</v>
      </c>
      <c r="T1156" s="10">
        <f t="shared" si="75"/>
        <v>42253.108865740738</v>
      </c>
    </row>
    <row r="1157" spans="1:20" ht="60" hidden="1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7.5199999999999998E-3</v>
      </c>
      <c r="P1157">
        <f t="shared" si="73"/>
        <v>125.24163568773234</v>
      </c>
      <c r="Q1157" t="s">
        <v>8321</v>
      </c>
      <c r="R1157" t="s">
        <v>8352</v>
      </c>
      <c r="S1157" s="10">
        <f t="shared" si="74"/>
        <v>41835.763981481483</v>
      </c>
      <c r="T1157" s="10">
        <f t="shared" si="75"/>
        <v>41865.763981481483</v>
      </c>
    </row>
    <row r="1158" spans="1:20" ht="45" hidden="1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>
        <f t="shared" si="73"/>
        <v>125.28127112914132</v>
      </c>
      <c r="Q1158" t="s">
        <v>8321</v>
      </c>
      <c r="R1158" t="s">
        <v>8352</v>
      </c>
      <c r="S1158" s="10">
        <f t="shared" si="74"/>
        <v>42029.07131944444</v>
      </c>
      <c r="T1158" s="10">
        <f t="shared" si="75"/>
        <v>42059.07131944444</v>
      </c>
    </row>
    <row r="1159" spans="1:20" ht="60" hidden="1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1.5100000000000001E-2</v>
      </c>
      <c r="P1159">
        <f t="shared" si="73"/>
        <v>125.32363882313155</v>
      </c>
      <c r="Q1159" t="s">
        <v>8321</v>
      </c>
      <c r="R1159" t="s">
        <v>8352</v>
      </c>
      <c r="S1159" s="10">
        <f t="shared" si="74"/>
        <v>41918.628240740742</v>
      </c>
      <c r="T1159" s="10">
        <f t="shared" si="75"/>
        <v>41978.669907407413</v>
      </c>
    </row>
    <row r="1160" spans="1:20" ht="60" hidden="1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4.6666666666666671E-3</v>
      </c>
      <c r="P1160">
        <f t="shared" si="73"/>
        <v>125.36502029769959</v>
      </c>
      <c r="Q1160" t="s">
        <v>8321</v>
      </c>
      <c r="R1160" t="s">
        <v>8352</v>
      </c>
      <c r="S1160" s="10">
        <f t="shared" si="74"/>
        <v>41952.09175925926</v>
      </c>
      <c r="T1160" s="10">
        <f t="shared" si="75"/>
        <v>41982.09175925926</v>
      </c>
    </row>
    <row r="1161" spans="1:20" ht="60" hidden="1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>
        <f t="shared" si="73"/>
        <v>125.40642978003385</v>
      </c>
      <c r="Q1161" t="s">
        <v>8321</v>
      </c>
      <c r="R1161" t="s">
        <v>8352</v>
      </c>
      <c r="S1161" s="10">
        <f t="shared" si="74"/>
        <v>42154.726446759261</v>
      </c>
      <c r="T1161" s="10">
        <f t="shared" si="75"/>
        <v>42185.65625</v>
      </c>
    </row>
    <row r="1162" spans="1:20" ht="45" hidden="1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3.85E-2</v>
      </c>
      <c r="P1162">
        <f t="shared" si="73"/>
        <v>125.44888287068382</v>
      </c>
      <c r="Q1162" t="s">
        <v>8321</v>
      </c>
      <c r="R1162" t="s">
        <v>8352</v>
      </c>
      <c r="S1162" s="10">
        <f t="shared" si="74"/>
        <v>42061.154930555553</v>
      </c>
      <c r="T1162" s="10">
        <f t="shared" si="75"/>
        <v>42091.113263888896</v>
      </c>
    </row>
    <row r="1163" spans="1:20" ht="60" hidden="1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>
        <f t="shared" si="73"/>
        <v>125.48493057907213</v>
      </c>
      <c r="Q1163" t="s">
        <v>8321</v>
      </c>
      <c r="R1163" t="s">
        <v>8352</v>
      </c>
      <c r="S1163" s="10">
        <f t="shared" si="74"/>
        <v>42122.629502314812</v>
      </c>
      <c r="T1163" s="10">
        <f t="shared" si="75"/>
        <v>42143.629502314812</v>
      </c>
    </row>
    <row r="1164" spans="1:20" ht="60" hidden="1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5.8333333333333338E-4</v>
      </c>
      <c r="P1164">
        <f t="shared" si="73"/>
        <v>125.52743902439025</v>
      </c>
      <c r="Q1164" t="s">
        <v>8321</v>
      </c>
      <c r="R1164" t="s">
        <v>8352</v>
      </c>
      <c r="S1164" s="10">
        <f t="shared" si="74"/>
        <v>41876.683611111112</v>
      </c>
      <c r="T1164" s="10">
        <f t="shared" si="75"/>
        <v>41907.683611111112</v>
      </c>
    </row>
    <row r="1165" spans="1:20" ht="60" hidden="1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>
        <f t="shared" si="73"/>
        <v>125.56929854286682</v>
      </c>
      <c r="Q1165" t="s">
        <v>8321</v>
      </c>
      <c r="R1165" t="s">
        <v>8352</v>
      </c>
      <c r="S1165" s="10">
        <f t="shared" si="74"/>
        <v>41830.723611111112</v>
      </c>
      <c r="T1165" s="10">
        <f t="shared" si="75"/>
        <v>41860.723611111112</v>
      </c>
    </row>
    <row r="1166" spans="1:20" ht="60" hidden="1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>
        <f t="shared" si="73"/>
        <v>125.61186440677966</v>
      </c>
      <c r="Q1166" t="s">
        <v>8321</v>
      </c>
      <c r="R1166" t="s">
        <v>8352</v>
      </c>
      <c r="S1166" s="10">
        <f t="shared" si="74"/>
        <v>42509.724328703705</v>
      </c>
      <c r="T1166" s="10">
        <f t="shared" si="75"/>
        <v>42539.724328703705</v>
      </c>
    </row>
    <row r="1167" spans="1:20" ht="60" hidden="1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0.20705000000000001</v>
      </c>
      <c r="P1167">
        <f t="shared" si="73"/>
        <v>125.65445913869108</v>
      </c>
      <c r="Q1167" t="s">
        <v>8321</v>
      </c>
      <c r="R1167" t="s">
        <v>8352</v>
      </c>
      <c r="S1167" s="10">
        <f t="shared" si="74"/>
        <v>41792.214467592588</v>
      </c>
      <c r="T1167" s="10">
        <f t="shared" si="75"/>
        <v>41826.214467592588</v>
      </c>
    </row>
    <row r="1168" spans="1:20" ht="60" hidden="1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0.19139999999999999</v>
      </c>
      <c r="P1168">
        <f t="shared" si="73"/>
        <v>125.68860244233379</v>
      </c>
      <c r="Q1168" t="s">
        <v>8321</v>
      </c>
      <c r="R1168" t="s">
        <v>8352</v>
      </c>
      <c r="S1168" s="10">
        <f t="shared" si="74"/>
        <v>42150.485439814816</v>
      </c>
      <c r="T1168" s="10">
        <f t="shared" si="75"/>
        <v>42181.166666666672</v>
      </c>
    </row>
    <row r="1169" spans="1:20" ht="45" hidden="1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1.6316666666666667E-2</v>
      </c>
      <c r="P1169">
        <f t="shared" si="73"/>
        <v>125.7285374957584</v>
      </c>
      <c r="Q1169" t="s">
        <v>8321</v>
      </c>
      <c r="R1169" t="s">
        <v>8352</v>
      </c>
      <c r="S1169" s="10">
        <f t="shared" si="74"/>
        <v>41863.734895833331</v>
      </c>
      <c r="T1169" s="10">
        <f t="shared" si="75"/>
        <v>41894.734895833331</v>
      </c>
    </row>
    <row r="1170" spans="1:20" ht="45" hidden="1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5.6666666666666664E-2</v>
      </c>
      <c r="P1170">
        <f t="shared" si="73"/>
        <v>125.76578411405295</v>
      </c>
      <c r="Q1170" t="s">
        <v>8321</v>
      </c>
      <c r="R1170" t="s">
        <v>8352</v>
      </c>
      <c r="S1170" s="10">
        <f t="shared" si="74"/>
        <v>42605.053993055553</v>
      </c>
      <c r="T1170" s="10">
        <f t="shared" si="75"/>
        <v>42635.053993055553</v>
      </c>
    </row>
    <row r="1171" spans="1:20" ht="45" hidden="1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1.6999999999999999E-3</v>
      </c>
      <c r="P1171">
        <f t="shared" si="73"/>
        <v>125.80747028862478</v>
      </c>
      <c r="Q1171" t="s">
        <v>8321</v>
      </c>
      <c r="R1171" t="s">
        <v>8352</v>
      </c>
      <c r="S1171" s="10">
        <f t="shared" si="74"/>
        <v>42027.353738425925</v>
      </c>
      <c r="T1171" s="10">
        <f t="shared" si="75"/>
        <v>42057.353738425925</v>
      </c>
    </row>
    <row r="1172" spans="1:20" ht="45" hidden="1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4.0000000000000001E-3</v>
      </c>
      <c r="P1172">
        <f t="shared" si="73"/>
        <v>125.8491847826087</v>
      </c>
      <c r="Q1172" t="s">
        <v>8321</v>
      </c>
      <c r="R1172" t="s">
        <v>8352</v>
      </c>
      <c r="S1172" s="10">
        <f t="shared" si="74"/>
        <v>42124.893182870372</v>
      </c>
      <c r="T1172" s="10">
        <f t="shared" si="75"/>
        <v>42154.893182870372</v>
      </c>
    </row>
    <row r="1173" spans="1:20" ht="45" hidden="1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1E-3</v>
      </c>
      <c r="P1173">
        <f t="shared" si="73"/>
        <v>125.8912674142032</v>
      </c>
      <c r="Q1173" t="s">
        <v>8321</v>
      </c>
      <c r="R1173" t="s">
        <v>8352</v>
      </c>
      <c r="S1173" s="10">
        <f t="shared" si="74"/>
        <v>41938.804710648146</v>
      </c>
      <c r="T1173" s="10">
        <f t="shared" si="75"/>
        <v>41956.846377314811</v>
      </c>
    </row>
    <row r="1174" spans="1:20" ht="30" hidden="1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>
        <f t="shared" si="73"/>
        <v>125.93371855880353</v>
      </c>
      <c r="Q1174" t="s">
        <v>8321</v>
      </c>
      <c r="R1174" t="s">
        <v>8352</v>
      </c>
      <c r="S1174" s="10">
        <f t="shared" si="74"/>
        <v>41841.682314814818</v>
      </c>
      <c r="T1174" s="10">
        <f t="shared" si="75"/>
        <v>41871.682314814818</v>
      </c>
    </row>
    <row r="1175" spans="1:20" ht="60" hidden="1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2.4000000000000001E-4</v>
      </c>
      <c r="P1175">
        <f t="shared" si="73"/>
        <v>125.97653859231553</v>
      </c>
      <c r="Q1175" t="s">
        <v>8321</v>
      </c>
      <c r="R1175" t="s">
        <v>8352</v>
      </c>
      <c r="S1175" s="10">
        <f t="shared" si="74"/>
        <v>42184.185844907406</v>
      </c>
      <c r="T1175" s="10">
        <f t="shared" si="75"/>
        <v>42219.185844907406</v>
      </c>
    </row>
    <row r="1176" spans="1:20" ht="45" hidden="1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5.906666666666667E-2</v>
      </c>
      <c r="P1176">
        <f t="shared" si="73"/>
        <v>126.01904761904763</v>
      </c>
      <c r="Q1176" t="s">
        <v>8321</v>
      </c>
      <c r="R1176" t="s">
        <v>8352</v>
      </c>
      <c r="S1176" s="10">
        <f t="shared" si="74"/>
        <v>42468.84174768519</v>
      </c>
      <c r="T1176" s="10">
        <f t="shared" si="75"/>
        <v>42498.84174768519</v>
      </c>
    </row>
    <row r="1177" spans="1:20" ht="45" hidden="1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2.9250000000000002E-2</v>
      </c>
      <c r="P1177">
        <f t="shared" si="73"/>
        <v>126.05546104117046</v>
      </c>
      <c r="Q1177" t="s">
        <v>8321</v>
      </c>
      <c r="R1177" t="s">
        <v>8352</v>
      </c>
      <c r="S1177" s="10">
        <f t="shared" si="74"/>
        <v>42170.728460648148</v>
      </c>
      <c r="T1177" s="10">
        <f t="shared" si="75"/>
        <v>42200.728460648148</v>
      </c>
    </row>
    <row r="1178" spans="1:20" ht="60" hidden="1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5.7142857142857142E-5</v>
      </c>
      <c r="P1178">
        <f t="shared" si="73"/>
        <v>126.09530292716133</v>
      </c>
      <c r="Q1178" t="s">
        <v>8321</v>
      </c>
      <c r="R1178" t="s">
        <v>8352</v>
      </c>
      <c r="S1178" s="10">
        <f t="shared" si="74"/>
        <v>42746.019652777773</v>
      </c>
      <c r="T1178" s="10">
        <f t="shared" si="75"/>
        <v>42800.541666666672</v>
      </c>
    </row>
    <row r="1179" spans="1:20" ht="60" hidden="1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>
        <f t="shared" si="73"/>
        <v>126.13789581205312</v>
      </c>
      <c r="Q1179" t="s">
        <v>8321</v>
      </c>
      <c r="R1179" t="s">
        <v>8352</v>
      </c>
      <c r="S1179" s="10">
        <f t="shared" si="74"/>
        <v>41897.660833333335</v>
      </c>
      <c r="T1179" s="10">
        <f t="shared" si="75"/>
        <v>41927.660833333335</v>
      </c>
    </row>
    <row r="1180" spans="1:20" ht="60" hidden="1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6.666666666666667E-5</v>
      </c>
      <c r="P1180">
        <f t="shared" si="73"/>
        <v>126.1808583106267</v>
      </c>
      <c r="Q1180" t="s">
        <v>8321</v>
      </c>
      <c r="R1180" t="s">
        <v>8352</v>
      </c>
      <c r="S1180" s="10">
        <f t="shared" si="74"/>
        <v>41837.905694444446</v>
      </c>
      <c r="T1180" s="10">
        <f t="shared" si="75"/>
        <v>41867.905694444446</v>
      </c>
    </row>
    <row r="1181" spans="1:20" ht="45" hidden="1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5.3333333333333337E-2</v>
      </c>
      <c r="P1181">
        <f t="shared" si="73"/>
        <v>126.22350936967632</v>
      </c>
      <c r="Q1181" t="s">
        <v>8321</v>
      </c>
      <c r="R1181" t="s">
        <v>8352</v>
      </c>
      <c r="S1181" s="10">
        <f t="shared" si="74"/>
        <v>42275.720219907409</v>
      </c>
      <c r="T1181" s="10">
        <f t="shared" si="75"/>
        <v>42305.720219907409</v>
      </c>
    </row>
    <row r="1182" spans="1:20" ht="45" hidden="1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0.11749999999999999</v>
      </c>
      <c r="P1182">
        <f t="shared" si="73"/>
        <v>126.26482617586912</v>
      </c>
      <c r="Q1182" t="s">
        <v>8321</v>
      </c>
      <c r="R1182" t="s">
        <v>8352</v>
      </c>
      <c r="S1182" s="10">
        <f t="shared" si="74"/>
        <v>41781.806875000002</v>
      </c>
      <c r="T1182" s="10">
        <f t="shared" si="75"/>
        <v>41818.806875000002</v>
      </c>
    </row>
    <row r="1183" spans="1:20" ht="30" hidden="1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8.0000000000000007E-5</v>
      </c>
      <c r="P1183">
        <f t="shared" si="73"/>
        <v>126.27889532901466</v>
      </c>
      <c r="Q1183" t="s">
        <v>8321</v>
      </c>
      <c r="R1183" t="s">
        <v>8352</v>
      </c>
      <c r="S1183" s="10">
        <f t="shared" si="74"/>
        <v>42034.339363425926</v>
      </c>
      <c r="T1183" s="10">
        <f t="shared" si="75"/>
        <v>42064.339363425926</v>
      </c>
    </row>
    <row r="1184" spans="1:20" ht="60" hidden="1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4.2000000000000003E-2</v>
      </c>
      <c r="P1184">
        <f t="shared" si="73"/>
        <v>126.32094133697134</v>
      </c>
      <c r="Q1184" t="s">
        <v>8321</v>
      </c>
      <c r="R1184" t="s">
        <v>8352</v>
      </c>
      <c r="S1184" s="10">
        <f t="shared" si="74"/>
        <v>42728.827407407407</v>
      </c>
      <c r="T1184" s="10">
        <f t="shared" si="75"/>
        <v>42747.695833333331</v>
      </c>
    </row>
    <row r="1185" spans="1:20" ht="60" hidden="1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0.04</v>
      </c>
      <c r="P1185">
        <f t="shared" si="73"/>
        <v>126.36267485499829</v>
      </c>
      <c r="Q1185" t="s">
        <v>8321</v>
      </c>
      <c r="R1185" t="s">
        <v>8352</v>
      </c>
      <c r="S1185" s="10">
        <f t="shared" si="74"/>
        <v>42656.86137731481</v>
      </c>
      <c r="T1185" s="10">
        <f t="shared" si="75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1.0493636363636363</v>
      </c>
      <c r="P1186">
        <f t="shared" si="73"/>
        <v>126.40477815699658</v>
      </c>
      <c r="Q1186" t="s">
        <v>8322</v>
      </c>
      <c r="R1186" t="s">
        <v>8353</v>
      </c>
      <c r="S1186" s="10">
        <f t="shared" si="74"/>
        <v>42741.599664351852</v>
      </c>
      <c r="T1186" s="10">
        <f t="shared" si="75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1.0544</v>
      </c>
      <c r="P1187">
        <f t="shared" si="73"/>
        <v>126.31990440423353</v>
      </c>
      <c r="Q1187" t="s">
        <v>8322</v>
      </c>
      <c r="R1187" t="s">
        <v>8353</v>
      </c>
      <c r="S1187" s="10">
        <f t="shared" si="74"/>
        <v>42130.865150462967</v>
      </c>
      <c r="T1187" s="10">
        <f t="shared" si="75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1.0673333333333332</v>
      </c>
      <c r="P1188">
        <f t="shared" si="73"/>
        <v>126.32513661202186</v>
      </c>
      <c r="Q1188" t="s">
        <v>8322</v>
      </c>
      <c r="R1188" t="s">
        <v>8353</v>
      </c>
      <c r="S1188" s="10">
        <f t="shared" si="74"/>
        <v>42123.86336805555</v>
      </c>
      <c r="T1188" s="10">
        <f t="shared" si="75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1.0412571428571429</v>
      </c>
      <c r="P1189">
        <f t="shared" si="73"/>
        <v>126.32627263409634</v>
      </c>
      <c r="Q1189" t="s">
        <v>8322</v>
      </c>
      <c r="R1189" t="s">
        <v>8353</v>
      </c>
      <c r="S1189" s="10">
        <f t="shared" si="74"/>
        <v>42109.894942129627</v>
      </c>
      <c r="T1189" s="10">
        <f t="shared" si="75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1.6054999999999999</v>
      </c>
      <c r="P1190">
        <f t="shared" si="73"/>
        <v>126.34552289815447</v>
      </c>
      <c r="Q1190" t="s">
        <v>8322</v>
      </c>
      <c r="R1190" t="s">
        <v>8353</v>
      </c>
      <c r="S1190" s="10">
        <f t="shared" si="74"/>
        <v>42711.700694444444</v>
      </c>
      <c r="T1190" s="10">
        <f t="shared" si="75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1.0777777777777777</v>
      </c>
      <c r="P1191">
        <f t="shared" si="73"/>
        <v>126.35965811965812</v>
      </c>
      <c r="Q1191" t="s">
        <v>8322</v>
      </c>
      <c r="R1191" t="s">
        <v>8353</v>
      </c>
      <c r="S1191" s="10">
        <f t="shared" si="74"/>
        <v>42529.979108796295</v>
      </c>
      <c r="T1191" s="10">
        <f t="shared" si="75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1.35</v>
      </c>
      <c r="P1192">
        <f t="shared" si="73"/>
        <v>126.37346101231191</v>
      </c>
      <c r="Q1192" t="s">
        <v>8322</v>
      </c>
      <c r="R1192" t="s">
        <v>8353</v>
      </c>
      <c r="S1192" s="10">
        <f t="shared" si="74"/>
        <v>41852.665798611109</v>
      </c>
      <c r="T1192" s="10">
        <f t="shared" si="75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1.0907407407407408</v>
      </c>
      <c r="P1193">
        <f t="shared" si="73"/>
        <v>126.41224769072871</v>
      </c>
      <c r="Q1193" t="s">
        <v>8322</v>
      </c>
      <c r="R1193" t="s">
        <v>8353</v>
      </c>
      <c r="S1193" s="10">
        <f t="shared" si="74"/>
        <v>42419.603703703702</v>
      </c>
      <c r="T1193" s="10">
        <f t="shared" si="75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2.9</v>
      </c>
      <c r="P1194">
        <f t="shared" si="73"/>
        <v>126.44421629021218</v>
      </c>
      <c r="Q1194" t="s">
        <v>8322</v>
      </c>
      <c r="R1194" t="s">
        <v>8353</v>
      </c>
      <c r="S1194" s="10">
        <f t="shared" si="74"/>
        <v>42747.506689814814</v>
      </c>
      <c r="T1194" s="10">
        <f t="shared" si="75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1.0395714285714286</v>
      </c>
      <c r="P1195">
        <f t="shared" si="73"/>
        <v>126.48236905169462</v>
      </c>
      <c r="Q1195" t="s">
        <v>8322</v>
      </c>
      <c r="R1195" t="s">
        <v>8353</v>
      </c>
      <c r="S1195" s="10">
        <f t="shared" si="74"/>
        <v>42409.776076388895</v>
      </c>
      <c r="T1195" s="10">
        <f t="shared" si="75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3.2223999999999999</v>
      </c>
      <c r="P1196">
        <f t="shared" si="73"/>
        <v>126.43219178082192</v>
      </c>
      <c r="Q1196" t="s">
        <v>8322</v>
      </c>
      <c r="R1196" t="s">
        <v>8353</v>
      </c>
      <c r="S1196" s="10">
        <f t="shared" si="74"/>
        <v>42072.488182870366</v>
      </c>
      <c r="T1196" s="10">
        <f t="shared" si="75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1.35</v>
      </c>
      <c r="P1197">
        <f t="shared" si="73"/>
        <v>126.23090099349092</v>
      </c>
      <c r="Q1197" t="s">
        <v>8322</v>
      </c>
      <c r="R1197" t="s">
        <v>8353</v>
      </c>
      <c r="S1197" s="10">
        <f t="shared" si="74"/>
        <v>42298.34783564815</v>
      </c>
      <c r="T1197" s="10">
        <f t="shared" si="75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2.6991034482758622</v>
      </c>
      <c r="P1198">
        <f t="shared" si="73"/>
        <v>126.21590130226183</v>
      </c>
      <c r="Q1198" t="s">
        <v>8322</v>
      </c>
      <c r="R1198" t="s">
        <v>8353</v>
      </c>
      <c r="S1198" s="10">
        <f t="shared" si="74"/>
        <v>42326.818738425922</v>
      </c>
      <c r="T1198" s="10">
        <f t="shared" si="75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2.5329333333333333</v>
      </c>
      <c r="P1199">
        <f t="shared" si="73"/>
        <v>126.08364758313336</v>
      </c>
      <c r="Q1199" t="s">
        <v>8322</v>
      </c>
      <c r="R1199" t="s">
        <v>8353</v>
      </c>
      <c r="S1199" s="10">
        <f t="shared" si="74"/>
        <v>42503.66474537037</v>
      </c>
      <c r="T1199" s="10">
        <f t="shared" si="75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2.6059999999999999</v>
      </c>
      <c r="P1200">
        <f t="shared" si="73"/>
        <v>126.01920438957475</v>
      </c>
      <c r="Q1200" t="s">
        <v>8322</v>
      </c>
      <c r="R1200" t="s">
        <v>8353</v>
      </c>
      <c r="S1200" s="10">
        <f t="shared" si="74"/>
        <v>42333.619050925925</v>
      </c>
      <c r="T1200" s="10">
        <f t="shared" si="75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1.0131677953348381</v>
      </c>
      <c r="P1201">
        <f t="shared" si="73"/>
        <v>126.00514579759863</v>
      </c>
      <c r="Q1201" t="s">
        <v>8322</v>
      </c>
      <c r="R1201" t="s">
        <v>8353</v>
      </c>
      <c r="S1201" s="10">
        <f t="shared" si="74"/>
        <v>42161.770833333328</v>
      </c>
      <c r="T1201" s="10">
        <f t="shared" si="75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1.2560416666666667</v>
      </c>
      <c r="P1202">
        <f t="shared" si="73"/>
        <v>126.04529855868222</v>
      </c>
      <c r="Q1202" t="s">
        <v>8322</v>
      </c>
      <c r="R1202" t="s">
        <v>8353</v>
      </c>
      <c r="S1202" s="10">
        <f t="shared" si="74"/>
        <v>42089.477500000001</v>
      </c>
      <c r="T1202" s="10">
        <f t="shared" si="75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1.0243783333333334</v>
      </c>
      <c r="P1203">
        <f t="shared" si="73"/>
        <v>126.05320974939924</v>
      </c>
      <c r="Q1203" t="s">
        <v>8322</v>
      </c>
      <c r="R1203" t="s">
        <v>8353</v>
      </c>
      <c r="S1203" s="10">
        <f t="shared" si="74"/>
        <v>42536.60701388889</v>
      </c>
      <c r="T1203" s="10">
        <f t="shared" si="75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1.99244</v>
      </c>
      <c r="P1204">
        <f t="shared" si="73"/>
        <v>126.05837912087912</v>
      </c>
      <c r="Q1204" t="s">
        <v>8322</v>
      </c>
      <c r="R1204" t="s">
        <v>8353</v>
      </c>
      <c r="S1204" s="10">
        <f t="shared" si="74"/>
        <v>42152.288819444439</v>
      </c>
      <c r="T1204" s="10">
        <f t="shared" si="75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1.0245398773006136</v>
      </c>
      <c r="P1205">
        <f t="shared" si="73"/>
        <v>126.00858811405016</v>
      </c>
      <c r="Q1205" t="s">
        <v>8322</v>
      </c>
      <c r="R1205" t="s">
        <v>8353</v>
      </c>
      <c r="S1205" s="10">
        <f t="shared" si="74"/>
        <v>42125.614895833336</v>
      </c>
      <c r="T1205" s="10">
        <f t="shared" si="75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1.0294615384615384</v>
      </c>
      <c r="P1206">
        <f t="shared" si="73"/>
        <v>126.01718213058419</v>
      </c>
      <c r="Q1206" t="s">
        <v>8322</v>
      </c>
      <c r="R1206" t="s">
        <v>8353</v>
      </c>
      <c r="S1206" s="10">
        <f t="shared" si="74"/>
        <v>42297.748067129629</v>
      </c>
      <c r="T1206" s="10">
        <f t="shared" si="75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1.0086153846153847</v>
      </c>
      <c r="P1207">
        <f t="shared" si="73"/>
        <v>126.04090752836026</v>
      </c>
      <c r="Q1207" t="s">
        <v>8322</v>
      </c>
      <c r="R1207" t="s">
        <v>8353</v>
      </c>
      <c r="S1207" s="10">
        <f t="shared" si="74"/>
        <v>42138.506377314814</v>
      </c>
      <c r="T1207" s="10">
        <f t="shared" si="75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1.1499999999999999</v>
      </c>
      <c r="P1208">
        <f t="shared" si="73"/>
        <v>126.06292984869326</v>
      </c>
      <c r="Q1208" t="s">
        <v>8322</v>
      </c>
      <c r="R1208" t="s">
        <v>8353</v>
      </c>
      <c r="S1208" s="10">
        <f t="shared" si="74"/>
        <v>42772.776076388895</v>
      </c>
      <c r="T1208" s="10">
        <f t="shared" si="75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1.0416766467065868</v>
      </c>
      <c r="P1209">
        <f t="shared" si="73"/>
        <v>126.0952872377021</v>
      </c>
      <c r="Q1209" t="s">
        <v>8322</v>
      </c>
      <c r="R1209" t="s">
        <v>8353</v>
      </c>
      <c r="S1209" s="10">
        <f t="shared" si="74"/>
        <v>42430.430243055554</v>
      </c>
      <c r="T1209" s="10">
        <f t="shared" si="75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1.5529999999999999</v>
      </c>
      <c r="P1210">
        <f t="shared" si="73"/>
        <v>126.09015829318651</v>
      </c>
      <c r="Q1210" t="s">
        <v>8322</v>
      </c>
      <c r="R1210" t="s">
        <v>8353</v>
      </c>
      <c r="S1210" s="10">
        <f t="shared" si="74"/>
        <v>42423.709074074075</v>
      </c>
      <c r="T1210" s="10">
        <f t="shared" si="75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1.06</v>
      </c>
      <c r="P1211">
        <f t="shared" si="73"/>
        <v>126.10774526678141</v>
      </c>
      <c r="Q1211" t="s">
        <v>8322</v>
      </c>
      <c r="R1211" t="s">
        <v>8353</v>
      </c>
      <c r="S1211" s="10">
        <f t="shared" si="74"/>
        <v>42761.846122685187</v>
      </c>
      <c r="T1211" s="10">
        <f t="shared" si="75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2.5431499999999998</v>
      </c>
      <c r="P1212">
        <f t="shared" si="73"/>
        <v>126.1353305785124</v>
      </c>
      <c r="Q1212" t="s">
        <v>8322</v>
      </c>
      <c r="R1212" t="s">
        <v>8353</v>
      </c>
      <c r="S1212" s="10">
        <f t="shared" si="74"/>
        <v>42132.941805555558</v>
      </c>
      <c r="T1212" s="10">
        <f t="shared" si="75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1.0109999999999999</v>
      </c>
      <c r="P1213">
        <f t="shared" si="73"/>
        <v>126.14330003444712</v>
      </c>
      <c r="Q1213" t="s">
        <v>8322</v>
      </c>
      <c r="R1213" t="s">
        <v>8353</v>
      </c>
      <c r="S1213" s="10">
        <f t="shared" si="74"/>
        <v>42515.866446759261</v>
      </c>
      <c r="T1213" s="10">
        <f t="shared" si="75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1.2904</v>
      </c>
      <c r="P1214">
        <f t="shared" si="73"/>
        <v>126.18470020675396</v>
      </c>
      <c r="Q1214" t="s">
        <v>8322</v>
      </c>
      <c r="R1214" t="s">
        <v>8353</v>
      </c>
      <c r="S1214" s="10">
        <f t="shared" si="74"/>
        <v>42318.950173611112</v>
      </c>
      <c r="T1214" s="10">
        <f t="shared" si="75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1.0223076923076924</v>
      </c>
      <c r="P1215">
        <f t="shared" si="73"/>
        <v>126.19958634953464</v>
      </c>
      <c r="Q1215" t="s">
        <v>8322</v>
      </c>
      <c r="R1215" t="s">
        <v>8353</v>
      </c>
      <c r="S1215" s="10">
        <f t="shared" si="74"/>
        <v>42731.755787037036</v>
      </c>
      <c r="T1215" s="10">
        <f t="shared" si="75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1.3180000000000001</v>
      </c>
      <c r="P1216">
        <f t="shared" si="73"/>
        <v>126.20586206896552</v>
      </c>
      <c r="Q1216" t="s">
        <v>8322</v>
      </c>
      <c r="R1216" t="s">
        <v>8353</v>
      </c>
      <c r="S1216" s="10">
        <f t="shared" si="74"/>
        <v>42104.840335648143</v>
      </c>
      <c r="T1216" s="10">
        <f t="shared" si="75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7.8608020000000005</v>
      </c>
      <c r="P1217">
        <f t="shared" si="73"/>
        <v>126.24077268023457</v>
      </c>
      <c r="Q1217" t="s">
        <v>8322</v>
      </c>
      <c r="R1217" t="s">
        <v>8353</v>
      </c>
      <c r="S1217" s="10">
        <f t="shared" si="74"/>
        <v>41759.923101851848</v>
      </c>
      <c r="T1217" s="10">
        <f t="shared" si="75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2"/>
        <v>1.4570000000000001</v>
      </c>
      <c r="P1218">
        <f t="shared" si="73"/>
        <v>126.09489302967563</v>
      </c>
      <c r="Q1218" t="s">
        <v>8322</v>
      </c>
      <c r="R1218" t="s">
        <v>8353</v>
      </c>
      <c r="S1218" s="10">
        <f t="shared" si="74"/>
        <v>42247.616400462968</v>
      </c>
      <c r="T1218" s="10">
        <f t="shared" si="75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6">E1219/D1219</f>
        <v>1.026</v>
      </c>
      <c r="P1219">
        <f t="shared" ref="P1219:P1282" si="77">AVERAGE(L1219:L5332)</f>
        <v>126.06178805661028</v>
      </c>
      <c r="Q1219" t="s">
        <v>8322</v>
      </c>
      <c r="R1219" t="s">
        <v>8353</v>
      </c>
      <c r="S1219" s="10">
        <f t="shared" ref="S1219:S1282" si="78">(((J1219/60)/60/24+DATE(1970,1,1)))</f>
        <v>42535.809490740736</v>
      </c>
      <c r="T1219" s="10">
        <f t="shared" ref="T1219:T1282" si="79">(((I1219/60)/60/24+DATE(1970,1,1)))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1.7227777777777777</v>
      </c>
      <c r="P1220">
        <f t="shared" si="77"/>
        <v>126.0421270718232</v>
      </c>
      <c r="Q1220" t="s">
        <v>8322</v>
      </c>
      <c r="R1220" t="s">
        <v>8353</v>
      </c>
      <c r="S1220" s="10">
        <f t="shared" si="78"/>
        <v>42278.662037037036</v>
      </c>
      <c r="T1220" s="10">
        <f t="shared" si="7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1.5916819571865444</v>
      </c>
      <c r="P1221">
        <f t="shared" si="77"/>
        <v>126.05492227979275</v>
      </c>
      <c r="Q1221" t="s">
        <v>8322</v>
      </c>
      <c r="R1221" t="s">
        <v>8353</v>
      </c>
      <c r="S1221" s="10">
        <f t="shared" si="78"/>
        <v>42633.461956018517</v>
      </c>
      <c r="T1221" s="10">
        <f t="shared" si="7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1.0376666666666667</v>
      </c>
      <c r="P1222">
        <f t="shared" si="77"/>
        <v>126.01105736005529</v>
      </c>
      <c r="Q1222" t="s">
        <v>8322</v>
      </c>
      <c r="R1222" t="s">
        <v>8353</v>
      </c>
      <c r="S1222" s="10">
        <f t="shared" si="78"/>
        <v>42211.628611111111</v>
      </c>
      <c r="T1222" s="10">
        <f t="shared" si="7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1.1140954545454547</v>
      </c>
      <c r="P1223">
        <f t="shared" si="77"/>
        <v>126.00622191496716</v>
      </c>
      <c r="Q1223" t="s">
        <v>8322</v>
      </c>
      <c r="R1223" t="s">
        <v>8353</v>
      </c>
      <c r="S1223" s="10">
        <f t="shared" si="78"/>
        <v>42680.47555555556</v>
      </c>
      <c r="T1223" s="10">
        <f t="shared" si="7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2.80375</v>
      </c>
      <c r="P1224">
        <f t="shared" si="77"/>
        <v>126.01417704011065</v>
      </c>
      <c r="Q1224" t="s">
        <v>8322</v>
      </c>
      <c r="R1224" t="s">
        <v>8353</v>
      </c>
      <c r="S1224" s="10">
        <f t="shared" si="78"/>
        <v>42430.720451388886</v>
      </c>
      <c r="T1224" s="10">
        <f t="shared" si="7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1.1210606060606061</v>
      </c>
      <c r="P1225">
        <f t="shared" si="77"/>
        <v>126.01003113109651</v>
      </c>
      <c r="Q1225" t="s">
        <v>8322</v>
      </c>
      <c r="R1225" t="s">
        <v>8353</v>
      </c>
      <c r="S1225" s="10">
        <f t="shared" si="78"/>
        <v>42654.177187499998</v>
      </c>
      <c r="T1225" s="10">
        <f t="shared" si="79"/>
        <v>42684.218854166669</v>
      </c>
    </row>
    <row r="1226" spans="1:20" ht="30" hidden="1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7.0666666666666669E-2</v>
      </c>
      <c r="P1226">
        <f t="shared" si="77"/>
        <v>125.98754325259516</v>
      </c>
      <c r="Q1226" t="s">
        <v>8323</v>
      </c>
      <c r="R1226" t="s">
        <v>8354</v>
      </c>
      <c r="S1226" s="10">
        <f t="shared" si="78"/>
        <v>41736.549791666665</v>
      </c>
      <c r="T1226" s="10">
        <f t="shared" si="79"/>
        <v>41796.549791666665</v>
      </c>
    </row>
    <row r="1227" spans="1:20" ht="60" hidden="1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4.3999999999999997E-2</v>
      </c>
      <c r="P1227">
        <f t="shared" si="77"/>
        <v>126.02492211838006</v>
      </c>
      <c r="Q1227" t="s">
        <v>8323</v>
      </c>
      <c r="R1227" t="s">
        <v>8354</v>
      </c>
      <c r="S1227" s="10">
        <f t="shared" si="78"/>
        <v>41509.905995370369</v>
      </c>
      <c r="T1227" s="10">
        <f t="shared" si="79"/>
        <v>41569.905995370369</v>
      </c>
    </row>
    <row r="1228" spans="1:20" ht="45" hidden="1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3.8739999999999997E-2</v>
      </c>
      <c r="P1228">
        <f t="shared" si="77"/>
        <v>126.06752077562327</v>
      </c>
      <c r="Q1228" t="s">
        <v>8323</v>
      </c>
      <c r="R1228" t="s">
        <v>8354</v>
      </c>
      <c r="S1228" s="10">
        <f t="shared" si="78"/>
        <v>41715.874780092592</v>
      </c>
      <c r="T1228" s="10">
        <f t="shared" si="79"/>
        <v>41750.041666666664</v>
      </c>
    </row>
    <row r="1229" spans="1:20" ht="60" hidden="1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>
        <f t="shared" si="77"/>
        <v>126.0973328714929</v>
      </c>
      <c r="Q1229" t="s">
        <v>8323</v>
      </c>
      <c r="R1229" t="s">
        <v>8354</v>
      </c>
      <c r="S1229" s="10">
        <f t="shared" si="78"/>
        <v>41827.919166666667</v>
      </c>
      <c r="T1229" s="10">
        <f t="shared" si="79"/>
        <v>41858.291666666664</v>
      </c>
    </row>
    <row r="1230" spans="1:20" ht="45" hidden="1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0.29299999999999998</v>
      </c>
      <c r="P1230">
        <f t="shared" si="77"/>
        <v>126.14102564102564</v>
      </c>
      <c r="Q1230" t="s">
        <v>8323</v>
      </c>
      <c r="R1230" t="s">
        <v>8354</v>
      </c>
      <c r="S1230" s="10">
        <f t="shared" si="78"/>
        <v>40754.729259259257</v>
      </c>
      <c r="T1230" s="10">
        <f t="shared" si="79"/>
        <v>40814.729259259257</v>
      </c>
    </row>
    <row r="1231" spans="1:20" ht="60" hidden="1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9.0909090909090905E-3</v>
      </c>
      <c r="P1231">
        <f t="shared" si="77"/>
        <v>126.17642980935875</v>
      </c>
      <c r="Q1231" t="s">
        <v>8323</v>
      </c>
      <c r="R1231" t="s">
        <v>8354</v>
      </c>
      <c r="S1231" s="10">
        <f t="shared" si="78"/>
        <v>40985.459803240738</v>
      </c>
      <c r="T1231" s="10">
        <f t="shared" si="79"/>
        <v>41015.666666666664</v>
      </c>
    </row>
    <row r="1232" spans="1:20" ht="45" hidden="1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>
        <f t="shared" si="77"/>
        <v>126.21983356449375</v>
      </c>
      <c r="Q1232" t="s">
        <v>8323</v>
      </c>
      <c r="R1232" t="s">
        <v>8354</v>
      </c>
      <c r="S1232" s="10">
        <f t="shared" si="78"/>
        <v>40568.972569444442</v>
      </c>
      <c r="T1232" s="10">
        <f t="shared" si="79"/>
        <v>40598.972569444442</v>
      </c>
    </row>
    <row r="1233" spans="1:20" ht="45" hidden="1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>
        <f t="shared" si="77"/>
        <v>126.26361429066944</v>
      </c>
      <c r="Q1233" t="s">
        <v>8323</v>
      </c>
      <c r="R1233" t="s">
        <v>8354</v>
      </c>
      <c r="S1233" s="10">
        <f t="shared" si="78"/>
        <v>42193.941759259258</v>
      </c>
      <c r="T1233" s="10">
        <f t="shared" si="79"/>
        <v>42244.041666666672</v>
      </c>
    </row>
    <row r="1234" spans="1:20" ht="60" hidden="1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8.0000000000000002E-3</v>
      </c>
      <c r="P1234">
        <f t="shared" si="77"/>
        <v>126.30742539902845</v>
      </c>
      <c r="Q1234" t="s">
        <v>8323</v>
      </c>
      <c r="R1234" t="s">
        <v>8354</v>
      </c>
      <c r="S1234" s="10">
        <f t="shared" si="78"/>
        <v>41506.848032407412</v>
      </c>
      <c r="T1234" s="10">
        <f t="shared" si="79"/>
        <v>41553.848032407412</v>
      </c>
    </row>
    <row r="1235" spans="1:20" ht="60" hidden="1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0.11600000000000001</v>
      </c>
      <c r="P1235">
        <f t="shared" si="77"/>
        <v>126.35091981950711</v>
      </c>
      <c r="Q1235" t="s">
        <v>8323</v>
      </c>
      <c r="R1235" t="s">
        <v>8354</v>
      </c>
      <c r="S1235" s="10">
        <f t="shared" si="78"/>
        <v>40939.948773148149</v>
      </c>
      <c r="T1235" s="10">
        <f t="shared" si="79"/>
        <v>40960.948773148149</v>
      </c>
    </row>
    <row r="1236" spans="1:20" ht="45" hidden="1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>
        <f t="shared" si="77"/>
        <v>126.39270833333333</v>
      </c>
      <c r="Q1236" t="s">
        <v>8323</v>
      </c>
      <c r="R1236" t="s">
        <v>8354</v>
      </c>
      <c r="S1236" s="10">
        <f t="shared" si="78"/>
        <v>42007.788680555561</v>
      </c>
      <c r="T1236" s="10">
        <f t="shared" si="79"/>
        <v>42037.788680555561</v>
      </c>
    </row>
    <row r="1237" spans="1:20" ht="60" hidden="1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2.787363950092912E-2</v>
      </c>
      <c r="P1237">
        <f t="shared" si="77"/>
        <v>126.43660993400486</v>
      </c>
      <c r="Q1237" t="s">
        <v>8323</v>
      </c>
      <c r="R1237" t="s">
        <v>8354</v>
      </c>
      <c r="S1237" s="10">
        <f t="shared" si="78"/>
        <v>41583.135405092595</v>
      </c>
      <c r="T1237" s="10">
        <f t="shared" si="79"/>
        <v>41623.135405092595</v>
      </c>
    </row>
    <row r="1238" spans="1:20" ht="30" hidden="1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>
        <f t="shared" si="77"/>
        <v>126.47845726198749</v>
      </c>
      <c r="Q1238" t="s">
        <v>8323</v>
      </c>
      <c r="R1238" t="s">
        <v>8354</v>
      </c>
      <c r="S1238" s="10">
        <f t="shared" si="78"/>
        <v>41110.680138888885</v>
      </c>
      <c r="T1238" s="10">
        <f t="shared" si="79"/>
        <v>41118.666666666664</v>
      </c>
    </row>
    <row r="1239" spans="1:20" ht="60" hidden="1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>
        <f t="shared" si="77"/>
        <v>126.52241918665277</v>
      </c>
      <c r="Q1239" t="s">
        <v>8323</v>
      </c>
      <c r="R1239" t="s">
        <v>8354</v>
      </c>
      <c r="S1239" s="10">
        <f t="shared" si="78"/>
        <v>41125.283159722225</v>
      </c>
      <c r="T1239" s="10">
        <f t="shared" si="79"/>
        <v>41145.283159722225</v>
      </c>
    </row>
    <row r="1240" spans="1:20" ht="60" hidden="1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0.17799999999999999</v>
      </c>
      <c r="P1240">
        <f t="shared" si="77"/>
        <v>126.56641168289291</v>
      </c>
      <c r="Q1240" t="s">
        <v>8323</v>
      </c>
      <c r="R1240" t="s">
        <v>8354</v>
      </c>
      <c r="S1240" s="10">
        <f t="shared" si="78"/>
        <v>40731.61037037037</v>
      </c>
      <c r="T1240" s="10">
        <f t="shared" si="79"/>
        <v>40761.61037037037</v>
      </c>
    </row>
    <row r="1241" spans="1:20" ht="30" hidden="1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>
        <f t="shared" si="77"/>
        <v>126.60939130434782</v>
      </c>
      <c r="Q1241" t="s">
        <v>8323</v>
      </c>
      <c r="R1241" t="s">
        <v>8354</v>
      </c>
      <c r="S1241" s="10">
        <f t="shared" si="78"/>
        <v>40883.962581018517</v>
      </c>
      <c r="T1241" s="10">
        <f t="shared" si="79"/>
        <v>40913.962581018517</v>
      </c>
    </row>
    <row r="1242" spans="1:20" ht="45" hidden="1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3.0124999999999999E-2</v>
      </c>
      <c r="P1242">
        <f t="shared" si="77"/>
        <v>126.65344467640918</v>
      </c>
      <c r="Q1242" t="s">
        <v>8323</v>
      </c>
      <c r="R1242" t="s">
        <v>8354</v>
      </c>
      <c r="S1242" s="10">
        <f t="shared" si="78"/>
        <v>41409.040011574078</v>
      </c>
      <c r="T1242" s="10">
        <f t="shared" si="79"/>
        <v>41467.910416666666</v>
      </c>
    </row>
    <row r="1243" spans="1:20" ht="60" hidden="1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0.50739999999999996</v>
      </c>
      <c r="P1243">
        <f t="shared" si="77"/>
        <v>126.69474416985729</v>
      </c>
      <c r="Q1243" t="s">
        <v>8323</v>
      </c>
      <c r="R1243" t="s">
        <v>8354</v>
      </c>
      <c r="S1243" s="10">
        <f t="shared" si="78"/>
        <v>41923.837731481479</v>
      </c>
      <c r="T1243" s="10">
        <f t="shared" si="79"/>
        <v>41946.249305555553</v>
      </c>
    </row>
    <row r="1244" spans="1:20" ht="60" hidden="1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5.4884742041712408E-3</v>
      </c>
      <c r="P1244">
        <f t="shared" si="77"/>
        <v>126.72701949860725</v>
      </c>
      <c r="Q1244" t="s">
        <v>8323</v>
      </c>
      <c r="R1244" t="s">
        <v>8354</v>
      </c>
      <c r="S1244" s="10">
        <f t="shared" si="78"/>
        <v>40782.165532407409</v>
      </c>
      <c r="T1244" s="10">
        <f t="shared" si="79"/>
        <v>40797.554166666669</v>
      </c>
    </row>
    <row r="1245" spans="1:20" ht="45" hidden="1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0.14091666666666666</v>
      </c>
      <c r="P1245">
        <f t="shared" si="77"/>
        <v>126.77081156391502</v>
      </c>
      <c r="Q1245" t="s">
        <v>8323</v>
      </c>
      <c r="R1245" t="s">
        <v>8354</v>
      </c>
      <c r="S1245" s="10">
        <f t="shared" si="78"/>
        <v>40671.879293981481</v>
      </c>
      <c r="T1245" s="10">
        <f t="shared" si="7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1.038</v>
      </c>
      <c r="P1246">
        <f t="shared" si="77"/>
        <v>126.80174216027875</v>
      </c>
      <c r="Q1246" t="s">
        <v>8276</v>
      </c>
      <c r="S1246" s="10">
        <f t="shared" si="78"/>
        <v>41355.825497685182</v>
      </c>
      <c r="T1246" s="10">
        <f t="shared" si="7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1.2024999999999999</v>
      </c>
      <c r="P1247">
        <f t="shared" si="77"/>
        <v>126.83025444405716</v>
      </c>
      <c r="Q1247" t="s">
        <v>8276</v>
      </c>
      <c r="S1247" s="10">
        <f t="shared" si="78"/>
        <v>41774.599930555552</v>
      </c>
      <c r="T1247" s="10">
        <f t="shared" si="7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1.17</v>
      </c>
      <c r="P1248">
        <f t="shared" si="77"/>
        <v>126.86854951185495</v>
      </c>
      <c r="Q1248" t="s">
        <v>8276</v>
      </c>
      <c r="S1248" s="10">
        <f t="shared" si="78"/>
        <v>40838.043391203704</v>
      </c>
      <c r="T1248" s="10">
        <f t="shared" si="7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1.2214285714285715</v>
      </c>
      <c r="P1249">
        <f t="shared" si="77"/>
        <v>126.90198814091384</v>
      </c>
      <c r="Q1249" t="s">
        <v>8276</v>
      </c>
      <c r="S1249" s="10">
        <f t="shared" si="78"/>
        <v>41370.292303240742</v>
      </c>
      <c r="T1249" s="10">
        <f t="shared" si="7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1.5164</v>
      </c>
      <c r="P1250">
        <f t="shared" si="77"/>
        <v>126.9288206559665</v>
      </c>
      <c r="Q1250" t="s">
        <v>8276</v>
      </c>
      <c r="S1250" s="10">
        <f t="shared" si="78"/>
        <v>41767.656863425924</v>
      </c>
      <c r="T1250" s="10">
        <f t="shared" si="7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1.0444</v>
      </c>
      <c r="P1251">
        <f t="shared" si="77"/>
        <v>126.95253054101222</v>
      </c>
      <c r="Q1251" t="s">
        <v>8276</v>
      </c>
      <c r="S1251" s="10">
        <f t="shared" si="78"/>
        <v>41067.74086805556</v>
      </c>
      <c r="T1251" s="10">
        <f t="shared" si="7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2.0015333333333332</v>
      </c>
      <c r="P1252">
        <f t="shared" si="77"/>
        <v>126.96857541899442</v>
      </c>
      <c r="Q1252" t="s">
        <v>8276</v>
      </c>
      <c r="S1252" s="10">
        <f t="shared" si="78"/>
        <v>41843.64271990741</v>
      </c>
      <c r="T1252" s="10">
        <f t="shared" si="7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1.018</v>
      </c>
      <c r="P1253">
        <f t="shared" si="77"/>
        <v>126.83548725113518</v>
      </c>
      <c r="Q1253" t="s">
        <v>8276</v>
      </c>
      <c r="S1253" s="10">
        <f t="shared" si="78"/>
        <v>40751.814432870371</v>
      </c>
      <c r="T1253" s="10">
        <f t="shared" si="7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1.3765714285714286</v>
      </c>
      <c r="P1254">
        <f t="shared" si="77"/>
        <v>126.85394828791055</v>
      </c>
      <c r="Q1254" t="s">
        <v>8276</v>
      </c>
      <c r="S1254" s="10">
        <f t="shared" si="78"/>
        <v>41543.988067129627</v>
      </c>
      <c r="T1254" s="10">
        <f t="shared" si="7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3038.3319999999999</v>
      </c>
      <c r="P1255">
        <f t="shared" si="77"/>
        <v>126.8490038448095</v>
      </c>
      <c r="Q1255" t="s">
        <v>8276</v>
      </c>
      <c r="S1255" s="10">
        <f t="shared" si="78"/>
        <v>41855.783645833333</v>
      </c>
      <c r="T1255" s="10">
        <f t="shared" si="7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1.9885074626865671</v>
      </c>
      <c r="P1256">
        <f t="shared" si="77"/>
        <v>126.64475524475525</v>
      </c>
      <c r="Q1256" t="s">
        <v>8276</v>
      </c>
      <c r="S1256" s="10">
        <f t="shared" si="78"/>
        <v>40487.621365740742</v>
      </c>
      <c r="T1256" s="10">
        <f t="shared" si="7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2.0236666666666667</v>
      </c>
      <c r="P1257">
        <f t="shared" si="77"/>
        <v>126.63973417278768</v>
      </c>
      <c r="Q1257" t="s">
        <v>8276</v>
      </c>
      <c r="S1257" s="10">
        <f t="shared" si="78"/>
        <v>41579.845509259263</v>
      </c>
      <c r="T1257" s="10">
        <f t="shared" si="7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1.1796376666666666</v>
      </c>
      <c r="P1258">
        <f t="shared" si="77"/>
        <v>126.64590622813157</v>
      </c>
      <c r="Q1258" t="s">
        <v>8276</v>
      </c>
      <c r="S1258" s="10">
        <f t="shared" si="78"/>
        <v>40921.919340277782</v>
      </c>
      <c r="T1258" s="10">
        <f t="shared" si="7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2.9472727272727273</v>
      </c>
      <c r="P1259">
        <f t="shared" si="77"/>
        <v>126.5638781939097</v>
      </c>
      <c r="Q1259" t="s">
        <v>8276</v>
      </c>
      <c r="S1259" s="10">
        <f t="shared" si="78"/>
        <v>40587.085532407407</v>
      </c>
      <c r="T1259" s="10">
        <f t="shared" si="7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2.1314633333333335</v>
      </c>
      <c r="P1260">
        <f t="shared" si="77"/>
        <v>126.54656862745098</v>
      </c>
      <c r="Q1260" t="s">
        <v>8276</v>
      </c>
      <c r="S1260" s="10">
        <f t="shared" si="78"/>
        <v>41487.611250000002</v>
      </c>
      <c r="T1260" s="10">
        <f t="shared" si="7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1.0424</v>
      </c>
      <c r="P1261">
        <f t="shared" si="77"/>
        <v>126.35621716287216</v>
      </c>
      <c r="Q1261" t="s">
        <v>8276</v>
      </c>
      <c r="S1261" s="10">
        <f t="shared" si="78"/>
        <v>41766.970648148148</v>
      </c>
      <c r="T1261" s="10">
        <f t="shared" si="7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1.1366666666666667</v>
      </c>
      <c r="P1262">
        <f t="shared" si="77"/>
        <v>126.36685353889278</v>
      </c>
      <c r="Q1262" t="s">
        <v>8276</v>
      </c>
      <c r="S1262" s="10">
        <f t="shared" si="78"/>
        <v>41666.842824074076</v>
      </c>
      <c r="T1262" s="10">
        <f t="shared" si="7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1.0125</v>
      </c>
      <c r="P1263">
        <f t="shared" si="77"/>
        <v>126.38520855240098</v>
      </c>
      <c r="Q1263" t="s">
        <v>8276</v>
      </c>
      <c r="S1263" s="10">
        <f t="shared" si="78"/>
        <v>41638.342905092592</v>
      </c>
      <c r="T1263" s="10">
        <f t="shared" si="7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1.2541538461538462</v>
      </c>
      <c r="P1264">
        <f t="shared" si="77"/>
        <v>126.41129032258064</v>
      </c>
      <c r="Q1264" t="s">
        <v>8276</v>
      </c>
      <c r="S1264" s="10">
        <f t="shared" si="78"/>
        <v>41656.762638888889</v>
      </c>
      <c r="T1264" s="10">
        <f t="shared" si="7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1.19</v>
      </c>
      <c r="P1265">
        <f t="shared" si="77"/>
        <v>126.41880042090494</v>
      </c>
      <c r="Q1265" t="s">
        <v>8276</v>
      </c>
      <c r="S1265" s="10">
        <f t="shared" si="78"/>
        <v>41692.084143518521</v>
      </c>
      <c r="T1265" s="10">
        <f t="shared" si="7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1.6646153846153846</v>
      </c>
      <c r="P1266">
        <f t="shared" si="77"/>
        <v>126.44877192982456</v>
      </c>
      <c r="Q1266" t="s">
        <v>8276</v>
      </c>
      <c r="S1266" s="10">
        <f t="shared" si="78"/>
        <v>41547.662997685184</v>
      </c>
      <c r="T1266" s="10">
        <f t="shared" si="7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1.1914771428571429</v>
      </c>
      <c r="P1267">
        <f t="shared" si="77"/>
        <v>126.48122148122148</v>
      </c>
      <c r="Q1267" t="s">
        <v>8276</v>
      </c>
      <c r="S1267" s="10">
        <f t="shared" si="78"/>
        <v>40465.655266203699</v>
      </c>
      <c r="T1267" s="10">
        <f t="shared" si="7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1.0047368421052632</v>
      </c>
      <c r="P1268">
        <f t="shared" si="77"/>
        <v>126.50245786516854</v>
      </c>
      <c r="Q1268" t="s">
        <v>8276</v>
      </c>
      <c r="S1268" s="10">
        <f t="shared" si="78"/>
        <v>41620.87667824074</v>
      </c>
      <c r="T1268" s="10">
        <f t="shared" si="7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1.018</v>
      </c>
      <c r="P1269">
        <f t="shared" si="77"/>
        <v>126.52932911837021</v>
      </c>
      <c r="Q1269" t="s">
        <v>8276</v>
      </c>
      <c r="S1269" s="10">
        <f t="shared" si="78"/>
        <v>41449.585162037038</v>
      </c>
      <c r="T1269" s="10">
        <f t="shared" si="7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1.1666666666666667</v>
      </c>
      <c r="P1270">
        <f t="shared" si="77"/>
        <v>126.51791988756149</v>
      </c>
      <c r="Q1270" t="s">
        <v>8276</v>
      </c>
      <c r="S1270" s="10">
        <f t="shared" si="78"/>
        <v>41507.845451388886</v>
      </c>
      <c r="T1270" s="10">
        <f t="shared" si="7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1.0864893617021276</v>
      </c>
      <c r="P1271">
        <f t="shared" si="77"/>
        <v>126.49841827768014</v>
      </c>
      <c r="Q1271" t="s">
        <v>8276</v>
      </c>
      <c r="S1271" s="10">
        <f t="shared" si="78"/>
        <v>42445.823055555549</v>
      </c>
      <c r="T1271" s="10">
        <f t="shared" si="7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1.1472</v>
      </c>
      <c r="P1272">
        <f t="shared" si="77"/>
        <v>126.4704641350211</v>
      </c>
      <c r="Q1272" t="s">
        <v>8276</v>
      </c>
      <c r="S1272" s="10">
        <f t="shared" si="78"/>
        <v>40933.856967592597</v>
      </c>
      <c r="T1272" s="10">
        <f t="shared" si="7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1.018</v>
      </c>
      <c r="P1273">
        <f t="shared" si="77"/>
        <v>126.45550474850511</v>
      </c>
      <c r="Q1273" t="s">
        <v>8276</v>
      </c>
      <c r="S1273" s="10">
        <f t="shared" si="78"/>
        <v>41561.683553240742</v>
      </c>
      <c r="T1273" s="10">
        <f t="shared" si="7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1.06</v>
      </c>
      <c r="P1274">
        <f t="shared" si="77"/>
        <v>126.48909218859957</v>
      </c>
      <c r="Q1274" t="s">
        <v>8276</v>
      </c>
      <c r="S1274" s="10">
        <f t="shared" si="78"/>
        <v>40274.745127314818</v>
      </c>
      <c r="T1274" s="10">
        <f t="shared" si="7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1.0349999999999999</v>
      </c>
      <c r="P1275">
        <f t="shared" si="77"/>
        <v>126.52375923970433</v>
      </c>
      <c r="Q1275" t="s">
        <v>8276</v>
      </c>
      <c r="S1275" s="10">
        <f t="shared" si="78"/>
        <v>41852.730219907404</v>
      </c>
      <c r="T1275" s="10">
        <f t="shared" si="7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1.5497535999999998</v>
      </c>
      <c r="P1276">
        <f t="shared" si="77"/>
        <v>126.54929577464789</v>
      </c>
      <c r="Q1276" t="s">
        <v>8276</v>
      </c>
      <c r="S1276" s="10">
        <f t="shared" si="78"/>
        <v>41116.690104166664</v>
      </c>
      <c r="T1276" s="10">
        <f t="shared" si="7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1.6214066666666667</v>
      </c>
      <c r="P1277">
        <f t="shared" si="77"/>
        <v>126.42937654103558</v>
      </c>
      <c r="Q1277" t="s">
        <v>8276</v>
      </c>
      <c r="S1277" s="10">
        <f t="shared" si="78"/>
        <v>41458.867905092593</v>
      </c>
      <c r="T1277" s="10">
        <f t="shared" si="7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1.0442100000000001</v>
      </c>
      <c r="P1278">
        <f t="shared" si="77"/>
        <v>126.3368569415081</v>
      </c>
      <c r="Q1278" t="s">
        <v>8276</v>
      </c>
      <c r="S1278" s="10">
        <f t="shared" si="78"/>
        <v>40007.704247685186</v>
      </c>
      <c r="T1278" s="10">
        <f t="shared" si="7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1.0612433333333333</v>
      </c>
      <c r="P1279">
        <f t="shared" si="77"/>
        <v>126.35741980965808</v>
      </c>
      <c r="Q1279" t="s">
        <v>8276</v>
      </c>
      <c r="S1279" s="10">
        <f t="shared" si="78"/>
        <v>41121.561886574076</v>
      </c>
      <c r="T1279" s="10">
        <f t="shared" si="7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1.5493846153846154</v>
      </c>
      <c r="P1280">
        <f t="shared" si="77"/>
        <v>126.25634696755995</v>
      </c>
      <c r="Q1280" t="s">
        <v>8276</v>
      </c>
      <c r="S1280" s="10">
        <f t="shared" si="78"/>
        <v>41786.555162037039</v>
      </c>
      <c r="T1280" s="10">
        <f t="shared" si="7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1.1077157238734421</v>
      </c>
      <c r="P1281">
        <f t="shared" si="77"/>
        <v>126.23386243386243</v>
      </c>
      <c r="Q1281" t="s">
        <v>8276</v>
      </c>
      <c r="S1281" s="10">
        <f t="shared" si="78"/>
        <v>41682.099189814813</v>
      </c>
      <c r="T1281" s="10">
        <f t="shared" si="7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6"/>
        <v>1.1091186666666666</v>
      </c>
      <c r="P1282">
        <f t="shared" si="77"/>
        <v>126.21171489061398</v>
      </c>
      <c r="Q1282" t="s">
        <v>8276</v>
      </c>
      <c r="S1282" s="10">
        <f t="shared" si="78"/>
        <v>40513.757569444446</v>
      </c>
      <c r="T1282" s="10">
        <f t="shared" si="7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0">E1283/D1283</f>
        <v>1.1071428571428572</v>
      </c>
      <c r="P1283">
        <f t="shared" ref="P1283:P1346" si="81">AVERAGE(L1283:L5396)</f>
        <v>126.21037769149312</v>
      </c>
      <c r="Q1283" t="s">
        <v>8276</v>
      </c>
      <c r="S1283" s="10">
        <f t="shared" ref="S1283:S1346" si="82">(((J1283/60)/60/24+DATE(1970,1,1)))</f>
        <v>41463.743472222224</v>
      </c>
      <c r="T1283" s="10">
        <f t="shared" ref="T1283:T1346" si="83">(((I1283/60)/60/24+DATE(1970,1,1)))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1.2361333333333333</v>
      </c>
      <c r="P1284">
        <f t="shared" si="81"/>
        <v>126.22881355932203</v>
      </c>
      <c r="Q1284" t="s">
        <v>8276</v>
      </c>
      <c r="S1284" s="10">
        <f t="shared" si="82"/>
        <v>41586.475173611114</v>
      </c>
      <c r="T1284" s="10">
        <f t="shared" si="83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2.1105</v>
      </c>
      <c r="P1285">
        <f t="shared" si="81"/>
        <v>126.17661603673614</v>
      </c>
      <c r="Q1285" t="s">
        <v>8276</v>
      </c>
      <c r="S1285" s="10">
        <f t="shared" si="82"/>
        <v>41320.717465277776</v>
      </c>
      <c r="T1285" s="10">
        <f t="shared" si="83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1.01</v>
      </c>
      <c r="P1286">
        <f t="shared" si="81"/>
        <v>126.21342756183745</v>
      </c>
      <c r="Q1286" t="s">
        <v>8310</v>
      </c>
      <c r="S1286" s="10">
        <f t="shared" si="82"/>
        <v>42712.23474537037</v>
      </c>
      <c r="T1286" s="10">
        <f t="shared" si="83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1.0165</v>
      </c>
      <c r="P1287">
        <f t="shared" si="81"/>
        <v>126.24708377518557</v>
      </c>
      <c r="Q1287" t="s">
        <v>8310</v>
      </c>
      <c r="S1287" s="10">
        <f t="shared" si="82"/>
        <v>42160.583043981482</v>
      </c>
      <c r="T1287" s="10">
        <f t="shared" si="83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1.0833333333333333</v>
      </c>
      <c r="P1288">
        <f t="shared" si="81"/>
        <v>126.26944837340876</v>
      </c>
      <c r="Q1288" t="s">
        <v>8310</v>
      </c>
      <c r="S1288" s="10">
        <f t="shared" si="82"/>
        <v>42039.384571759263</v>
      </c>
      <c r="T1288" s="10">
        <f t="shared" si="83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2.42</v>
      </c>
      <c r="P1289">
        <f t="shared" si="81"/>
        <v>126.3070392642377</v>
      </c>
      <c r="Q1289" t="s">
        <v>8310</v>
      </c>
      <c r="S1289" s="10">
        <f t="shared" si="82"/>
        <v>42107.621018518519</v>
      </c>
      <c r="T1289" s="10">
        <f t="shared" si="83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1.0044999999999999</v>
      </c>
      <c r="P1290">
        <f t="shared" si="81"/>
        <v>126.34288747346072</v>
      </c>
      <c r="Q1290" t="s">
        <v>8310</v>
      </c>
      <c r="S1290" s="10">
        <f t="shared" si="82"/>
        <v>42561.154664351852</v>
      </c>
      <c r="T1290" s="10">
        <f t="shared" si="83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1.2506666666666666</v>
      </c>
      <c r="P1291">
        <f t="shared" si="81"/>
        <v>126.36601769911505</v>
      </c>
      <c r="Q1291" t="s">
        <v>8310</v>
      </c>
      <c r="S1291" s="10">
        <f t="shared" si="82"/>
        <v>42709.134780092587</v>
      </c>
      <c r="T1291" s="10">
        <f t="shared" si="83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1.0857142857142856</v>
      </c>
      <c r="P1292">
        <f t="shared" si="81"/>
        <v>126.39235127478753</v>
      </c>
      <c r="Q1292" t="s">
        <v>8310</v>
      </c>
      <c r="S1292" s="10">
        <f t="shared" si="82"/>
        <v>42086.614942129629</v>
      </c>
      <c r="T1292" s="10">
        <f t="shared" si="83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1.4570000000000001</v>
      </c>
      <c r="P1293">
        <f t="shared" si="81"/>
        <v>126.40665958200496</v>
      </c>
      <c r="Q1293" t="s">
        <v>8310</v>
      </c>
      <c r="S1293" s="10">
        <f t="shared" si="82"/>
        <v>42064.652673611112</v>
      </c>
      <c r="T1293" s="10">
        <f t="shared" si="83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1.1000000000000001</v>
      </c>
      <c r="P1294">
        <f t="shared" si="81"/>
        <v>126.43656980864635</v>
      </c>
      <c r="Q1294" t="s">
        <v>8310</v>
      </c>
      <c r="S1294" s="10">
        <f t="shared" si="82"/>
        <v>42256.764212962968</v>
      </c>
      <c r="T1294" s="10">
        <f t="shared" si="83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1.0223333333333333</v>
      </c>
      <c r="P1295">
        <f t="shared" si="81"/>
        <v>126.46295639844027</v>
      </c>
      <c r="Q1295" t="s">
        <v>8310</v>
      </c>
      <c r="S1295" s="10">
        <f t="shared" si="82"/>
        <v>42292.701053240744</v>
      </c>
      <c r="T1295" s="10">
        <f t="shared" si="83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1.22</v>
      </c>
      <c r="P1296">
        <f t="shared" si="81"/>
        <v>126.46524822695035</v>
      </c>
      <c r="Q1296" t="s">
        <v>8310</v>
      </c>
      <c r="S1296" s="10">
        <f t="shared" si="82"/>
        <v>42278.453668981485</v>
      </c>
      <c r="T1296" s="10">
        <f t="shared" si="83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1.0196000000000001</v>
      </c>
      <c r="P1297">
        <f t="shared" si="81"/>
        <v>126.50230578219227</v>
      </c>
      <c r="Q1297" t="s">
        <v>8310</v>
      </c>
      <c r="S1297" s="10">
        <f t="shared" si="82"/>
        <v>42184.572881944448</v>
      </c>
      <c r="T1297" s="10">
        <f t="shared" si="83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1.411764705882353</v>
      </c>
      <c r="P1298">
        <f t="shared" si="81"/>
        <v>126.52448545067423</v>
      </c>
      <c r="Q1298" t="s">
        <v>8310</v>
      </c>
      <c r="S1298" s="10">
        <f t="shared" si="82"/>
        <v>42423.050613425927</v>
      </c>
      <c r="T1298" s="10">
        <f t="shared" si="83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1.0952500000000001</v>
      </c>
      <c r="P1299">
        <f t="shared" si="81"/>
        <v>126.56123535676251</v>
      </c>
      <c r="Q1299" t="s">
        <v>8310</v>
      </c>
      <c r="S1299" s="10">
        <f t="shared" si="82"/>
        <v>42461.747199074074</v>
      </c>
      <c r="T1299" s="10">
        <f t="shared" si="83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1.0465</v>
      </c>
      <c r="P1300">
        <f t="shared" si="81"/>
        <v>126.52166193181819</v>
      </c>
      <c r="Q1300" t="s">
        <v>8310</v>
      </c>
      <c r="S1300" s="10">
        <f t="shared" si="82"/>
        <v>42458.680925925932</v>
      </c>
      <c r="T1300" s="10">
        <f t="shared" si="83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1.24</v>
      </c>
      <c r="P1301">
        <f t="shared" si="81"/>
        <v>126.55488454706928</v>
      </c>
      <c r="Q1301" t="s">
        <v>8310</v>
      </c>
      <c r="S1301" s="10">
        <f t="shared" si="82"/>
        <v>42169.814340277779</v>
      </c>
      <c r="T1301" s="10">
        <f t="shared" si="83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1.35</v>
      </c>
      <c r="P1302">
        <f t="shared" si="81"/>
        <v>126.58848614072495</v>
      </c>
      <c r="Q1302" t="s">
        <v>8310</v>
      </c>
      <c r="S1302" s="10">
        <f t="shared" si="82"/>
        <v>42483.675208333334</v>
      </c>
      <c r="T1302" s="10">
        <f t="shared" si="83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1.0275000000000001</v>
      </c>
      <c r="P1303">
        <f t="shared" si="81"/>
        <v>126.62495556345539</v>
      </c>
      <c r="Q1303" t="s">
        <v>8310</v>
      </c>
      <c r="S1303" s="10">
        <f t="shared" si="82"/>
        <v>42195.749745370369</v>
      </c>
      <c r="T1303" s="10">
        <f t="shared" si="83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</v>
      </c>
      <c r="P1304">
        <f t="shared" si="81"/>
        <v>126.65967283072547</v>
      </c>
      <c r="Q1304" t="s">
        <v>8310</v>
      </c>
      <c r="S1304" s="10">
        <f t="shared" si="82"/>
        <v>42675.057997685188</v>
      </c>
      <c r="T1304" s="10">
        <f t="shared" si="83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1.3026085714285716</v>
      </c>
      <c r="P1305">
        <f t="shared" si="81"/>
        <v>126.68694414799003</v>
      </c>
      <c r="Q1305" t="s">
        <v>8310</v>
      </c>
      <c r="S1305" s="10">
        <f t="shared" si="82"/>
        <v>42566.441203703704</v>
      </c>
      <c r="T1305" s="10">
        <f t="shared" si="83"/>
        <v>42582.458333333328</v>
      </c>
    </row>
    <row r="1306" spans="1:20" ht="45" hidden="1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0.39627499999999999</v>
      </c>
      <c r="P1306">
        <f t="shared" si="81"/>
        <v>126.69359430604982</v>
      </c>
      <c r="Q1306" t="s">
        <v>8312</v>
      </c>
      <c r="R1306" t="s">
        <v>8345</v>
      </c>
      <c r="S1306" s="10">
        <f t="shared" si="82"/>
        <v>42747.194502314815</v>
      </c>
      <c r="T1306" s="10">
        <f t="shared" si="83"/>
        <v>42807.152835648143</v>
      </c>
    </row>
    <row r="1307" spans="1:20" ht="60" hidden="1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0.25976666666666665</v>
      </c>
      <c r="P1307">
        <f t="shared" si="81"/>
        <v>126.70167319330723</v>
      </c>
      <c r="Q1307" t="s">
        <v>8312</v>
      </c>
      <c r="R1307" t="s">
        <v>8345</v>
      </c>
      <c r="S1307" s="10">
        <f t="shared" si="82"/>
        <v>42543.665601851855</v>
      </c>
      <c r="T1307" s="10">
        <f t="shared" si="83"/>
        <v>42572.729166666672</v>
      </c>
    </row>
    <row r="1308" spans="1:20" ht="60" hidden="1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0.65246363636363636</v>
      </c>
      <c r="P1308">
        <f t="shared" si="81"/>
        <v>126.71616809116809</v>
      </c>
      <c r="Q1308" t="s">
        <v>8312</v>
      </c>
      <c r="R1308" t="s">
        <v>8345</v>
      </c>
      <c r="S1308" s="10">
        <f t="shared" si="82"/>
        <v>41947.457569444443</v>
      </c>
      <c r="T1308" s="10">
        <f t="shared" si="83"/>
        <v>41977.457569444443</v>
      </c>
    </row>
    <row r="1309" spans="1:20" ht="30" hidden="1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0.11514000000000001</v>
      </c>
      <c r="P1309">
        <f t="shared" si="81"/>
        <v>126.63448521553259</v>
      </c>
      <c r="Q1309" t="s">
        <v>8312</v>
      </c>
      <c r="R1309" t="s">
        <v>8345</v>
      </c>
      <c r="S1309" s="10">
        <f t="shared" si="82"/>
        <v>42387.503229166665</v>
      </c>
      <c r="T1309" s="10">
        <f t="shared" si="83"/>
        <v>42417.503229166665</v>
      </c>
    </row>
    <row r="1310" spans="1:20" ht="30" hidden="1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0.11360000000000001</v>
      </c>
      <c r="P1310">
        <f t="shared" si="81"/>
        <v>126.66357804704205</v>
      </c>
      <c r="Q1310" t="s">
        <v>8312</v>
      </c>
      <c r="R1310" t="s">
        <v>8345</v>
      </c>
      <c r="S1310" s="10">
        <f t="shared" si="82"/>
        <v>42611.613564814819</v>
      </c>
      <c r="T1310" s="10">
        <f t="shared" si="83"/>
        <v>42651.613564814819</v>
      </c>
    </row>
    <row r="1311" spans="1:20" ht="45" hidden="1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1.1199130434782609</v>
      </c>
      <c r="P1311">
        <f t="shared" si="81"/>
        <v>126.69518716577539</v>
      </c>
      <c r="Q1311" t="s">
        <v>8312</v>
      </c>
      <c r="R1311" t="s">
        <v>8345</v>
      </c>
      <c r="S1311" s="10">
        <f t="shared" si="82"/>
        <v>42257.882731481484</v>
      </c>
      <c r="T1311" s="10">
        <f t="shared" si="83"/>
        <v>42292.882731481484</v>
      </c>
    </row>
    <row r="1312" spans="1:20" ht="45" hidden="1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0.155</v>
      </c>
      <c r="P1312">
        <f t="shared" si="81"/>
        <v>126.72788873038516</v>
      </c>
      <c r="Q1312" t="s">
        <v>8312</v>
      </c>
      <c r="R1312" t="s">
        <v>8345</v>
      </c>
      <c r="S1312" s="10">
        <f t="shared" si="82"/>
        <v>42556.667245370365</v>
      </c>
      <c r="T1312" s="10">
        <f t="shared" si="83"/>
        <v>42601.667245370365</v>
      </c>
    </row>
    <row r="1313" spans="1:20" ht="60" hidden="1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0.32028000000000001</v>
      </c>
      <c r="P1313">
        <f t="shared" si="81"/>
        <v>126.76453799500536</v>
      </c>
      <c r="Q1313" t="s">
        <v>8312</v>
      </c>
      <c r="R1313" t="s">
        <v>8345</v>
      </c>
      <c r="S1313" s="10">
        <f t="shared" si="82"/>
        <v>42669.802303240736</v>
      </c>
      <c r="T1313" s="10">
        <f t="shared" si="83"/>
        <v>42704.843969907408</v>
      </c>
    </row>
    <row r="1314" spans="1:20" ht="45" hidden="1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6.0869565217391303E-3</v>
      </c>
      <c r="P1314">
        <f t="shared" si="81"/>
        <v>126.77408993576017</v>
      </c>
      <c r="Q1314" t="s">
        <v>8312</v>
      </c>
      <c r="R1314" t="s">
        <v>8345</v>
      </c>
      <c r="S1314" s="10">
        <f t="shared" si="82"/>
        <v>42082.702800925923</v>
      </c>
      <c r="T1314" s="10">
        <f t="shared" si="83"/>
        <v>42112.702800925923</v>
      </c>
    </row>
    <row r="1315" spans="1:20" ht="60" hidden="1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0.31114999999999998</v>
      </c>
      <c r="P1315">
        <f t="shared" si="81"/>
        <v>126.81899321670832</v>
      </c>
      <c r="Q1315" t="s">
        <v>8312</v>
      </c>
      <c r="R1315" t="s">
        <v>8345</v>
      </c>
      <c r="S1315" s="10">
        <f t="shared" si="82"/>
        <v>42402.709652777776</v>
      </c>
      <c r="T1315" s="10">
        <f t="shared" si="83"/>
        <v>42432.709652777776</v>
      </c>
    </row>
    <row r="1316" spans="1:20" ht="60" hidden="1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1.1266666666666666E-2</v>
      </c>
      <c r="P1316">
        <f t="shared" si="81"/>
        <v>126.82071428571429</v>
      </c>
      <c r="Q1316" t="s">
        <v>8312</v>
      </c>
      <c r="R1316" t="s">
        <v>8345</v>
      </c>
      <c r="S1316" s="10">
        <f t="shared" si="82"/>
        <v>42604.669675925921</v>
      </c>
      <c r="T1316" s="10">
        <f t="shared" si="83"/>
        <v>42664.669675925921</v>
      </c>
    </row>
    <row r="1317" spans="1:20" ht="30" hidden="1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0.40404000000000001</v>
      </c>
      <c r="P1317">
        <f t="shared" si="81"/>
        <v>126.86209360485888</v>
      </c>
      <c r="Q1317" t="s">
        <v>8312</v>
      </c>
      <c r="R1317" t="s">
        <v>8345</v>
      </c>
      <c r="S1317" s="10">
        <f t="shared" si="82"/>
        <v>42278.498240740737</v>
      </c>
      <c r="T1317" s="10">
        <f t="shared" si="83"/>
        <v>42314.041666666672</v>
      </c>
    </row>
    <row r="1318" spans="1:20" ht="45" hidden="1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1.3333333333333333E-5</v>
      </c>
      <c r="P1318">
        <f t="shared" si="81"/>
        <v>126.81879914224446</v>
      </c>
      <c r="Q1318" t="s">
        <v>8312</v>
      </c>
      <c r="R1318" t="s">
        <v>8345</v>
      </c>
      <c r="S1318" s="10">
        <f t="shared" si="82"/>
        <v>42393.961909722217</v>
      </c>
      <c r="T1318" s="10">
        <f t="shared" si="83"/>
        <v>42428.961909722217</v>
      </c>
    </row>
    <row r="1319" spans="1:20" ht="60" hidden="1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5.7334999999999997E-2</v>
      </c>
      <c r="P1319">
        <f t="shared" si="81"/>
        <v>126.86378262424026</v>
      </c>
      <c r="Q1319" t="s">
        <v>8312</v>
      </c>
      <c r="R1319" t="s">
        <v>8345</v>
      </c>
      <c r="S1319" s="10">
        <f t="shared" si="82"/>
        <v>42520.235486111109</v>
      </c>
      <c r="T1319" s="10">
        <f t="shared" si="83"/>
        <v>42572.583333333328</v>
      </c>
    </row>
    <row r="1320" spans="1:20" ht="45" hidden="1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0.15325</v>
      </c>
      <c r="P1320">
        <f t="shared" si="81"/>
        <v>126.90236051502146</v>
      </c>
      <c r="Q1320" t="s">
        <v>8312</v>
      </c>
      <c r="R1320" t="s">
        <v>8345</v>
      </c>
      <c r="S1320" s="10">
        <f t="shared" si="82"/>
        <v>41985.043657407412</v>
      </c>
      <c r="T1320" s="10">
        <f t="shared" si="83"/>
        <v>42015.043657407412</v>
      </c>
    </row>
    <row r="1321" spans="1:20" ht="60" hidden="1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0.15103448275862069</v>
      </c>
      <c r="P1321">
        <f t="shared" si="81"/>
        <v>126.8994633273703</v>
      </c>
      <c r="Q1321" t="s">
        <v>8312</v>
      </c>
      <c r="R1321" t="s">
        <v>8345</v>
      </c>
      <c r="S1321" s="10">
        <f t="shared" si="82"/>
        <v>41816.812094907407</v>
      </c>
      <c r="T1321" s="10">
        <f t="shared" si="83"/>
        <v>41831.666666666664</v>
      </c>
    </row>
    <row r="1322" spans="1:20" ht="60" hidden="1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5.0299999999999997E-3</v>
      </c>
      <c r="P1322">
        <f t="shared" si="81"/>
        <v>126.94166070150322</v>
      </c>
      <c r="Q1322" t="s">
        <v>8312</v>
      </c>
      <c r="R1322" t="s">
        <v>8345</v>
      </c>
      <c r="S1322" s="10">
        <f t="shared" si="82"/>
        <v>42705.690347222218</v>
      </c>
      <c r="T1322" s="10">
        <f t="shared" si="83"/>
        <v>42734.958333333328</v>
      </c>
    </row>
    <row r="1323" spans="1:20" ht="60" hidden="1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1.3028138528138528E-2</v>
      </c>
      <c r="P1323">
        <f t="shared" si="81"/>
        <v>126.98603651987111</v>
      </c>
      <c r="Q1323" t="s">
        <v>8312</v>
      </c>
      <c r="R1323" t="s">
        <v>8345</v>
      </c>
      <c r="S1323" s="10">
        <f t="shared" si="82"/>
        <v>42697.74927083333</v>
      </c>
      <c r="T1323" s="10">
        <f t="shared" si="83"/>
        <v>42727.74927083333</v>
      </c>
    </row>
    <row r="1324" spans="1:20" ht="60" hidden="1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3.0285714285714286E-3</v>
      </c>
      <c r="P1324">
        <f t="shared" si="81"/>
        <v>127.02901146131805</v>
      </c>
      <c r="Q1324" t="s">
        <v>8312</v>
      </c>
      <c r="R1324" t="s">
        <v>8345</v>
      </c>
      <c r="S1324" s="10">
        <f t="shared" si="82"/>
        <v>42115.656539351854</v>
      </c>
      <c r="T1324" s="10">
        <f t="shared" si="83"/>
        <v>42145.656539351854</v>
      </c>
    </row>
    <row r="1325" spans="1:20" ht="60" hidden="1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8.8800000000000004E-2</v>
      </c>
      <c r="P1325">
        <f t="shared" si="81"/>
        <v>127.07309208169114</v>
      </c>
      <c r="Q1325" t="s">
        <v>8312</v>
      </c>
      <c r="R1325" t="s">
        <v>8345</v>
      </c>
      <c r="S1325" s="10">
        <f t="shared" si="82"/>
        <v>42451.698449074072</v>
      </c>
      <c r="T1325" s="10">
        <f t="shared" si="83"/>
        <v>42486.288194444445</v>
      </c>
    </row>
    <row r="1326" spans="1:20" ht="60" hidden="1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9.8400000000000001E-2</v>
      </c>
      <c r="P1326">
        <f t="shared" si="81"/>
        <v>127.10286738351255</v>
      </c>
      <c r="Q1326" t="s">
        <v>8312</v>
      </c>
      <c r="R1326" t="s">
        <v>8345</v>
      </c>
      <c r="S1326" s="10">
        <f t="shared" si="82"/>
        <v>42626.633703703701</v>
      </c>
      <c r="T1326" s="10">
        <f t="shared" si="83"/>
        <v>42656.633703703701</v>
      </c>
    </row>
    <row r="1327" spans="1:20" ht="60" hidden="1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2.4299999999999999E-2</v>
      </c>
      <c r="P1327">
        <f t="shared" si="81"/>
        <v>127.11617067049121</v>
      </c>
      <c r="Q1327" t="s">
        <v>8312</v>
      </c>
      <c r="R1327" t="s">
        <v>8345</v>
      </c>
      <c r="S1327" s="10">
        <f t="shared" si="82"/>
        <v>42704.086053240739</v>
      </c>
      <c r="T1327" s="10">
        <f t="shared" si="83"/>
        <v>42734.086053240739</v>
      </c>
    </row>
    <row r="1328" spans="1:20" ht="60" hidden="1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1.1299999999999999E-2</v>
      </c>
      <c r="P1328">
        <f t="shared" si="81"/>
        <v>127.15889526542324</v>
      </c>
      <c r="Q1328" t="s">
        <v>8312</v>
      </c>
      <c r="R1328" t="s">
        <v>8345</v>
      </c>
      <c r="S1328" s="10">
        <f t="shared" si="82"/>
        <v>41974.791990740734</v>
      </c>
      <c r="T1328" s="10">
        <f t="shared" si="83"/>
        <v>42019.791990740734</v>
      </c>
    </row>
    <row r="1329" spans="1:20" ht="45" hidden="1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3.5520833333333335E-2</v>
      </c>
      <c r="P1329">
        <f t="shared" si="81"/>
        <v>127.20057409400789</v>
      </c>
      <c r="Q1329" t="s">
        <v>8312</v>
      </c>
      <c r="R1329" t="s">
        <v>8345</v>
      </c>
      <c r="S1329" s="10">
        <f t="shared" si="82"/>
        <v>42123.678645833337</v>
      </c>
      <c r="T1329" s="10">
        <f t="shared" si="83"/>
        <v>42153.678645833337</v>
      </c>
    </row>
    <row r="1330" spans="1:20" ht="60" hidden="1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2.3306666666666667E-2</v>
      </c>
      <c r="P1330">
        <f t="shared" si="81"/>
        <v>127.23151471643934</v>
      </c>
      <c r="Q1330" t="s">
        <v>8312</v>
      </c>
      <c r="R1330" t="s">
        <v>8345</v>
      </c>
      <c r="S1330" s="10">
        <f t="shared" si="82"/>
        <v>42612.642754629633</v>
      </c>
      <c r="T1330" s="10">
        <f t="shared" si="83"/>
        <v>42657.642754629633</v>
      </c>
    </row>
    <row r="1331" spans="1:20" ht="45" hidden="1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8.1600000000000006E-3</v>
      </c>
      <c r="P1331">
        <f t="shared" si="81"/>
        <v>127.27181328545781</v>
      </c>
      <c r="Q1331" t="s">
        <v>8312</v>
      </c>
      <c r="R1331" t="s">
        <v>8345</v>
      </c>
      <c r="S1331" s="10">
        <f t="shared" si="82"/>
        <v>41935.221585648149</v>
      </c>
      <c r="T1331" s="10">
        <f t="shared" si="83"/>
        <v>41975.263252314813</v>
      </c>
    </row>
    <row r="1332" spans="1:20" ht="45" hidden="1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0.22494285714285714</v>
      </c>
      <c r="P1332">
        <f t="shared" si="81"/>
        <v>127.3142959770115</v>
      </c>
      <c r="Q1332" t="s">
        <v>8312</v>
      </c>
      <c r="R1332" t="s">
        <v>8345</v>
      </c>
      <c r="S1332" s="10">
        <f t="shared" si="82"/>
        <v>42522.276724537034</v>
      </c>
      <c r="T1332" s="10">
        <f t="shared" si="83"/>
        <v>42553.166666666672</v>
      </c>
    </row>
    <row r="1333" spans="1:20" ht="45" hidden="1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1.3668E-2</v>
      </c>
      <c r="P1333">
        <f t="shared" si="81"/>
        <v>127.34207689543658</v>
      </c>
      <c r="Q1333" t="s">
        <v>8312</v>
      </c>
      <c r="R1333" t="s">
        <v>8345</v>
      </c>
      <c r="S1333" s="10">
        <f t="shared" si="82"/>
        <v>42569.50409722222</v>
      </c>
      <c r="T1333" s="10">
        <f t="shared" si="83"/>
        <v>42599.50409722222</v>
      </c>
    </row>
    <row r="1334" spans="1:20" ht="60" hidden="1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>
        <f t="shared" si="81"/>
        <v>127.37562904385334</v>
      </c>
      <c r="Q1334" t="s">
        <v>8312</v>
      </c>
      <c r="R1334" t="s">
        <v>8345</v>
      </c>
      <c r="S1334" s="10">
        <f t="shared" si="82"/>
        <v>42732.060277777782</v>
      </c>
      <c r="T1334" s="10">
        <f t="shared" si="83"/>
        <v>42762.060277777782</v>
      </c>
    </row>
    <row r="1335" spans="1:20" ht="60" hidden="1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>
        <f t="shared" si="81"/>
        <v>127.42143113987774</v>
      </c>
      <c r="Q1335" t="s">
        <v>8312</v>
      </c>
      <c r="R1335" t="s">
        <v>8345</v>
      </c>
      <c r="S1335" s="10">
        <f t="shared" si="82"/>
        <v>41806.106770833336</v>
      </c>
      <c r="T1335" s="10">
        <f t="shared" si="83"/>
        <v>41836.106770833336</v>
      </c>
    </row>
    <row r="1336" spans="1:20" ht="45" hidden="1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0.10754135338345865</v>
      </c>
      <c r="P1336">
        <f t="shared" si="81"/>
        <v>127.46726618705036</v>
      </c>
      <c r="Q1336" t="s">
        <v>8312</v>
      </c>
      <c r="R1336" t="s">
        <v>8345</v>
      </c>
      <c r="S1336" s="10">
        <f t="shared" si="82"/>
        <v>42410.774155092593</v>
      </c>
      <c r="T1336" s="10">
        <f t="shared" si="83"/>
        <v>42440.774155092593</v>
      </c>
    </row>
    <row r="1337" spans="1:20" ht="60" hidden="1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0.1976</v>
      </c>
      <c r="P1337">
        <f t="shared" si="81"/>
        <v>127.41381792011515</v>
      </c>
      <c r="Q1337" t="s">
        <v>8312</v>
      </c>
      <c r="R1337" t="s">
        <v>8345</v>
      </c>
      <c r="S1337" s="10">
        <f t="shared" si="82"/>
        <v>42313.936365740738</v>
      </c>
      <c r="T1337" s="10">
        <f t="shared" si="83"/>
        <v>42343.936365740738</v>
      </c>
    </row>
    <row r="1338" spans="1:20" ht="60" hidden="1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0.84946999999999995</v>
      </c>
      <c r="P1338">
        <f t="shared" si="81"/>
        <v>127.45392368610511</v>
      </c>
      <c r="Q1338" t="s">
        <v>8312</v>
      </c>
      <c r="R1338" t="s">
        <v>8345</v>
      </c>
      <c r="S1338" s="10">
        <f t="shared" si="82"/>
        <v>41955.863750000004</v>
      </c>
      <c r="T1338" s="10">
        <f t="shared" si="83"/>
        <v>41990.863750000004</v>
      </c>
    </row>
    <row r="1339" spans="1:20" ht="45" hidden="1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0.49381999999999998</v>
      </c>
      <c r="P1339">
        <f t="shared" si="81"/>
        <v>127.41915736406193</v>
      </c>
      <c r="Q1339" t="s">
        <v>8312</v>
      </c>
      <c r="R1339" t="s">
        <v>8345</v>
      </c>
      <c r="S1339" s="10">
        <f t="shared" si="82"/>
        <v>42767.577303240745</v>
      </c>
      <c r="T1339" s="10">
        <f t="shared" si="83"/>
        <v>42797.577303240745</v>
      </c>
    </row>
    <row r="1340" spans="1:20" ht="60" hidden="1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3.3033333333333331E-2</v>
      </c>
      <c r="P1340">
        <f t="shared" si="81"/>
        <v>127.41462536023054</v>
      </c>
      <c r="Q1340" t="s">
        <v>8312</v>
      </c>
      <c r="R1340" t="s">
        <v>8345</v>
      </c>
      <c r="S1340" s="10">
        <f t="shared" si="82"/>
        <v>42188.803622685184</v>
      </c>
      <c r="T1340" s="10">
        <f t="shared" si="83"/>
        <v>42218.803622685184</v>
      </c>
    </row>
    <row r="1341" spans="1:20" ht="30" hidden="1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6.6339999999999996E-2</v>
      </c>
      <c r="P1341">
        <f t="shared" si="81"/>
        <v>127.45513513513514</v>
      </c>
      <c r="Q1341" t="s">
        <v>8312</v>
      </c>
      <c r="R1341" t="s">
        <v>8345</v>
      </c>
      <c r="S1341" s="10">
        <f t="shared" si="82"/>
        <v>41936.647164351853</v>
      </c>
      <c r="T1341" s="10">
        <f t="shared" si="83"/>
        <v>41981.688831018517</v>
      </c>
    </row>
    <row r="1342" spans="1:20" ht="45" hidden="1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>
        <f t="shared" si="81"/>
        <v>127.48774333093006</v>
      </c>
      <c r="Q1342" t="s">
        <v>8312</v>
      </c>
      <c r="R1342" t="s">
        <v>8345</v>
      </c>
      <c r="S1342" s="10">
        <f t="shared" si="82"/>
        <v>41836.595520833333</v>
      </c>
      <c r="T1342" s="10">
        <f t="shared" si="83"/>
        <v>41866.595520833333</v>
      </c>
    </row>
    <row r="1343" spans="1:20" ht="60" hidden="1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0.7036</v>
      </c>
      <c r="P1343">
        <f t="shared" si="81"/>
        <v>127.53371799495132</v>
      </c>
      <c r="Q1343" t="s">
        <v>8312</v>
      </c>
      <c r="R1343" t="s">
        <v>8345</v>
      </c>
      <c r="S1343" s="10">
        <f t="shared" si="82"/>
        <v>42612.624039351853</v>
      </c>
      <c r="T1343" s="10">
        <f t="shared" si="83"/>
        <v>42644.624039351853</v>
      </c>
    </row>
    <row r="1344" spans="1:20" ht="60" hidden="1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2E-3</v>
      </c>
      <c r="P1344">
        <f t="shared" si="81"/>
        <v>127.56313131313131</v>
      </c>
      <c r="Q1344" t="s">
        <v>8312</v>
      </c>
      <c r="R1344" t="s">
        <v>8345</v>
      </c>
      <c r="S1344" s="10">
        <f t="shared" si="82"/>
        <v>42172.816423611104</v>
      </c>
      <c r="T1344" s="10">
        <f t="shared" si="83"/>
        <v>42202.816423611104</v>
      </c>
    </row>
    <row r="1345" spans="1:20" ht="60" hidden="1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1.02298</v>
      </c>
      <c r="P1345">
        <f t="shared" si="81"/>
        <v>127.60880548538434</v>
      </c>
      <c r="Q1345" t="s">
        <v>8312</v>
      </c>
      <c r="R1345" t="s">
        <v>8345</v>
      </c>
      <c r="S1345" s="10">
        <f t="shared" si="82"/>
        <v>42542.526423611111</v>
      </c>
      <c r="T1345" s="10">
        <f t="shared" si="83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0"/>
        <v>3.7773333333333334</v>
      </c>
      <c r="P1346">
        <f t="shared" si="81"/>
        <v>127.53826714801444</v>
      </c>
      <c r="Q1346" t="s">
        <v>8313</v>
      </c>
      <c r="R1346" t="s">
        <v>8346</v>
      </c>
      <c r="S1346" s="10">
        <f t="shared" si="82"/>
        <v>42522.789803240739</v>
      </c>
      <c r="T1346" s="10">
        <f t="shared" si="83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4">E1347/D1347</f>
        <v>1.25</v>
      </c>
      <c r="P1347">
        <f t="shared" ref="P1347:P1410" si="85">AVERAGE(L1347:L5460)</f>
        <v>127.53412784398699</v>
      </c>
      <c r="Q1347" t="s">
        <v>8313</v>
      </c>
      <c r="R1347" t="s">
        <v>8346</v>
      </c>
      <c r="S1347" s="10">
        <f t="shared" ref="S1347:S1410" si="86">(((J1347/60)/60/24+DATE(1970,1,1)))</f>
        <v>41799.814340277779</v>
      </c>
      <c r="T1347" s="10">
        <f t="shared" ref="T1347:T1410" si="87">(((I1347/60)/60/24+DATE(1970,1,1)))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1.473265306122449</v>
      </c>
      <c r="P1348">
        <f t="shared" si="85"/>
        <v>127.57767341040463</v>
      </c>
      <c r="Q1348" t="s">
        <v>8313</v>
      </c>
      <c r="R1348" t="s">
        <v>8346</v>
      </c>
      <c r="S1348" s="10">
        <f t="shared" si="86"/>
        <v>41422.075821759259</v>
      </c>
      <c r="T1348" s="10">
        <f t="shared" si="87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1.022</v>
      </c>
      <c r="P1349">
        <f t="shared" si="85"/>
        <v>127.56993133357427</v>
      </c>
      <c r="Q1349" t="s">
        <v>8313</v>
      </c>
      <c r="R1349" t="s">
        <v>8346</v>
      </c>
      <c r="S1349" s="10">
        <f t="shared" si="86"/>
        <v>42040.638020833328</v>
      </c>
      <c r="T1349" s="10">
        <f t="shared" si="87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1.018723404255319</v>
      </c>
      <c r="P1350">
        <f t="shared" si="85"/>
        <v>127.60484454085322</v>
      </c>
      <c r="Q1350" t="s">
        <v>8313</v>
      </c>
      <c r="R1350" t="s">
        <v>8346</v>
      </c>
      <c r="S1350" s="10">
        <f t="shared" si="86"/>
        <v>41963.506168981476</v>
      </c>
      <c r="T1350" s="10">
        <f t="shared" si="87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2.0419999999999998</v>
      </c>
      <c r="P1351">
        <f t="shared" si="85"/>
        <v>127.64159132007234</v>
      </c>
      <c r="Q1351" t="s">
        <v>8313</v>
      </c>
      <c r="R1351" t="s">
        <v>8346</v>
      </c>
      <c r="S1351" s="10">
        <f t="shared" si="86"/>
        <v>42317.33258101852</v>
      </c>
      <c r="T1351" s="10">
        <f t="shared" si="87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1.0405</v>
      </c>
      <c r="P1352">
        <f t="shared" si="85"/>
        <v>127.62554269175108</v>
      </c>
      <c r="Q1352" t="s">
        <v>8313</v>
      </c>
      <c r="R1352" t="s">
        <v>8346</v>
      </c>
      <c r="S1352" s="10">
        <f t="shared" si="86"/>
        <v>42334.013124999998</v>
      </c>
      <c r="T1352" s="10">
        <f t="shared" si="87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1.0126500000000001</v>
      </c>
      <c r="P1353">
        <f t="shared" si="85"/>
        <v>127.64350343829172</v>
      </c>
      <c r="Q1353" t="s">
        <v>8313</v>
      </c>
      <c r="R1353" t="s">
        <v>8346</v>
      </c>
      <c r="S1353" s="10">
        <f t="shared" si="86"/>
        <v>42382.74009259259</v>
      </c>
      <c r="T1353" s="10">
        <f t="shared" si="87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1.3613999999999999</v>
      </c>
      <c r="P1354">
        <f t="shared" si="85"/>
        <v>127.64627081824764</v>
      </c>
      <c r="Q1354" t="s">
        <v>8313</v>
      </c>
      <c r="R1354" t="s">
        <v>8346</v>
      </c>
      <c r="S1354" s="10">
        <f t="shared" si="86"/>
        <v>42200.578310185185</v>
      </c>
      <c r="T1354" s="10">
        <f t="shared" si="87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1.3360000000000001</v>
      </c>
      <c r="P1355">
        <f t="shared" si="85"/>
        <v>127.61028612821441</v>
      </c>
      <c r="Q1355" t="s">
        <v>8313</v>
      </c>
      <c r="R1355" t="s">
        <v>8346</v>
      </c>
      <c r="S1355" s="10">
        <f t="shared" si="86"/>
        <v>41309.11791666667</v>
      </c>
      <c r="T1355" s="10">
        <f t="shared" si="87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1.3025</v>
      </c>
      <c r="P1356">
        <f t="shared" si="85"/>
        <v>127.64130434782609</v>
      </c>
      <c r="Q1356" t="s">
        <v>8313</v>
      </c>
      <c r="R1356" t="s">
        <v>8346</v>
      </c>
      <c r="S1356" s="10">
        <f t="shared" si="86"/>
        <v>42502.807627314818</v>
      </c>
      <c r="T1356" s="10">
        <f t="shared" si="87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1.2267999999999999</v>
      </c>
      <c r="P1357">
        <f t="shared" si="85"/>
        <v>127.66437114896702</v>
      </c>
      <c r="Q1357" t="s">
        <v>8313</v>
      </c>
      <c r="R1357" t="s">
        <v>8346</v>
      </c>
      <c r="S1357" s="10">
        <f t="shared" si="86"/>
        <v>41213.254687499997</v>
      </c>
      <c r="T1357" s="10">
        <f t="shared" si="87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1.8281058823529412</v>
      </c>
      <c r="P1358">
        <f t="shared" si="85"/>
        <v>127.66678752719362</v>
      </c>
      <c r="Q1358" t="s">
        <v>8313</v>
      </c>
      <c r="R1358" t="s">
        <v>8346</v>
      </c>
      <c r="S1358" s="10">
        <f t="shared" si="86"/>
        <v>41430.038888888892</v>
      </c>
      <c r="T1358" s="10">
        <f t="shared" si="87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1.2529999999999999</v>
      </c>
      <c r="P1359">
        <f t="shared" si="85"/>
        <v>127.68153790351832</v>
      </c>
      <c r="Q1359" t="s">
        <v>8313</v>
      </c>
      <c r="R1359" t="s">
        <v>8346</v>
      </c>
      <c r="S1359" s="10">
        <f t="shared" si="86"/>
        <v>41304.962233796294</v>
      </c>
      <c r="T1359" s="10">
        <f t="shared" si="87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1.1166666666666667</v>
      </c>
      <c r="P1360">
        <f t="shared" si="85"/>
        <v>127.70428156748912</v>
      </c>
      <c r="Q1360" t="s">
        <v>8313</v>
      </c>
      <c r="R1360" t="s">
        <v>8346</v>
      </c>
      <c r="S1360" s="10">
        <f t="shared" si="86"/>
        <v>40689.570868055554</v>
      </c>
      <c r="T1360" s="10">
        <f t="shared" si="87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1.1575757575757575</v>
      </c>
      <c r="P1361">
        <f t="shared" si="85"/>
        <v>127.73284936479129</v>
      </c>
      <c r="Q1361" t="s">
        <v>8313</v>
      </c>
      <c r="R1361" t="s">
        <v>8346</v>
      </c>
      <c r="S1361" s="10">
        <f t="shared" si="86"/>
        <v>40668.814699074072</v>
      </c>
      <c r="T1361" s="10">
        <f t="shared" si="87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1.732</v>
      </c>
      <c r="P1362">
        <f t="shared" si="85"/>
        <v>127.7723311546841</v>
      </c>
      <c r="Q1362" t="s">
        <v>8313</v>
      </c>
      <c r="R1362" t="s">
        <v>8346</v>
      </c>
      <c r="S1362" s="10">
        <f t="shared" si="86"/>
        <v>41095.900694444441</v>
      </c>
      <c r="T1362" s="10">
        <f t="shared" si="87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1.2598333333333334</v>
      </c>
      <c r="P1363">
        <f t="shared" si="85"/>
        <v>127.7893207410098</v>
      </c>
      <c r="Q1363" t="s">
        <v>8313</v>
      </c>
      <c r="R1363" t="s">
        <v>8346</v>
      </c>
      <c r="S1363" s="10">
        <f t="shared" si="86"/>
        <v>41781.717268518521</v>
      </c>
      <c r="T1363" s="10">
        <f t="shared" si="87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1.091</v>
      </c>
      <c r="P1364">
        <f t="shared" si="85"/>
        <v>127.73982558139535</v>
      </c>
      <c r="Q1364" t="s">
        <v>8313</v>
      </c>
      <c r="R1364" t="s">
        <v>8346</v>
      </c>
      <c r="S1364" s="10">
        <f t="shared" si="86"/>
        <v>41464.934386574074</v>
      </c>
      <c r="T1364" s="10">
        <f t="shared" si="87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</v>
      </c>
      <c r="P1365">
        <f t="shared" si="85"/>
        <v>127.77717193747728</v>
      </c>
      <c r="Q1365" t="s">
        <v>8313</v>
      </c>
      <c r="R1365" t="s">
        <v>8346</v>
      </c>
      <c r="S1365" s="10">
        <f t="shared" si="86"/>
        <v>42396.8440625</v>
      </c>
      <c r="T1365" s="10">
        <f t="shared" si="87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1.1864285714285714</v>
      </c>
      <c r="P1366">
        <f t="shared" si="85"/>
        <v>127.82181818181819</v>
      </c>
      <c r="Q1366" t="s">
        <v>8276</v>
      </c>
      <c r="S1366" s="10">
        <f t="shared" si="86"/>
        <v>41951.695671296293</v>
      </c>
      <c r="T1366" s="10">
        <f t="shared" si="87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1.0026666666666666</v>
      </c>
      <c r="P1367">
        <f t="shared" si="85"/>
        <v>127.81593306656966</v>
      </c>
      <c r="Q1367" t="s">
        <v>8276</v>
      </c>
      <c r="S1367" s="10">
        <f t="shared" si="86"/>
        <v>42049.733240740738</v>
      </c>
      <c r="T1367" s="10">
        <f t="shared" si="87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1.2648920000000001</v>
      </c>
      <c r="P1368">
        <f t="shared" si="85"/>
        <v>127.82896652110625</v>
      </c>
      <c r="Q1368" t="s">
        <v>8276</v>
      </c>
      <c r="S1368" s="10">
        <f t="shared" si="86"/>
        <v>41924.996099537035</v>
      </c>
      <c r="T1368" s="10">
        <f t="shared" si="87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1.1426000000000001</v>
      </c>
      <c r="P1369">
        <f t="shared" si="85"/>
        <v>127.8219876228613</v>
      </c>
      <c r="Q1369" t="s">
        <v>8276</v>
      </c>
      <c r="S1369" s="10">
        <f t="shared" si="86"/>
        <v>42292.002893518518</v>
      </c>
      <c r="T1369" s="10">
        <f t="shared" si="87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1.107</v>
      </c>
      <c r="P1370">
        <f t="shared" si="85"/>
        <v>127.83576110706483</v>
      </c>
      <c r="Q1370" t="s">
        <v>8276</v>
      </c>
      <c r="S1370" s="10">
        <f t="shared" si="86"/>
        <v>42146.190902777773</v>
      </c>
      <c r="T1370" s="10">
        <f t="shared" si="87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1.0534805315203954</v>
      </c>
      <c r="P1371">
        <f t="shared" si="85"/>
        <v>127.85063752276866</v>
      </c>
      <c r="Q1371" t="s">
        <v>8276</v>
      </c>
      <c r="S1371" s="10">
        <f t="shared" si="86"/>
        <v>41710.594282407408</v>
      </c>
      <c r="T1371" s="10">
        <f t="shared" si="87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1.0366666666666666</v>
      </c>
      <c r="P1372">
        <f t="shared" si="85"/>
        <v>127.74927113702624</v>
      </c>
      <c r="Q1372" t="s">
        <v>8276</v>
      </c>
      <c r="S1372" s="10">
        <f t="shared" si="86"/>
        <v>41548.00335648148</v>
      </c>
      <c r="T1372" s="10">
        <f t="shared" si="87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1.0708672667523933</v>
      </c>
      <c r="P1373">
        <f t="shared" si="85"/>
        <v>127.78855267954793</v>
      </c>
      <c r="Q1373" t="s">
        <v>8276</v>
      </c>
      <c r="S1373" s="10">
        <f t="shared" si="86"/>
        <v>42101.758587962962</v>
      </c>
      <c r="T1373" s="10">
        <f t="shared" si="87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1.24</v>
      </c>
      <c r="P1374">
        <f t="shared" si="85"/>
        <v>127.80962800875274</v>
      </c>
      <c r="Q1374" t="s">
        <v>8276</v>
      </c>
      <c r="S1374" s="10">
        <f t="shared" si="86"/>
        <v>41072.739953703705</v>
      </c>
      <c r="T1374" s="10">
        <f t="shared" si="87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1.0501</v>
      </c>
      <c r="P1375">
        <f t="shared" si="85"/>
        <v>127.85041955490696</v>
      </c>
      <c r="Q1375" t="s">
        <v>8276</v>
      </c>
      <c r="S1375" s="10">
        <f t="shared" si="86"/>
        <v>42704.95177083333</v>
      </c>
      <c r="T1375" s="10">
        <f t="shared" si="87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1.8946666666666667</v>
      </c>
      <c r="P1376">
        <f t="shared" si="85"/>
        <v>127.87810218978102</v>
      </c>
      <c r="Q1376" t="s">
        <v>8276</v>
      </c>
      <c r="S1376" s="10">
        <f t="shared" si="86"/>
        <v>42424.161898148144</v>
      </c>
      <c r="T1376" s="10">
        <f t="shared" si="87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1.7132499999999999</v>
      </c>
      <c r="P1377">
        <f t="shared" si="85"/>
        <v>127.90069368382622</v>
      </c>
      <c r="Q1377" t="s">
        <v>8276</v>
      </c>
      <c r="S1377" s="10">
        <f t="shared" si="86"/>
        <v>42720.066192129627</v>
      </c>
      <c r="T1377" s="10">
        <f t="shared" si="87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2.5248648648648651</v>
      </c>
      <c r="P1378">
        <f t="shared" si="85"/>
        <v>127.90759678597516</v>
      </c>
      <c r="Q1378" t="s">
        <v>8276</v>
      </c>
      <c r="S1378" s="10">
        <f t="shared" si="86"/>
        <v>42677.669050925921</v>
      </c>
      <c r="T1378" s="10">
        <f t="shared" si="87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1.1615384615384616</v>
      </c>
      <c r="P1379">
        <f t="shared" si="85"/>
        <v>127.89294848374132</v>
      </c>
      <c r="Q1379" t="s">
        <v>8276</v>
      </c>
      <c r="S1379" s="10">
        <f t="shared" si="86"/>
        <v>42747.219560185185</v>
      </c>
      <c r="T1379" s="10">
        <f t="shared" si="87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2.0335000000000001</v>
      </c>
      <c r="P1380">
        <f t="shared" si="85"/>
        <v>127.92836257309942</v>
      </c>
      <c r="Q1380" t="s">
        <v>8276</v>
      </c>
      <c r="S1380" s="10">
        <f t="shared" si="86"/>
        <v>42568.759374999994</v>
      </c>
      <c r="T1380" s="10">
        <f t="shared" si="87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1.1160000000000001</v>
      </c>
      <c r="P1381">
        <f t="shared" si="85"/>
        <v>127.92650822669104</v>
      </c>
      <c r="Q1381" t="s">
        <v>8276</v>
      </c>
      <c r="S1381" s="10">
        <f t="shared" si="86"/>
        <v>42130.491620370376</v>
      </c>
      <c r="T1381" s="10">
        <f t="shared" si="87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4.24</v>
      </c>
      <c r="P1382">
        <f t="shared" si="85"/>
        <v>127.91806876371616</v>
      </c>
      <c r="Q1382" t="s">
        <v>8276</v>
      </c>
      <c r="S1382" s="10">
        <f t="shared" si="86"/>
        <v>42141.762800925921</v>
      </c>
      <c r="T1382" s="10">
        <f t="shared" si="87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1.071</v>
      </c>
      <c r="P1383">
        <f t="shared" si="85"/>
        <v>127.96304427369192</v>
      </c>
      <c r="Q1383" t="s">
        <v>8276</v>
      </c>
      <c r="S1383" s="10">
        <f t="shared" si="86"/>
        <v>42703.214409722219</v>
      </c>
      <c r="T1383" s="10">
        <f t="shared" si="87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1.043625</v>
      </c>
      <c r="P1384">
        <f t="shared" si="85"/>
        <v>127.98316251830161</v>
      </c>
      <c r="Q1384" t="s">
        <v>8276</v>
      </c>
      <c r="S1384" s="10">
        <f t="shared" si="86"/>
        <v>41370.800185185188</v>
      </c>
      <c r="T1384" s="10">
        <f t="shared" si="87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2.124090909090909</v>
      </c>
      <c r="P1385">
        <f t="shared" si="85"/>
        <v>127.9758330281948</v>
      </c>
      <c r="Q1385" t="s">
        <v>8276</v>
      </c>
      <c r="S1385" s="10">
        <f t="shared" si="86"/>
        <v>42707.074976851851</v>
      </c>
      <c r="T1385" s="10">
        <f t="shared" si="87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1.2408571428571429</v>
      </c>
      <c r="P1386">
        <f t="shared" si="85"/>
        <v>127.98864468864468</v>
      </c>
      <c r="Q1386" t="s">
        <v>8276</v>
      </c>
      <c r="S1386" s="10">
        <f t="shared" si="86"/>
        <v>42160.735208333332</v>
      </c>
      <c r="T1386" s="10">
        <f t="shared" si="87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1.10406125</v>
      </c>
      <c r="P1387">
        <f t="shared" si="85"/>
        <v>128.01245877610847</v>
      </c>
      <c r="Q1387" t="s">
        <v>8276</v>
      </c>
      <c r="S1387" s="10">
        <f t="shared" si="86"/>
        <v>42433.688900462963</v>
      </c>
      <c r="T1387" s="10">
        <f t="shared" si="87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2.1875</v>
      </c>
      <c r="P1388">
        <f t="shared" si="85"/>
        <v>128.01026392961876</v>
      </c>
      <c r="Q1388" t="s">
        <v>8276</v>
      </c>
      <c r="S1388" s="10">
        <f t="shared" si="86"/>
        <v>42184.646863425922</v>
      </c>
      <c r="T1388" s="10">
        <f t="shared" si="87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1.36625</v>
      </c>
      <c r="P1389">
        <f t="shared" si="85"/>
        <v>128.05207187385406</v>
      </c>
      <c r="Q1389" t="s">
        <v>8276</v>
      </c>
      <c r="S1389" s="10">
        <f t="shared" si="86"/>
        <v>42126.92123842593</v>
      </c>
      <c r="T1389" s="10">
        <f t="shared" si="87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1.348074</v>
      </c>
      <c r="P1390">
        <f t="shared" si="85"/>
        <v>128.07043286867204</v>
      </c>
      <c r="Q1390" t="s">
        <v>8276</v>
      </c>
      <c r="S1390" s="10">
        <f t="shared" si="86"/>
        <v>42634.614780092597</v>
      </c>
      <c r="T1390" s="10">
        <f t="shared" si="87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1.454</v>
      </c>
      <c r="P1391">
        <f t="shared" si="85"/>
        <v>128.07633027522937</v>
      </c>
      <c r="Q1391" t="s">
        <v>8276</v>
      </c>
      <c r="S1391" s="10">
        <f t="shared" si="86"/>
        <v>42565.480983796297</v>
      </c>
      <c r="T1391" s="10">
        <f t="shared" si="87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1.0910714285714285</v>
      </c>
      <c r="P1392">
        <f t="shared" si="85"/>
        <v>128.11086637298092</v>
      </c>
      <c r="Q1392" t="s">
        <v>8276</v>
      </c>
      <c r="S1392" s="10">
        <f t="shared" si="86"/>
        <v>42087.803310185183</v>
      </c>
      <c r="T1392" s="10">
        <f t="shared" si="87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1.1020000000000001</v>
      </c>
      <c r="P1393">
        <f t="shared" si="85"/>
        <v>128.15093646713183</v>
      </c>
      <c r="Q1393" t="s">
        <v>8276</v>
      </c>
      <c r="S1393" s="10">
        <f t="shared" si="86"/>
        <v>42193.650671296295</v>
      </c>
      <c r="T1393" s="10">
        <f t="shared" si="87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1.1364000000000001</v>
      </c>
      <c r="P1394">
        <f t="shared" si="85"/>
        <v>128.19324026451139</v>
      </c>
      <c r="Q1394" t="s">
        <v>8276</v>
      </c>
      <c r="S1394" s="10">
        <f t="shared" si="86"/>
        <v>42401.154930555553</v>
      </c>
      <c r="T1394" s="10">
        <f t="shared" si="87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1.0235000000000001</v>
      </c>
      <c r="P1395">
        <f t="shared" si="85"/>
        <v>128.20213156927599</v>
      </c>
      <c r="Q1395" t="s">
        <v>8276</v>
      </c>
      <c r="S1395" s="10">
        <f t="shared" si="86"/>
        <v>42553.681979166664</v>
      </c>
      <c r="T1395" s="10">
        <f t="shared" si="87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1.2213333333333334</v>
      </c>
      <c r="P1396">
        <f t="shared" si="85"/>
        <v>128.23014705882352</v>
      </c>
      <c r="Q1396" t="s">
        <v>8276</v>
      </c>
      <c r="S1396" s="10">
        <f t="shared" si="86"/>
        <v>42752.144976851851</v>
      </c>
      <c r="T1396" s="10">
        <f t="shared" si="87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1.1188571428571428</v>
      </c>
      <c r="P1397">
        <f t="shared" si="85"/>
        <v>128.2710555351232</v>
      </c>
      <c r="Q1397" t="s">
        <v>8276</v>
      </c>
      <c r="S1397" s="10">
        <f t="shared" si="86"/>
        <v>42719.90834490741</v>
      </c>
      <c r="T1397" s="10">
        <f t="shared" si="87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1.073</v>
      </c>
      <c r="P1398">
        <f t="shared" si="85"/>
        <v>128.28807947019868</v>
      </c>
      <c r="Q1398" t="s">
        <v>8276</v>
      </c>
      <c r="S1398" s="10">
        <f t="shared" si="86"/>
        <v>42018.99863425926</v>
      </c>
      <c r="T1398" s="10">
        <f t="shared" si="87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1.1385000000000001</v>
      </c>
      <c r="P1399">
        <f t="shared" si="85"/>
        <v>128.30842841369156</v>
      </c>
      <c r="Q1399" t="s">
        <v>8276</v>
      </c>
      <c r="S1399" s="10">
        <f t="shared" si="86"/>
        <v>42640.917939814812</v>
      </c>
      <c r="T1399" s="10">
        <f t="shared" si="87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1.0968181818181819</v>
      </c>
      <c r="P1400">
        <f t="shared" si="85"/>
        <v>128.29749631811487</v>
      </c>
      <c r="Q1400" t="s">
        <v>8276</v>
      </c>
      <c r="S1400" s="10">
        <f t="shared" si="86"/>
        <v>42526.874236111107</v>
      </c>
      <c r="T1400" s="10">
        <f t="shared" si="87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1.2614444444444444</v>
      </c>
      <c r="P1401">
        <f t="shared" si="85"/>
        <v>128.3208103130755</v>
      </c>
      <c r="Q1401" t="s">
        <v>8276</v>
      </c>
      <c r="S1401" s="10">
        <f t="shared" si="86"/>
        <v>41889.004317129627</v>
      </c>
      <c r="T1401" s="10">
        <f t="shared" si="87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1.6742857142857144</v>
      </c>
      <c r="P1402">
        <f t="shared" si="85"/>
        <v>128.3002947678703</v>
      </c>
      <c r="Q1402" t="s">
        <v>8276</v>
      </c>
      <c r="S1402" s="10">
        <f t="shared" si="86"/>
        <v>42498.341122685189</v>
      </c>
      <c r="T1402" s="10">
        <f t="shared" si="87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4.9652000000000003</v>
      </c>
      <c r="P1403">
        <f t="shared" si="85"/>
        <v>128.33505344636933</v>
      </c>
      <c r="Q1403" t="s">
        <v>8276</v>
      </c>
      <c r="S1403" s="10">
        <f t="shared" si="86"/>
        <v>41399.99622685185</v>
      </c>
      <c r="T1403" s="10">
        <f t="shared" si="87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1.0915999999999999</v>
      </c>
      <c r="P1404">
        <f t="shared" si="85"/>
        <v>128.29387905604719</v>
      </c>
      <c r="Q1404" t="s">
        <v>8276</v>
      </c>
      <c r="S1404" s="10">
        <f t="shared" si="86"/>
        <v>42065.053368055553</v>
      </c>
      <c r="T1404" s="10">
        <f t="shared" si="87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1.0257499999999999</v>
      </c>
      <c r="P1405">
        <f t="shared" si="85"/>
        <v>128.2995204721505</v>
      </c>
      <c r="Q1405" t="s">
        <v>8276</v>
      </c>
      <c r="S1405" s="10">
        <f t="shared" si="86"/>
        <v>41451.062905092593</v>
      </c>
      <c r="T1405" s="10">
        <f t="shared" si="87"/>
        <v>41481.062905092593</v>
      </c>
    </row>
    <row r="1406" spans="1:20" ht="60" hidden="1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1.6620689655172414E-2</v>
      </c>
      <c r="P1406">
        <f t="shared" si="85"/>
        <v>128.32250922509226</v>
      </c>
      <c r="Q1406" t="s">
        <v>8324</v>
      </c>
      <c r="R1406" t="s">
        <v>8355</v>
      </c>
      <c r="S1406" s="10">
        <f t="shared" si="86"/>
        <v>42032.510243055556</v>
      </c>
      <c r="T1406" s="10">
        <f t="shared" si="87"/>
        <v>42057.510243055556</v>
      </c>
    </row>
    <row r="1407" spans="1:20" ht="30" hidden="1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4.1999999999999997E-3</v>
      </c>
      <c r="P1407">
        <f t="shared" si="85"/>
        <v>128.36803248431156</v>
      </c>
      <c r="Q1407" t="s">
        <v>8324</v>
      </c>
      <c r="R1407" t="s">
        <v>8355</v>
      </c>
      <c r="S1407" s="10">
        <f t="shared" si="86"/>
        <v>41941.680567129632</v>
      </c>
      <c r="T1407" s="10">
        <f t="shared" si="87"/>
        <v>41971.722233796296</v>
      </c>
    </row>
    <row r="1408" spans="1:20" ht="30" hidden="1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1.25E-3</v>
      </c>
      <c r="P1408">
        <f t="shared" si="85"/>
        <v>128.40915805022158</v>
      </c>
      <c r="Q1408" t="s">
        <v>8324</v>
      </c>
      <c r="R1408" t="s">
        <v>8355</v>
      </c>
      <c r="S1408" s="10">
        <f t="shared" si="86"/>
        <v>42297.432951388888</v>
      </c>
      <c r="T1408" s="10">
        <f t="shared" si="87"/>
        <v>42350.416666666672</v>
      </c>
    </row>
    <row r="1409" spans="1:20" ht="45" hidden="1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5.0000000000000001E-3</v>
      </c>
      <c r="P1409">
        <f t="shared" si="85"/>
        <v>128.4554857776136</v>
      </c>
      <c r="Q1409" t="s">
        <v>8324</v>
      </c>
      <c r="R1409" t="s">
        <v>8355</v>
      </c>
      <c r="S1409" s="10">
        <f t="shared" si="86"/>
        <v>41838.536782407406</v>
      </c>
      <c r="T1409" s="10">
        <f t="shared" si="87"/>
        <v>41863.536782407406</v>
      </c>
    </row>
    <row r="1410" spans="1:20" ht="60" hidden="1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4"/>
        <v>7.1999999999999995E-2</v>
      </c>
      <c r="P1410">
        <f t="shared" si="85"/>
        <v>128.50221729490022</v>
      </c>
      <c r="Q1410" t="s">
        <v>8324</v>
      </c>
      <c r="R1410" t="s">
        <v>8355</v>
      </c>
      <c r="S1410" s="10">
        <f t="shared" si="86"/>
        <v>42291.872175925921</v>
      </c>
      <c r="T1410" s="10">
        <f t="shared" si="87"/>
        <v>42321.913842592592</v>
      </c>
    </row>
    <row r="1411" spans="1:20" ht="45" hidden="1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8">E1411/D1411</f>
        <v>0</v>
      </c>
      <c r="P1411">
        <f t="shared" ref="P1411:P1474" si="89">AVERAGE(L1411:L5524)</f>
        <v>128.54750462107208</v>
      </c>
      <c r="Q1411" t="s">
        <v>8324</v>
      </c>
      <c r="R1411" t="s">
        <v>8355</v>
      </c>
      <c r="S1411" s="10">
        <f t="shared" ref="S1411:S1474" si="90">(((J1411/60)/60/24+DATE(1970,1,1)))</f>
        <v>41945.133506944447</v>
      </c>
      <c r="T1411" s="10">
        <f t="shared" ref="T1411:T1474" si="91">(((I1411/60)/60/24+DATE(1970,1,1)))</f>
        <v>42005.175173611111</v>
      </c>
    </row>
    <row r="1412" spans="1:20" ht="60" hidden="1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1.6666666666666666E-4</v>
      </c>
      <c r="P1412">
        <f t="shared" si="89"/>
        <v>128.59504437869822</v>
      </c>
      <c r="Q1412" t="s">
        <v>8324</v>
      </c>
      <c r="R1412" t="s">
        <v>8355</v>
      </c>
      <c r="S1412" s="10">
        <f t="shared" si="90"/>
        <v>42479.318518518514</v>
      </c>
      <c r="T1412" s="10">
        <f t="shared" si="91"/>
        <v>42524.318518518514</v>
      </c>
    </row>
    <row r="1413" spans="1:20" ht="60" hidden="1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2.3333333333333335E-3</v>
      </c>
      <c r="P1413">
        <f t="shared" si="89"/>
        <v>128.64224935257121</v>
      </c>
      <c r="Q1413" t="s">
        <v>8324</v>
      </c>
      <c r="R1413" t="s">
        <v>8355</v>
      </c>
      <c r="S1413" s="10">
        <f t="shared" si="90"/>
        <v>42013.059027777781</v>
      </c>
      <c r="T1413" s="10">
        <f t="shared" si="91"/>
        <v>42041.059027777781</v>
      </c>
    </row>
    <row r="1414" spans="1:20" ht="45" hidden="1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4.5714285714285714E-2</v>
      </c>
      <c r="P1414">
        <f t="shared" si="89"/>
        <v>128.68874907475944</v>
      </c>
      <c r="Q1414" t="s">
        <v>8324</v>
      </c>
      <c r="R1414" t="s">
        <v>8355</v>
      </c>
      <c r="S1414" s="10">
        <f t="shared" si="90"/>
        <v>41947.063645833332</v>
      </c>
      <c r="T1414" s="10">
        <f t="shared" si="91"/>
        <v>41977.063645833332</v>
      </c>
    </row>
    <row r="1415" spans="1:20" ht="60" hidden="1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0.05</v>
      </c>
      <c r="P1415">
        <f t="shared" si="89"/>
        <v>128.73158089596447</v>
      </c>
      <c r="Q1415" t="s">
        <v>8324</v>
      </c>
      <c r="R1415" t="s">
        <v>8355</v>
      </c>
      <c r="S1415" s="10">
        <f t="shared" si="90"/>
        <v>42360.437152777777</v>
      </c>
      <c r="T1415" s="10">
        <f t="shared" si="91"/>
        <v>42420.437152777777</v>
      </c>
    </row>
    <row r="1416" spans="1:20" ht="60" hidden="1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2E-3</v>
      </c>
      <c r="P1416">
        <f t="shared" si="89"/>
        <v>128.7788888888889</v>
      </c>
      <c r="Q1416" t="s">
        <v>8324</v>
      </c>
      <c r="R1416" t="s">
        <v>8355</v>
      </c>
      <c r="S1416" s="10">
        <f t="shared" si="90"/>
        <v>42708.25309027778</v>
      </c>
      <c r="T1416" s="10">
        <f t="shared" si="91"/>
        <v>42738.25309027778</v>
      </c>
    </row>
    <row r="1417" spans="1:20" ht="45" hidden="1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0.18181818181818182</v>
      </c>
      <c r="P1417">
        <f t="shared" si="89"/>
        <v>128.82623193775473</v>
      </c>
      <c r="Q1417" t="s">
        <v>8324</v>
      </c>
      <c r="R1417" t="s">
        <v>8355</v>
      </c>
      <c r="S1417" s="10">
        <f t="shared" si="90"/>
        <v>42192.675821759258</v>
      </c>
      <c r="T1417" s="10">
        <f t="shared" si="91"/>
        <v>42232.675821759258</v>
      </c>
    </row>
    <row r="1418" spans="1:20" ht="45" hidden="1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>
        <f t="shared" si="89"/>
        <v>128.87064492216456</v>
      </c>
      <c r="Q1418" t="s">
        <v>8324</v>
      </c>
      <c r="R1418" t="s">
        <v>8355</v>
      </c>
      <c r="S1418" s="10">
        <f t="shared" si="90"/>
        <v>42299.926145833335</v>
      </c>
      <c r="T1418" s="10">
        <f t="shared" si="91"/>
        <v>42329.967812499999</v>
      </c>
    </row>
    <row r="1419" spans="1:20" ht="45" hidden="1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1.2222222222222223E-2</v>
      </c>
      <c r="P1419">
        <f t="shared" si="89"/>
        <v>128.91842788283279</v>
      </c>
      <c r="Q1419" t="s">
        <v>8324</v>
      </c>
      <c r="R1419" t="s">
        <v>8355</v>
      </c>
      <c r="S1419" s="10">
        <f t="shared" si="90"/>
        <v>42232.15016203704</v>
      </c>
      <c r="T1419" s="10">
        <f t="shared" si="91"/>
        <v>42262.465972222228</v>
      </c>
    </row>
    <row r="1420" spans="1:20" ht="60" hidden="1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2E-3</v>
      </c>
      <c r="P1420">
        <f t="shared" si="89"/>
        <v>128.96550445103858</v>
      </c>
      <c r="Q1420" t="s">
        <v>8324</v>
      </c>
      <c r="R1420" t="s">
        <v>8355</v>
      </c>
      <c r="S1420" s="10">
        <f t="shared" si="90"/>
        <v>42395.456412037034</v>
      </c>
      <c r="T1420" s="10">
        <f t="shared" si="91"/>
        <v>42425.456412037034</v>
      </c>
    </row>
    <row r="1421" spans="1:20" ht="60" hidden="1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7.0634920634920634E-2</v>
      </c>
      <c r="P1421">
        <f t="shared" si="89"/>
        <v>129.01298701298703</v>
      </c>
      <c r="Q1421" t="s">
        <v>8324</v>
      </c>
      <c r="R1421" t="s">
        <v>8355</v>
      </c>
      <c r="S1421" s="10">
        <f t="shared" si="90"/>
        <v>42622.456238425926</v>
      </c>
      <c r="T1421" s="10">
        <f t="shared" si="91"/>
        <v>42652.456238425926</v>
      </c>
    </row>
    <row r="1422" spans="1:20" ht="30" hidden="1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2.7272727272727271E-2</v>
      </c>
      <c r="P1422">
        <f t="shared" si="89"/>
        <v>129.05716406829993</v>
      </c>
      <c r="Q1422" t="s">
        <v>8324</v>
      </c>
      <c r="R1422" t="s">
        <v>8355</v>
      </c>
      <c r="S1422" s="10">
        <f t="shared" si="90"/>
        <v>42524.667662037042</v>
      </c>
      <c r="T1422" s="10">
        <f t="shared" si="91"/>
        <v>42549.667662037042</v>
      </c>
    </row>
    <row r="1423" spans="1:20" ht="60" hidden="1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1E-3</v>
      </c>
      <c r="P1423">
        <f t="shared" si="89"/>
        <v>129.10397326401781</v>
      </c>
      <c r="Q1423" t="s">
        <v>8324</v>
      </c>
      <c r="R1423" t="s">
        <v>8355</v>
      </c>
      <c r="S1423" s="10">
        <f t="shared" si="90"/>
        <v>42013.915613425925</v>
      </c>
      <c r="T1423" s="10">
        <f t="shared" si="91"/>
        <v>42043.915613425925</v>
      </c>
    </row>
    <row r="1424" spans="1:20" ht="60" hidden="1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1.0399999999999999E-3</v>
      </c>
      <c r="P1424">
        <f t="shared" si="89"/>
        <v>129.15118870728082</v>
      </c>
      <c r="Q1424" t="s">
        <v>8324</v>
      </c>
      <c r="R1424" t="s">
        <v>8355</v>
      </c>
      <c r="S1424" s="10">
        <f t="shared" si="90"/>
        <v>42604.239629629628</v>
      </c>
      <c r="T1424" s="10">
        <f t="shared" si="91"/>
        <v>42634.239629629628</v>
      </c>
    </row>
    <row r="1425" spans="1:20" ht="60" hidden="1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3.3333333333333335E-3</v>
      </c>
      <c r="P1425">
        <f t="shared" si="89"/>
        <v>129.1984392419175</v>
      </c>
      <c r="Q1425" t="s">
        <v>8324</v>
      </c>
      <c r="R1425" t="s">
        <v>8355</v>
      </c>
      <c r="S1425" s="10">
        <f t="shared" si="90"/>
        <v>42340.360312500001</v>
      </c>
      <c r="T1425" s="10">
        <f t="shared" si="91"/>
        <v>42370.360312500001</v>
      </c>
    </row>
    <row r="1426" spans="1:20" ht="45" hidden="1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0.2036</v>
      </c>
      <c r="P1426">
        <f t="shared" si="89"/>
        <v>129.24609665427511</v>
      </c>
      <c r="Q1426" t="s">
        <v>8324</v>
      </c>
      <c r="R1426" t="s">
        <v>8355</v>
      </c>
      <c r="S1426" s="10">
        <f t="shared" si="90"/>
        <v>42676.717615740738</v>
      </c>
      <c r="T1426" s="10">
        <f t="shared" si="91"/>
        <v>42689.759282407409</v>
      </c>
    </row>
    <row r="1427" spans="1:20" ht="60" hidden="1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>
        <f t="shared" si="89"/>
        <v>129.28895500185942</v>
      </c>
      <c r="Q1427" t="s">
        <v>8324</v>
      </c>
      <c r="R1427" t="s">
        <v>8355</v>
      </c>
      <c r="S1427" s="10">
        <f t="shared" si="90"/>
        <v>42093.131469907406</v>
      </c>
      <c r="T1427" s="10">
        <f t="shared" si="91"/>
        <v>42123.131469907406</v>
      </c>
    </row>
    <row r="1428" spans="1:20" ht="60" hidden="1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>
        <f t="shared" si="89"/>
        <v>129.33705357142858</v>
      </c>
      <c r="Q1428" t="s">
        <v>8324</v>
      </c>
      <c r="R1428" t="s">
        <v>8355</v>
      </c>
      <c r="S1428" s="10">
        <f t="shared" si="90"/>
        <v>42180.390277777777</v>
      </c>
      <c r="T1428" s="10">
        <f t="shared" si="91"/>
        <v>42240.390277777777</v>
      </c>
    </row>
    <row r="1429" spans="1:20" ht="60" hidden="1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8.3799999999999999E-2</v>
      </c>
      <c r="P1429">
        <f t="shared" si="89"/>
        <v>129.38518794194269</v>
      </c>
      <c r="Q1429" t="s">
        <v>8324</v>
      </c>
      <c r="R1429" t="s">
        <v>8355</v>
      </c>
      <c r="S1429" s="10">
        <f t="shared" si="90"/>
        <v>42601.851678240739</v>
      </c>
      <c r="T1429" s="10">
        <f t="shared" si="91"/>
        <v>42631.851678240739</v>
      </c>
    </row>
    <row r="1430" spans="1:20" ht="60" hidden="1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4.4999999999999998E-2</v>
      </c>
      <c r="P1430">
        <f t="shared" si="89"/>
        <v>129.43186895011169</v>
      </c>
      <c r="Q1430" t="s">
        <v>8324</v>
      </c>
      <c r="R1430" t="s">
        <v>8355</v>
      </c>
      <c r="S1430" s="10">
        <f t="shared" si="90"/>
        <v>42432.379826388889</v>
      </c>
      <c r="T1430" s="10">
        <f t="shared" si="91"/>
        <v>42462.338159722218</v>
      </c>
    </row>
    <row r="1431" spans="1:20" ht="45" hidden="1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>
        <f t="shared" si="89"/>
        <v>129.47895716945996</v>
      </c>
      <c r="Q1431" t="s">
        <v>8324</v>
      </c>
      <c r="R1431" t="s">
        <v>8355</v>
      </c>
      <c r="S1431" s="10">
        <f t="shared" si="90"/>
        <v>42074.060671296291</v>
      </c>
      <c r="T1431" s="10">
        <f t="shared" si="91"/>
        <v>42104.060671296291</v>
      </c>
    </row>
    <row r="1432" spans="1:20" ht="45" hidden="1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8.0600000000000005E-2</v>
      </c>
      <c r="P1432">
        <f t="shared" si="89"/>
        <v>129.52719821162444</v>
      </c>
      <c r="Q1432" t="s">
        <v>8324</v>
      </c>
      <c r="R1432" t="s">
        <v>8355</v>
      </c>
      <c r="S1432" s="10">
        <f t="shared" si="90"/>
        <v>41961.813518518517</v>
      </c>
      <c r="T1432" s="10">
        <f t="shared" si="91"/>
        <v>41992.813518518517</v>
      </c>
    </row>
    <row r="1433" spans="1:20" ht="60" hidden="1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0.31947058823529412</v>
      </c>
      <c r="P1433">
        <f t="shared" si="89"/>
        <v>129.57361162877376</v>
      </c>
      <c r="Q1433" t="s">
        <v>8324</v>
      </c>
      <c r="R1433" t="s">
        <v>8355</v>
      </c>
      <c r="S1433" s="10">
        <f t="shared" si="90"/>
        <v>42304.210833333331</v>
      </c>
      <c r="T1433" s="10">
        <f t="shared" si="91"/>
        <v>42334.252500000002</v>
      </c>
    </row>
    <row r="1434" spans="1:20" ht="60" hidden="1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>
        <f t="shared" si="89"/>
        <v>129.60439970171512</v>
      </c>
      <c r="Q1434" t="s">
        <v>8324</v>
      </c>
      <c r="R1434" t="s">
        <v>8355</v>
      </c>
      <c r="S1434" s="10">
        <f t="shared" si="90"/>
        <v>42175.780416666668</v>
      </c>
      <c r="T1434" s="10">
        <f t="shared" si="91"/>
        <v>42205.780416666668</v>
      </c>
    </row>
    <row r="1435" spans="1:20" ht="60" hidden="1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6.7083333333333328E-2</v>
      </c>
      <c r="P1435">
        <f t="shared" si="89"/>
        <v>129.65274151436032</v>
      </c>
      <c r="Q1435" t="s">
        <v>8324</v>
      </c>
      <c r="R1435" t="s">
        <v>8355</v>
      </c>
      <c r="S1435" s="10">
        <f t="shared" si="90"/>
        <v>42673.625868055555</v>
      </c>
      <c r="T1435" s="10">
        <f t="shared" si="91"/>
        <v>42714.458333333328</v>
      </c>
    </row>
    <row r="1436" spans="1:20" ht="45" hidden="1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9.987804878048781E-2</v>
      </c>
      <c r="P1436">
        <f t="shared" si="89"/>
        <v>129.6973880597015</v>
      </c>
      <c r="Q1436" t="s">
        <v>8324</v>
      </c>
      <c r="R1436" t="s">
        <v>8355</v>
      </c>
      <c r="S1436" s="10">
        <f t="shared" si="90"/>
        <v>42142.767106481479</v>
      </c>
      <c r="T1436" s="10">
        <f t="shared" si="91"/>
        <v>42163.625</v>
      </c>
    </row>
    <row r="1437" spans="1:20" ht="45" hidden="1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1E-3</v>
      </c>
      <c r="P1437">
        <f t="shared" si="89"/>
        <v>129.74169466218737</v>
      </c>
      <c r="Q1437" t="s">
        <v>8324</v>
      </c>
      <c r="R1437" t="s">
        <v>8355</v>
      </c>
      <c r="S1437" s="10">
        <f t="shared" si="90"/>
        <v>42258.780324074076</v>
      </c>
      <c r="T1437" s="10">
        <f t="shared" si="91"/>
        <v>42288.780324074076</v>
      </c>
    </row>
    <row r="1438" spans="1:20" ht="60" hidden="1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7.7000000000000002E-3</v>
      </c>
      <c r="P1438">
        <f t="shared" si="89"/>
        <v>129.78939507094847</v>
      </c>
      <c r="Q1438" t="s">
        <v>8324</v>
      </c>
      <c r="R1438" t="s">
        <v>8355</v>
      </c>
      <c r="S1438" s="10">
        <f t="shared" si="90"/>
        <v>42391.35019675926</v>
      </c>
      <c r="T1438" s="10">
        <f t="shared" si="91"/>
        <v>42421.35019675926</v>
      </c>
    </row>
    <row r="1439" spans="1:20" ht="60" hidden="1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0.26900000000000002</v>
      </c>
      <c r="P1439">
        <f t="shared" si="89"/>
        <v>129.83713111692194</v>
      </c>
      <c r="Q1439" t="s">
        <v>8324</v>
      </c>
      <c r="R1439" t="s">
        <v>8355</v>
      </c>
      <c r="S1439" s="10">
        <f t="shared" si="90"/>
        <v>41796.531701388885</v>
      </c>
      <c r="T1439" s="10">
        <f t="shared" si="91"/>
        <v>41833.207638888889</v>
      </c>
    </row>
    <row r="1440" spans="1:20" ht="60" hidden="1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0.03</v>
      </c>
      <c r="P1440">
        <f t="shared" si="89"/>
        <v>129.87742899850522</v>
      </c>
      <c r="Q1440" t="s">
        <v>8324</v>
      </c>
      <c r="R1440" t="s">
        <v>8355</v>
      </c>
      <c r="S1440" s="10">
        <f t="shared" si="90"/>
        <v>42457.871516203704</v>
      </c>
      <c r="T1440" s="10">
        <f t="shared" si="91"/>
        <v>42487.579861111109</v>
      </c>
    </row>
    <row r="1441" spans="1:20" ht="45" hidden="1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6.6055045871559637E-2</v>
      </c>
      <c r="P1441">
        <f t="shared" si="89"/>
        <v>129.92299065420562</v>
      </c>
      <c r="Q1441" t="s">
        <v>8324</v>
      </c>
      <c r="R1441" t="s">
        <v>8355</v>
      </c>
      <c r="S1441" s="10">
        <f t="shared" si="90"/>
        <v>42040.829872685179</v>
      </c>
      <c r="T1441" s="10">
        <f t="shared" si="91"/>
        <v>42070.829872685179</v>
      </c>
    </row>
    <row r="1442" spans="1:20" ht="60" hidden="1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7.6923076923076926E-5</v>
      </c>
      <c r="P1442">
        <f t="shared" si="89"/>
        <v>129.96933433059087</v>
      </c>
      <c r="Q1442" t="s">
        <v>8324</v>
      </c>
      <c r="R1442" t="s">
        <v>8355</v>
      </c>
      <c r="S1442" s="10">
        <f t="shared" si="90"/>
        <v>42486.748414351852</v>
      </c>
      <c r="T1442" s="10">
        <f t="shared" si="91"/>
        <v>42516.748414351852</v>
      </c>
    </row>
    <row r="1443" spans="1:20" ht="60" hidden="1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1.1222222222222222E-2</v>
      </c>
      <c r="P1443">
        <f t="shared" si="89"/>
        <v>130.01758323980548</v>
      </c>
      <c r="Q1443" t="s">
        <v>8324</v>
      </c>
      <c r="R1443" t="s">
        <v>8355</v>
      </c>
      <c r="S1443" s="10">
        <f t="shared" si="90"/>
        <v>42198.765844907408</v>
      </c>
      <c r="T1443" s="10">
        <f t="shared" si="91"/>
        <v>42258.765844907408</v>
      </c>
    </row>
    <row r="1444" spans="1:20" ht="60" hidden="1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>
        <f t="shared" si="89"/>
        <v>130.06511976047904</v>
      </c>
      <c r="Q1444" t="s">
        <v>8324</v>
      </c>
      <c r="R1444" t="s">
        <v>8355</v>
      </c>
      <c r="S1444" s="10">
        <f t="shared" si="90"/>
        <v>42485.64534722222</v>
      </c>
      <c r="T1444" s="10">
        <f t="shared" si="91"/>
        <v>42515.64534722222</v>
      </c>
    </row>
    <row r="1445" spans="1:20" ht="60" hidden="1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>
        <f t="shared" si="89"/>
        <v>130.11381505054285</v>
      </c>
      <c r="Q1445" t="s">
        <v>8324</v>
      </c>
      <c r="R1445" t="s">
        <v>8355</v>
      </c>
      <c r="S1445" s="10">
        <f t="shared" si="90"/>
        <v>42707.926030092596</v>
      </c>
      <c r="T1445" s="10">
        <f t="shared" si="91"/>
        <v>42737.926030092596</v>
      </c>
    </row>
    <row r="1446" spans="1:20" ht="45" hidden="1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>
        <f t="shared" si="89"/>
        <v>130.16254681647939</v>
      </c>
      <c r="Q1446" t="s">
        <v>8324</v>
      </c>
      <c r="R1446" t="s">
        <v>8355</v>
      </c>
      <c r="S1446" s="10">
        <f t="shared" si="90"/>
        <v>42199.873402777783</v>
      </c>
      <c r="T1446" s="10">
        <f t="shared" si="91"/>
        <v>42259.873402777783</v>
      </c>
    </row>
    <row r="1447" spans="1:20" ht="60" hidden="1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>
        <f t="shared" si="89"/>
        <v>130.21131509928813</v>
      </c>
      <c r="Q1447" t="s">
        <v>8324</v>
      </c>
      <c r="R1447" t="s">
        <v>8355</v>
      </c>
      <c r="S1447" s="10">
        <f t="shared" si="90"/>
        <v>42139.542303240742</v>
      </c>
      <c r="T1447" s="10">
        <f t="shared" si="91"/>
        <v>42169.542303240742</v>
      </c>
    </row>
    <row r="1448" spans="1:20" ht="60" hidden="1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>
        <f t="shared" si="89"/>
        <v>130.26011994002999</v>
      </c>
      <c r="Q1448" t="s">
        <v>8324</v>
      </c>
      <c r="R1448" t="s">
        <v>8355</v>
      </c>
      <c r="S1448" s="10">
        <f t="shared" si="90"/>
        <v>42461.447662037041</v>
      </c>
      <c r="T1448" s="10">
        <f t="shared" si="91"/>
        <v>42481.447662037041</v>
      </c>
    </row>
    <row r="1449" spans="1:20" ht="30" hidden="1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1.4999999999999999E-4</v>
      </c>
      <c r="P1449">
        <f t="shared" si="89"/>
        <v>130.30896137982751</v>
      </c>
      <c r="Q1449" t="s">
        <v>8324</v>
      </c>
      <c r="R1449" t="s">
        <v>8355</v>
      </c>
      <c r="S1449" s="10">
        <f t="shared" si="90"/>
        <v>42529.730717592596</v>
      </c>
      <c r="T1449" s="10">
        <f t="shared" si="91"/>
        <v>42559.730717592596</v>
      </c>
    </row>
    <row r="1450" spans="1:20" ht="60" hidden="1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>
        <f t="shared" si="89"/>
        <v>130.35671417854465</v>
      </c>
      <c r="Q1450" t="s">
        <v>8324</v>
      </c>
      <c r="R1450" t="s">
        <v>8355</v>
      </c>
      <c r="S1450" s="10">
        <f t="shared" si="90"/>
        <v>42115.936550925922</v>
      </c>
      <c r="T1450" s="10">
        <f t="shared" si="91"/>
        <v>42146.225694444445</v>
      </c>
    </row>
    <row r="1451" spans="1:20" ht="60" hidden="1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>
        <f t="shared" si="89"/>
        <v>130.40562851782363</v>
      </c>
      <c r="Q1451" t="s">
        <v>8324</v>
      </c>
      <c r="R1451" t="s">
        <v>8355</v>
      </c>
      <c r="S1451" s="10">
        <f t="shared" si="90"/>
        <v>42086.811400462961</v>
      </c>
      <c r="T1451" s="10">
        <f t="shared" si="91"/>
        <v>42134.811400462961</v>
      </c>
    </row>
    <row r="1452" spans="1:20" ht="60" hidden="1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1.0000000000000001E-5</v>
      </c>
      <c r="P1452">
        <f t="shared" si="89"/>
        <v>130.45457957957959</v>
      </c>
      <c r="Q1452" t="s">
        <v>8324</v>
      </c>
      <c r="R1452" t="s">
        <v>8355</v>
      </c>
      <c r="S1452" s="10">
        <f t="shared" si="90"/>
        <v>42390.171261574069</v>
      </c>
      <c r="T1452" s="10">
        <f t="shared" si="91"/>
        <v>42420.171261574069</v>
      </c>
    </row>
    <row r="1453" spans="1:20" ht="45" hidden="1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1.0554089709762533E-4</v>
      </c>
      <c r="P1453">
        <f t="shared" si="89"/>
        <v>130.50319188884717</v>
      </c>
      <c r="Q1453" t="s">
        <v>8324</v>
      </c>
      <c r="R1453" t="s">
        <v>8355</v>
      </c>
      <c r="S1453" s="10">
        <f t="shared" si="90"/>
        <v>41931.959016203706</v>
      </c>
      <c r="T1453" s="10">
        <f t="shared" si="91"/>
        <v>41962.00068287037</v>
      </c>
    </row>
    <row r="1454" spans="1:20" ht="45" hidden="1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>
        <f t="shared" si="89"/>
        <v>130.55146506386177</v>
      </c>
      <c r="Q1454" t="s">
        <v>8324</v>
      </c>
      <c r="R1454" t="s">
        <v>8355</v>
      </c>
      <c r="S1454" s="10">
        <f t="shared" si="90"/>
        <v>41818.703275462962</v>
      </c>
      <c r="T1454" s="10">
        <f t="shared" si="91"/>
        <v>41848.703275462962</v>
      </c>
    </row>
    <row r="1455" spans="1:20" ht="60" hidden="1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>
        <f t="shared" si="89"/>
        <v>130.60052611800074</v>
      </c>
      <c r="Q1455" t="s">
        <v>8324</v>
      </c>
      <c r="R1455" t="s">
        <v>8355</v>
      </c>
      <c r="S1455" s="10">
        <f t="shared" si="90"/>
        <v>42795.696145833332</v>
      </c>
      <c r="T1455" s="10">
        <f t="shared" si="91"/>
        <v>42840.654479166667</v>
      </c>
    </row>
    <row r="1456" spans="1:20" ht="60" hidden="1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8.5714285714285719E-3</v>
      </c>
      <c r="P1456">
        <f t="shared" si="89"/>
        <v>130.64962406015039</v>
      </c>
      <c r="Q1456" t="s">
        <v>8324</v>
      </c>
      <c r="R1456" t="s">
        <v>8355</v>
      </c>
      <c r="S1456" s="10">
        <f t="shared" si="90"/>
        <v>42463.866666666669</v>
      </c>
      <c r="T1456" s="10">
        <f t="shared" si="91"/>
        <v>42484.915972222225</v>
      </c>
    </row>
    <row r="1457" spans="1:20" ht="60" hidden="1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0.105</v>
      </c>
      <c r="P1457">
        <f t="shared" si="89"/>
        <v>130.69838285069574</v>
      </c>
      <c r="Q1457" t="s">
        <v>8324</v>
      </c>
      <c r="R1457" t="s">
        <v>8355</v>
      </c>
      <c r="S1457" s="10">
        <f t="shared" si="90"/>
        <v>41832.672685185185</v>
      </c>
      <c r="T1457" s="10">
        <f t="shared" si="91"/>
        <v>41887.568749999999</v>
      </c>
    </row>
    <row r="1458" spans="1:20" ht="30" hidden="1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2.9000000000000001E-2</v>
      </c>
      <c r="P1458">
        <f t="shared" si="89"/>
        <v>130.74492099322799</v>
      </c>
      <c r="Q1458" t="s">
        <v>8324</v>
      </c>
      <c r="R1458" t="s">
        <v>8355</v>
      </c>
      <c r="S1458" s="10">
        <f t="shared" si="90"/>
        <v>42708.668576388889</v>
      </c>
      <c r="T1458" s="10">
        <f t="shared" si="91"/>
        <v>42738.668576388889</v>
      </c>
    </row>
    <row r="1459" spans="1:20" ht="30" hidden="1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>
        <f t="shared" si="89"/>
        <v>130.79299962363567</v>
      </c>
      <c r="Q1459" t="s">
        <v>8324</v>
      </c>
      <c r="R1459" t="s">
        <v>8355</v>
      </c>
      <c r="S1459" s="10">
        <f t="shared" si="90"/>
        <v>42289.89634259259</v>
      </c>
      <c r="T1459" s="10">
        <f t="shared" si="91"/>
        <v>42319.938009259262</v>
      </c>
    </row>
    <row r="1460" spans="1:20" ht="60" hidden="1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>
        <f t="shared" si="89"/>
        <v>130.84224397590361</v>
      </c>
      <c r="Q1460" t="s">
        <v>8324</v>
      </c>
      <c r="R1460" t="s">
        <v>8355</v>
      </c>
      <c r="S1460" s="10">
        <f t="shared" si="90"/>
        <v>41831.705555555556</v>
      </c>
      <c r="T1460" s="10">
        <f t="shared" si="91"/>
        <v>41862.166666666664</v>
      </c>
    </row>
    <row r="1461" spans="1:20" ht="45" hidden="1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>
        <f t="shared" si="89"/>
        <v>130.89152542372881</v>
      </c>
      <c r="Q1461" t="s">
        <v>8324</v>
      </c>
      <c r="R1461" t="s">
        <v>8355</v>
      </c>
      <c r="S1461" s="10">
        <f t="shared" si="90"/>
        <v>42312.204814814817</v>
      </c>
      <c r="T1461" s="10">
        <f t="shared" si="91"/>
        <v>42340.725694444445</v>
      </c>
    </row>
    <row r="1462" spans="1:20" ht="45" hidden="1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>
        <f t="shared" si="89"/>
        <v>130.94084400904296</v>
      </c>
      <c r="Q1462" t="s">
        <v>8324</v>
      </c>
      <c r="R1462" t="s">
        <v>8355</v>
      </c>
      <c r="S1462" s="10">
        <f t="shared" si="90"/>
        <v>41915.896967592591</v>
      </c>
      <c r="T1462" s="10">
        <f t="shared" si="91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1.012446</v>
      </c>
      <c r="P1463">
        <f t="shared" si="89"/>
        <v>130.99019977384094</v>
      </c>
      <c r="Q1463" t="s">
        <v>8325</v>
      </c>
      <c r="R1463" t="s">
        <v>8356</v>
      </c>
      <c r="S1463" s="10">
        <f t="shared" si="90"/>
        <v>41899.645300925928</v>
      </c>
      <c r="T1463" s="10">
        <f t="shared" si="91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1.085175</v>
      </c>
      <c r="P1464">
        <f t="shared" si="89"/>
        <v>130.91138763197586</v>
      </c>
      <c r="Q1464" t="s">
        <v>8325</v>
      </c>
      <c r="R1464" t="s">
        <v>8356</v>
      </c>
      <c r="S1464" s="10">
        <f t="shared" si="90"/>
        <v>41344.662858796299</v>
      </c>
      <c r="T1464" s="10">
        <f t="shared" si="91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1.4766666666666666</v>
      </c>
      <c r="P1465">
        <f t="shared" si="89"/>
        <v>130.90418709920786</v>
      </c>
      <c r="Q1465" t="s">
        <v>8325</v>
      </c>
      <c r="R1465" t="s">
        <v>8356</v>
      </c>
      <c r="S1465" s="10">
        <f t="shared" si="90"/>
        <v>41326.911319444444</v>
      </c>
      <c r="T1465" s="10">
        <f t="shared" si="91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1.6319999999999999</v>
      </c>
      <c r="P1466">
        <f t="shared" si="89"/>
        <v>130.94415094339624</v>
      </c>
      <c r="Q1466" t="s">
        <v>8325</v>
      </c>
      <c r="R1466" t="s">
        <v>8356</v>
      </c>
      <c r="S1466" s="10">
        <f t="shared" si="90"/>
        <v>41291.661550925928</v>
      </c>
      <c r="T1466" s="10">
        <f t="shared" si="91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4.5641449999999999</v>
      </c>
      <c r="P1467">
        <f t="shared" si="89"/>
        <v>130.90524726311816</v>
      </c>
      <c r="Q1467" t="s">
        <v>8325</v>
      </c>
      <c r="R1467" t="s">
        <v>8356</v>
      </c>
      <c r="S1467" s="10">
        <f t="shared" si="90"/>
        <v>40959.734398148146</v>
      </c>
      <c r="T1467" s="10">
        <f t="shared" si="91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1.0787731249999999</v>
      </c>
      <c r="P1468">
        <f t="shared" si="89"/>
        <v>129.97205438066464</v>
      </c>
      <c r="Q1468" t="s">
        <v>8325</v>
      </c>
      <c r="R1468" t="s">
        <v>8356</v>
      </c>
      <c r="S1468" s="10">
        <f t="shared" si="90"/>
        <v>42340.172060185185</v>
      </c>
      <c r="T1468" s="10">
        <f t="shared" si="91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1.1508</v>
      </c>
      <c r="P1469">
        <f t="shared" si="89"/>
        <v>129.92746505477899</v>
      </c>
      <c r="Q1469" t="s">
        <v>8325</v>
      </c>
      <c r="R1469" t="s">
        <v>8356</v>
      </c>
      <c r="S1469" s="10">
        <f t="shared" si="90"/>
        <v>40933.80190972222</v>
      </c>
      <c r="T1469" s="10">
        <f t="shared" si="91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1.0236842105263158</v>
      </c>
      <c r="P1470">
        <f t="shared" si="89"/>
        <v>129.74981103552531</v>
      </c>
      <c r="Q1470" t="s">
        <v>8325</v>
      </c>
      <c r="R1470" t="s">
        <v>8356</v>
      </c>
      <c r="S1470" s="10">
        <f t="shared" si="90"/>
        <v>40646.014456018522</v>
      </c>
      <c r="T1470" s="10">
        <f t="shared" si="91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1.0842485875706214</v>
      </c>
      <c r="P1471">
        <f t="shared" si="89"/>
        <v>129.68809073724009</v>
      </c>
      <c r="Q1471" t="s">
        <v>8325</v>
      </c>
      <c r="R1471" t="s">
        <v>8356</v>
      </c>
      <c r="S1471" s="10">
        <f t="shared" si="90"/>
        <v>41290.598483796297</v>
      </c>
      <c r="T1471" s="10">
        <f t="shared" si="91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1.2513333333333334</v>
      </c>
      <c r="P1472">
        <f t="shared" si="89"/>
        <v>129.61573373676248</v>
      </c>
      <c r="Q1472" t="s">
        <v>8325</v>
      </c>
      <c r="R1472" t="s">
        <v>8356</v>
      </c>
      <c r="S1472" s="10">
        <f t="shared" si="90"/>
        <v>41250.827118055553</v>
      </c>
      <c r="T1472" s="10">
        <f t="shared" si="91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1.03840625</v>
      </c>
      <c r="P1473">
        <f t="shared" si="89"/>
        <v>129.63412788497919</v>
      </c>
      <c r="Q1473" t="s">
        <v>8325</v>
      </c>
      <c r="R1473" t="s">
        <v>8356</v>
      </c>
      <c r="S1473" s="10">
        <f t="shared" si="90"/>
        <v>42073.957569444443</v>
      </c>
      <c r="T1473" s="10">
        <f t="shared" si="91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8"/>
        <v>1.3870400000000001</v>
      </c>
      <c r="P1474">
        <f t="shared" si="89"/>
        <v>129.55336866010597</v>
      </c>
      <c r="Q1474" t="s">
        <v>8325</v>
      </c>
      <c r="R1474" t="s">
        <v>8356</v>
      </c>
      <c r="S1474" s="10">
        <f t="shared" si="90"/>
        <v>41533.542858796296</v>
      </c>
      <c r="T1474" s="10">
        <f t="shared" si="91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2">E1475/D1475</f>
        <v>1.20516</v>
      </c>
      <c r="P1475">
        <f t="shared" ref="P1475:P1538" si="93">AVERAGE(L1475:L5588)</f>
        <v>129.47519878833776</v>
      </c>
      <c r="Q1475" t="s">
        <v>8325</v>
      </c>
      <c r="R1475" t="s">
        <v>8356</v>
      </c>
      <c r="S1475" s="10">
        <f t="shared" ref="S1475:S1538" si="94">(((J1475/60)/60/24+DATE(1970,1,1)))</f>
        <v>40939.979618055557</v>
      </c>
      <c r="T1475" s="10">
        <f t="shared" ref="T1475:T1538" si="95">(((I1475/60)/60/24+DATE(1970,1,1)))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1.1226666666666667</v>
      </c>
      <c r="P1476">
        <f t="shared" si="93"/>
        <v>129.50643939393939</v>
      </c>
      <c r="Q1476" t="s">
        <v>8325</v>
      </c>
      <c r="R1476" t="s">
        <v>8356</v>
      </c>
      <c r="S1476" s="10">
        <f t="shared" si="94"/>
        <v>41500.727916666663</v>
      </c>
      <c r="T1476" s="10">
        <f t="shared" si="95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1.8866966666666667</v>
      </c>
      <c r="P1477">
        <f t="shared" si="93"/>
        <v>129.52671466464571</v>
      </c>
      <c r="Q1477" t="s">
        <v>8325</v>
      </c>
      <c r="R1477" t="s">
        <v>8356</v>
      </c>
      <c r="S1477" s="10">
        <f t="shared" si="94"/>
        <v>41960.722951388889</v>
      </c>
      <c r="T1477" s="10">
        <f t="shared" si="95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6.6155466666666669</v>
      </c>
      <c r="P1478">
        <f t="shared" si="93"/>
        <v>129.40864291129643</v>
      </c>
      <c r="Q1478" t="s">
        <v>8325</v>
      </c>
      <c r="R1478" t="s">
        <v>8356</v>
      </c>
      <c r="S1478" s="10">
        <f t="shared" si="94"/>
        <v>40766.041921296295</v>
      </c>
      <c r="T1478" s="10">
        <f t="shared" si="95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1.1131</v>
      </c>
      <c r="P1479">
        <f t="shared" si="93"/>
        <v>129.1103526734926</v>
      </c>
      <c r="Q1479" t="s">
        <v>8325</v>
      </c>
      <c r="R1479" t="s">
        <v>8356</v>
      </c>
      <c r="S1479" s="10">
        <f t="shared" si="94"/>
        <v>40840.615787037037</v>
      </c>
      <c r="T1479" s="10">
        <f t="shared" si="95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11.8161422</v>
      </c>
      <c r="P1480">
        <f t="shared" si="93"/>
        <v>129.01934749620636</v>
      </c>
      <c r="Q1480" t="s">
        <v>8325</v>
      </c>
      <c r="R1480" t="s">
        <v>8356</v>
      </c>
      <c r="S1480" s="10">
        <f t="shared" si="94"/>
        <v>41394.871678240743</v>
      </c>
      <c r="T1480" s="10">
        <f t="shared" si="95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1.37375</v>
      </c>
      <c r="P1481">
        <f t="shared" si="93"/>
        <v>121.38633776091082</v>
      </c>
      <c r="Q1481" t="s">
        <v>8325</v>
      </c>
      <c r="R1481" t="s">
        <v>8356</v>
      </c>
      <c r="S1481" s="10">
        <f t="shared" si="94"/>
        <v>41754.745243055557</v>
      </c>
      <c r="T1481" s="10">
        <f t="shared" si="95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1.170404</v>
      </c>
      <c r="P1482">
        <f t="shared" si="93"/>
        <v>121.40546697038724</v>
      </c>
      <c r="Q1482" t="s">
        <v>8325</v>
      </c>
      <c r="R1482" t="s">
        <v>8356</v>
      </c>
      <c r="S1482" s="10">
        <f t="shared" si="94"/>
        <v>41464.934016203704</v>
      </c>
      <c r="T1482" s="10">
        <f t="shared" si="95"/>
        <v>41481.708333333336</v>
      </c>
    </row>
    <row r="1483" spans="1:20" ht="60" hidden="1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2.1000000000000001E-2</v>
      </c>
      <c r="P1483">
        <f t="shared" si="93"/>
        <v>121.2104063805545</v>
      </c>
      <c r="Q1483" t="s">
        <v>8314</v>
      </c>
      <c r="R1483" t="s">
        <v>8347</v>
      </c>
      <c r="S1483" s="10">
        <f t="shared" si="94"/>
        <v>41550.922974537039</v>
      </c>
      <c r="T1483" s="10">
        <f t="shared" si="95"/>
        <v>41580.922974537039</v>
      </c>
    </row>
    <row r="1484" spans="1:20" ht="45" hidden="1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1E-3</v>
      </c>
      <c r="P1484">
        <f t="shared" si="93"/>
        <v>121.25417933130699</v>
      </c>
      <c r="Q1484" t="s">
        <v>8314</v>
      </c>
      <c r="R1484" t="s">
        <v>8347</v>
      </c>
      <c r="S1484" s="10">
        <f t="shared" si="94"/>
        <v>41136.85805555556</v>
      </c>
      <c r="T1484" s="10">
        <f t="shared" si="95"/>
        <v>41159.32708333333</v>
      </c>
    </row>
    <row r="1485" spans="1:20" ht="60" hidden="1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7.1428571428571426E-3</v>
      </c>
      <c r="P1485">
        <f t="shared" si="93"/>
        <v>121.29988597491447</v>
      </c>
      <c r="Q1485" t="s">
        <v>8314</v>
      </c>
      <c r="R1485" t="s">
        <v>8347</v>
      </c>
      <c r="S1485" s="10">
        <f t="shared" si="94"/>
        <v>42548.192997685182</v>
      </c>
      <c r="T1485" s="10">
        <f t="shared" si="95"/>
        <v>42573.192997685182</v>
      </c>
    </row>
    <row r="1486" spans="1:20" hidden="1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>
        <f t="shared" si="93"/>
        <v>121.34524714828898</v>
      </c>
      <c r="Q1486" t="s">
        <v>8314</v>
      </c>
      <c r="R1486" t="s">
        <v>8347</v>
      </c>
      <c r="S1486" s="10">
        <f t="shared" si="94"/>
        <v>41053.200960648144</v>
      </c>
      <c r="T1486" s="10">
        <f t="shared" si="95"/>
        <v>41111.618750000001</v>
      </c>
    </row>
    <row r="1487" spans="1:20" ht="60" hidden="1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2.2388059701492536E-2</v>
      </c>
      <c r="P1487">
        <f t="shared" si="93"/>
        <v>121.391403575504</v>
      </c>
      <c r="Q1487" t="s">
        <v>8314</v>
      </c>
      <c r="R1487" t="s">
        <v>8347</v>
      </c>
      <c r="S1487" s="10">
        <f t="shared" si="94"/>
        <v>42130.795983796299</v>
      </c>
      <c r="T1487" s="10">
        <f t="shared" si="95"/>
        <v>42175.795983796299</v>
      </c>
    </row>
    <row r="1488" spans="1:20" ht="60" hidden="1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2.3999999999999998E-3</v>
      </c>
      <c r="P1488">
        <f t="shared" si="93"/>
        <v>121.43645357686454</v>
      </c>
      <c r="Q1488" t="s">
        <v>8314</v>
      </c>
      <c r="R1488" t="s">
        <v>8347</v>
      </c>
      <c r="S1488" s="10">
        <f t="shared" si="94"/>
        <v>42032.168530092589</v>
      </c>
      <c r="T1488" s="10">
        <f t="shared" si="95"/>
        <v>42062.168530092589</v>
      </c>
    </row>
    <row r="1489" spans="1:20" ht="45" hidden="1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>
        <f t="shared" si="93"/>
        <v>121.48153787590407</v>
      </c>
      <c r="Q1489" t="s">
        <v>8314</v>
      </c>
      <c r="R1489" t="s">
        <v>8347</v>
      </c>
      <c r="S1489" s="10">
        <f t="shared" si="94"/>
        <v>42554.917488425926</v>
      </c>
      <c r="T1489" s="10">
        <f t="shared" si="95"/>
        <v>42584.917488425926</v>
      </c>
    </row>
    <row r="1490" spans="1:20" ht="45" hidden="1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2.4E-2</v>
      </c>
      <c r="P1490">
        <f t="shared" si="93"/>
        <v>121.52779893373953</v>
      </c>
      <c r="Q1490" t="s">
        <v>8314</v>
      </c>
      <c r="R1490" t="s">
        <v>8347</v>
      </c>
      <c r="S1490" s="10">
        <f t="shared" si="94"/>
        <v>41614.563194444447</v>
      </c>
      <c r="T1490" s="10">
        <f t="shared" si="95"/>
        <v>41644.563194444447</v>
      </c>
    </row>
    <row r="1491" spans="1:20" ht="45" hidden="1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>
        <f t="shared" si="93"/>
        <v>121.57180952380952</v>
      </c>
      <c r="Q1491" t="s">
        <v>8314</v>
      </c>
      <c r="R1491" t="s">
        <v>8347</v>
      </c>
      <c r="S1491" s="10">
        <f t="shared" si="94"/>
        <v>41198.611712962964</v>
      </c>
      <c r="T1491" s="10">
        <f t="shared" si="95"/>
        <v>41228.653379629628</v>
      </c>
    </row>
    <row r="1492" spans="1:20" ht="45" hidden="1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0.30862068965517242</v>
      </c>
      <c r="P1492">
        <f t="shared" si="93"/>
        <v>121.61814024390245</v>
      </c>
      <c r="Q1492" t="s">
        <v>8314</v>
      </c>
      <c r="R1492" t="s">
        <v>8347</v>
      </c>
      <c r="S1492" s="10">
        <f t="shared" si="94"/>
        <v>41520.561041666668</v>
      </c>
      <c r="T1492" s="10">
        <f t="shared" si="95"/>
        <v>41549.561041666668</v>
      </c>
    </row>
    <row r="1493" spans="1:20" ht="45" hidden="1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8.3333333333333329E-2</v>
      </c>
      <c r="P1493">
        <f t="shared" si="93"/>
        <v>121.65726267632482</v>
      </c>
      <c r="Q1493" t="s">
        <v>8314</v>
      </c>
      <c r="R1493" t="s">
        <v>8347</v>
      </c>
      <c r="S1493" s="10">
        <f t="shared" si="94"/>
        <v>41991.713460648149</v>
      </c>
      <c r="T1493" s="10">
        <f t="shared" si="95"/>
        <v>42050.651388888888</v>
      </c>
    </row>
    <row r="1494" spans="1:20" ht="60" hidden="1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7.4999999999999997E-3</v>
      </c>
      <c r="P1494">
        <f t="shared" si="93"/>
        <v>121.70327993897789</v>
      </c>
      <c r="Q1494" t="s">
        <v>8314</v>
      </c>
      <c r="R1494" t="s">
        <v>8347</v>
      </c>
      <c r="S1494" s="10">
        <f t="shared" si="94"/>
        <v>40682.884791666671</v>
      </c>
      <c r="T1494" s="10">
        <f t="shared" si="95"/>
        <v>40712.884791666671</v>
      </c>
    </row>
    <row r="1495" spans="1:20" ht="45" hidden="1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>
        <f t="shared" si="93"/>
        <v>121.74895078214422</v>
      </c>
      <c r="Q1495" t="s">
        <v>8314</v>
      </c>
      <c r="R1495" t="s">
        <v>8347</v>
      </c>
      <c r="S1495" s="10">
        <f t="shared" si="94"/>
        <v>41411.866608796299</v>
      </c>
      <c r="T1495" s="10">
        <f t="shared" si="95"/>
        <v>41441.866608796299</v>
      </c>
    </row>
    <row r="1496" spans="1:20" ht="60" hidden="1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8.8999999999999996E-2</v>
      </c>
      <c r="P1496">
        <f t="shared" si="93"/>
        <v>121.79541984732825</v>
      </c>
      <c r="Q1496" t="s">
        <v>8314</v>
      </c>
      <c r="R1496" t="s">
        <v>8347</v>
      </c>
      <c r="S1496" s="10">
        <f t="shared" si="94"/>
        <v>42067.722372685181</v>
      </c>
      <c r="T1496" s="10">
        <f t="shared" si="95"/>
        <v>42097.651388888888</v>
      </c>
    </row>
    <row r="1497" spans="1:20" ht="30" hidden="1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>
        <f t="shared" si="93"/>
        <v>121.8377243222604</v>
      </c>
      <c r="Q1497" t="s">
        <v>8314</v>
      </c>
      <c r="R1497" t="s">
        <v>8347</v>
      </c>
      <c r="S1497" s="10">
        <f t="shared" si="94"/>
        <v>40752.789710648147</v>
      </c>
      <c r="T1497" s="10">
        <f t="shared" si="95"/>
        <v>40782.789710648147</v>
      </c>
    </row>
    <row r="1498" spans="1:20" ht="45" hidden="1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>
        <f t="shared" si="93"/>
        <v>121.8842627960275</v>
      </c>
      <c r="Q1498" t="s">
        <v>8314</v>
      </c>
      <c r="R1498" t="s">
        <v>8347</v>
      </c>
      <c r="S1498" s="10">
        <f t="shared" si="94"/>
        <v>41838.475219907406</v>
      </c>
      <c r="T1498" s="10">
        <f t="shared" si="95"/>
        <v>41898.475219907406</v>
      </c>
    </row>
    <row r="1499" spans="1:20" ht="60" hidden="1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6.666666666666667E-5</v>
      </c>
      <c r="P1499">
        <f t="shared" si="93"/>
        <v>121.93083683607183</v>
      </c>
      <c r="Q1499" t="s">
        <v>8314</v>
      </c>
      <c r="R1499" t="s">
        <v>8347</v>
      </c>
      <c r="S1499" s="10">
        <f t="shared" si="94"/>
        <v>41444.64261574074</v>
      </c>
      <c r="T1499" s="10">
        <f t="shared" si="95"/>
        <v>41486.821527777778</v>
      </c>
    </row>
    <row r="1500" spans="1:20" ht="60" hidden="1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1.9E-2</v>
      </c>
      <c r="P1500">
        <f t="shared" si="93"/>
        <v>121.97706422018349</v>
      </c>
      <c r="Q1500" t="s">
        <v>8314</v>
      </c>
      <c r="R1500" t="s">
        <v>8347</v>
      </c>
      <c r="S1500" s="10">
        <f t="shared" si="94"/>
        <v>41840.983541666668</v>
      </c>
      <c r="T1500" s="10">
        <f t="shared" si="95"/>
        <v>41885.983541666668</v>
      </c>
    </row>
    <row r="1501" spans="1:20" ht="60" hidden="1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2.5000000000000001E-3</v>
      </c>
      <c r="P1501">
        <f t="shared" si="93"/>
        <v>122.02256214149139</v>
      </c>
      <c r="Q1501" t="s">
        <v>8314</v>
      </c>
      <c r="R1501" t="s">
        <v>8347</v>
      </c>
      <c r="S1501" s="10">
        <f t="shared" si="94"/>
        <v>42527.007326388892</v>
      </c>
      <c r="T1501" s="10">
        <f t="shared" si="95"/>
        <v>42587.007326388892</v>
      </c>
    </row>
    <row r="1502" spans="1:20" ht="60" hidden="1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0.25035714285714283</v>
      </c>
      <c r="P1502">
        <f t="shared" si="93"/>
        <v>122.06885998469778</v>
      </c>
      <c r="Q1502" t="s">
        <v>8314</v>
      </c>
      <c r="R1502" t="s">
        <v>8347</v>
      </c>
      <c r="S1502" s="10">
        <f t="shared" si="94"/>
        <v>41365.904594907406</v>
      </c>
      <c r="T1502" s="10">
        <f t="shared" si="95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1.6633076923076924</v>
      </c>
      <c r="P1503">
        <f t="shared" si="93"/>
        <v>122.10983543819364</v>
      </c>
      <c r="Q1503" t="s">
        <v>8322</v>
      </c>
      <c r="R1503" t="s">
        <v>8353</v>
      </c>
      <c r="S1503" s="10">
        <f t="shared" si="94"/>
        <v>42163.583599537036</v>
      </c>
      <c r="T1503" s="10">
        <f t="shared" si="95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1.0144545454545455</v>
      </c>
      <c r="P1504">
        <f t="shared" si="93"/>
        <v>121.8177641653905</v>
      </c>
      <c r="Q1504" t="s">
        <v>8322</v>
      </c>
      <c r="R1504" t="s">
        <v>8353</v>
      </c>
      <c r="S1504" s="10">
        <f t="shared" si="94"/>
        <v>42426.542592592596</v>
      </c>
      <c r="T1504" s="10">
        <f t="shared" si="95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1.0789146666666667</v>
      </c>
      <c r="P1505">
        <f t="shared" si="93"/>
        <v>121.7384144006128</v>
      </c>
      <c r="Q1505" t="s">
        <v>8322</v>
      </c>
      <c r="R1505" t="s">
        <v>8353</v>
      </c>
      <c r="S1505" s="10">
        <f t="shared" si="94"/>
        <v>42606.347233796296</v>
      </c>
      <c r="T1505" s="10">
        <f t="shared" si="95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2.7793846153846156</v>
      </c>
      <c r="P1506">
        <f t="shared" si="93"/>
        <v>121.75785440613026</v>
      </c>
      <c r="Q1506" t="s">
        <v>8322</v>
      </c>
      <c r="R1506" t="s">
        <v>8353</v>
      </c>
      <c r="S1506" s="10">
        <f t="shared" si="94"/>
        <v>41772.657685185186</v>
      </c>
      <c r="T1506" s="10">
        <f t="shared" si="95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1.0358125</v>
      </c>
      <c r="P1507">
        <f t="shared" si="93"/>
        <v>121.70141816788042</v>
      </c>
      <c r="Q1507" t="s">
        <v>8322</v>
      </c>
      <c r="R1507" t="s">
        <v>8353</v>
      </c>
      <c r="S1507" s="10">
        <f t="shared" si="94"/>
        <v>42414.44332175926</v>
      </c>
      <c r="T1507" s="10">
        <f t="shared" si="95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1.1140000000000001</v>
      </c>
      <c r="P1508">
        <f t="shared" si="93"/>
        <v>121.61579754601227</v>
      </c>
      <c r="Q1508" t="s">
        <v>8322</v>
      </c>
      <c r="R1508" t="s">
        <v>8353</v>
      </c>
      <c r="S1508" s="10">
        <f t="shared" si="94"/>
        <v>41814.785925925928</v>
      </c>
      <c r="T1508" s="10">
        <f t="shared" si="95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2.15</v>
      </c>
      <c r="P1509">
        <f t="shared" si="93"/>
        <v>121.64595320291522</v>
      </c>
      <c r="Q1509" t="s">
        <v>8322</v>
      </c>
      <c r="R1509" t="s">
        <v>8353</v>
      </c>
      <c r="S1509" s="10">
        <f t="shared" si="94"/>
        <v>40254.450335648151</v>
      </c>
      <c r="T1509" s="10">
        <f t="shared" si="95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1.1076216216216217</v>
      </c>
      <c r="P1510">
        <f t="shared" si="93"/>
        <v>121.67996930161166</v>
      </c>
      <c r="Q1510" t="s">
        <v>8322</v>
      </c>
      <c r="R1510" t="s">
        <v>8353</v>
      </c>
      <c r="S1510" s="10">
        <f t="shared" si="94"/>
        <v>41786.614363425928</v>
      </c>
      <c r="T1510" s="10">
        <f t="shared" si="95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1.2364125714285714</v>
      </c>
      <c r="P1511">
        <f t="shared" si="93"/>
        <v>121.64568138195777</v>
      </c>
      <c r="Q1511" t="s">
        <v>8322</v>
      </c>
      <c r="R1511" t="s">
        <v>8353</v>
      </c>
      <c r="S1511" s="10">
        <f t="shared" si="94"/>
        <v>42751.533391203702</v>
      </c>
      <c r="T1511" s="10">
        <f t="shared" si="95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1.0103500000000001</v>
      </c>
      <c r="P1512">
        <f t="shared" si="93"/>
        <v>121.61712749615975</v>
      </c>
      <c r="Q1512" t="s">
        <v>8322</v>
      </c>
      <c r="R1512" t="s">
        <v>8353</v>
      </c>
      <c r="S1512" s="10">
        <f t="shared" si="94"/>
        <v>41809.385162037033</v>
      </c>
      <c r="T1512" s="10">
        <f t="shared" si="95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1.1179285714285714</v>
      </c>
      <c r="P1513">
        <f t="shared" si="93"/>
        <v>121.50825970034576</v>
      </c>
      <c r="Q1513" t="s">
        <v>8322</v>
      </c>
      <c r="R1513" t="s">
        <v>8353</v>
      </c>
      <c r="S1513" s="10">
        <f t="shared" si="94"/>
        <v>42296.583379629628</v>
      </c>
      <c r="T1513" s="10">
        <f t="shared" si="95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5.5877142857142861</v>
      </c>
      <c r="P1514">
        <f t="shared" si="93"/>
        <v>121.47578785549577</v>
      </c>
      <c r="Q1514" t="s">
        <v>8322</v>
      </c>
      <c r="R1514" t="s">
        <v>8353</v>
      </c>
      <c r="S1514" s="10">
        <f t="shared" si="94"/>
        <v>42741.684479166666</v>
      </c>
      <c r="T1514" s="10">
        <f t="shared" si="95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1.5001875</v>
      </c>
      <c r="P1515">
        <f t="shared" si="93"/>
        <v>121.39369473279508</v>
      </c>
      <c r="Q1515" t="s">
        <v>8322</v>
      </c>
      <c r="R1515" t="s">
        <v>8353</v>
      </c>
      <c r="S1515" s="10">
        <f t="shared" si="94"/>
        <v>41806.637337962966</v>
      </c>
      <c r="T1515" s="10">
        <f t="shared" si="95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1.0647599999999999</v>
      </c>
      <c r="P1516">
        <f t="shared" si="93"/>
        <v>121.3576923076923</v>
      </c>
      <c r="Q1516" t="s">
        <v>8322</v>
      </c>
      <c r="R1516" t="s">
        <v>8353</v>
      </c>
      <c r="S1516" s="10">
        <f t="shared" si="94"/>
        <v>42234.597685185188</v>
      </c>
      <c r="T1516" s="10">
        <f t="shared" si="95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1.57189</v>
      </c>
      <c r="P1517">
        <f t="shared" si="93"/>
        <v>121.33666794921123</v>
      </c>
      <c r="Q1517" t="s">
        <v>8322</v>
      </c>
      <c r="R1517" t="s">
        <v>8353</v>
      </c>
      <c r="S1517" s="10">
        <f t="shared" si="94"/>
        <v>42415.253437499996</v>
      </c>
      <c r="T1517" s="10">
        <f t="shared" si="95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1.0865882352941176</v>
      </c>
      <c r="P1518">
        <f t="shared" si="93"/>
        <v>121.16974595842956</v>
      </c>
      <c r="Q1518" t="s">
        <v>8322</v>
      </c>
      <c r="R1518" t="s">
        <v>8353</v>
      </c>
      <c r="S1518" s="10">
        <f t="shared" si="94"/>
        <v>42619.466342592597</v>
      </c>
      <c r="T1518" s="10">
        <f t="shared" si="95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1.6197999999999999</v>
      </c>
      <c r="P1519">
        <f t="shared" si="93"/>
        <v>121.17173661917597</v>
      </c>
      <c r="Q1519" t="s">
        <v>8322</v>
      </c>
      <c r="R1519" t="s">
        <v>8353</v>
      </c>
      <c r="S1519" s="10">
        <f t="shared" si="94"/>
        <v>41948.56658564815</v>
      </c>
      <c r="T1519" s="10">
        <f t="shared" si="95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2.0536666666666665</v>
      </c>
      <c r="P1520">
        <f t="shared" si="93"/>
        <v>120.98151001540832</v>
      </c>
      <c r="Q1520" t="s">
        <v>8322</v>
      </c>
      <c r="R1520" t="s">
        <v>8353</v>
      </c>
      <c r="S1520" s="10">
        <f t="shared" si="94"/>
        <v>41760.8200462963</v>
      </c>
      <c r="T1520" s="10">
        <f t="shared" si="95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1.033638888888889</v>
      </c>
      <c r="P1521">
        <f t="shared" si="93"/>
        <v>120.93718689788054</v>
      </c>
      <c r="Q1521" t="s">
        <v>8322</v>
      </c>
      <c r="R1521" t="s">
        <v>8353</v>
      </c>
      <c r="S1521" s="10">
        <f t="shared" si="94"/>
        <v>41782.741701388892</v>
      </c>
      <c r="T1521" s="10">
        <f t="shared" si="95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1.0347222222222223</v>
      </c>
      <c r="P1522">
        <f t="shared" si="93"/>
        <v>120.92791056283731</v>
      </c>
      <c r="Q1522" t="s">
        <v>8322</v>
      </c>
      <c r="R1522" t="s">
        <v>8353</v>
      </c>
      <c r="S1522" s="10">
        <f t="shared" si="94"/>
        <v>41955.857789351852</v>
      </c>
      <c r="T1522" s="10">
        <f t="shared" si="95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1.0681333333333334</v>
      </c>
      <c r="P1523">
        <f t="shared" si="93"/>
        <v>120.9101426918627</v>
      </c>
      <c r="Q1523" t="s">
        <v>8322</v>
      </c>
      <c r="R1523" t="s">
        <v>8353</v>
      </c>
      <c r="S1523" s="10">
        <f t="shared" si="94"/>
        <v>42493.167719907404</v>
      </c>
      <c r="T1523" s="10">
        <f t="shared" si="95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1.3896574712643677</v>
      </c>
      <c r="P1524">
        <f t="shared" si="93"/>
        <v>120.86612654320987</v>
      </c>
      <c r="Q1524" t="s">
        <v>8322</v>
      </c>
      <c r="R1524" t="s">
        <v>8353</v>
      </c>
      <c r="S1524" s="10">
        <f t="shared" si="94"/>
        <v>41899.830312500002</v>
      </c>
      <c r="T1524" s="10">
        <f t="shared" si="95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1.2484324324324325</v>
      </c>
      <c r="P1525">
        <f t="shared" si="93"/>
        <v>120.73832497105364</v>
      </c>
      <c r="Q1525" t="s">
        <v>8322</v>
      </c>
      <c r="R1525" t="s">
        <v>8353</v>
      </c>
      <c r="S1525" s="10">
        <f t="shared" si="94"/>
        <v>41964.751342592594</v>
      </c>
      <c r="T1525" s="10">
        <f t="shared" si="95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2.0699999999999998</v>
      </c>
      <c r="P1526">
        <f t="shared" si="93"/>
        <v>120.69189189189188</v>
      </c>
      <c r="Q1526" t="s">
        <v>8322</v>
      </c>
      <c r="R1526" t="s">
        <v>8353</v>
      </c>
      <c r="S1526" s="10">
        <f t="shared" si="94"/>
        <v>42756.501041666663</v>
      </c>
      <c r="T1526" s="10">
        <f t="shared" si="95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1.7400576923076922</v>
      </c>
      <c r="P1527">
        <f t="shared" si="93"/>
        <v>120.72769409038239</v>
      </c>
      <c r="Q1527" t="s">
        <v>8322</v>
      </c>
      <c r="R1527" t="s">
        <v>8353</v>
      </c>
      <c r="S1527" s="10">
        <f t="shared" si="94"/>
        <v>42570.702986111108</v>
      </c>
      <c r="T1527" s="10">
        <f t="shared" si="95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1.2032608695652174</v>
      </c>
      <c r="P1528">
        <f t="shared" si="93"/>
        <v>120.72024729520865</v>
      </c>
      <c r="Q1528" t="s">
        <v>8322</v>
      </c>
      <c r="R1528" t="s">
        <v>8353</v>
      </c>
      <c r="S1528" s="10">
        <f t="shared" si="94"/>
        <v>42339.276006944448</v>
      </c>
      <c r="T1528" s="10">
        <f t="shared" si="95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1.1044428571428573</v>
      </c>
      <c r="P1529">
        <f t="shared" si="93"/>
        <v>120.65867800541167</v>
      </c>
      <c r="Q1529" t="s">
        <v>8322</v>
      </c>
      <c r="R1529" t="s">
        <v>8353</v>
      </c>
      <c r="S1529" s="10">
        <f t="shared" si="94"/>
        <v>42780.600532407407</v>
      </c>
      <c r="T1529" s="10">
        <f t="shared" si="95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2.8156666666666665</v>
      </c>
      <c r="P1530">
        <f t="shared" si="93"/>
        <v>120.67826759474092</v>
      </c>
      <c r="Q1530" t="s">
        <v>8322</v>
      </c>
      <c r="R1530" t="s">
        <v>8353</v>
      </c>
      <c r="S1530" s="10">
        <f t="shared" si="94"/>
        <v>42736.732893518521</v>
      </c>
      <c r="T1530" s="10">
        <f t="shared" si="95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1.0067894736842105</v>
      </c>
      <c r="P1531">
        <f t="shared" si="93"/>
        <v>120.66305609284332</v>
      </c>
      <c r="Q1531" t="s">
        <v>8322</v>
      </c>
      <c r="R1531" t="s">
        <v>8353</v>
      </c>
      <c r="S1531" s="10">
        <f t="shared" si="94"/>
        <v>42052.628703703704</v>
      </c>
      <c r="T1531" s="10">
        <f t="shared" si="95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1.3482571428571428</v>
      </c>
      <c r="P1532">
        <f t="shared" si="93"/>
        <v>120.65518575851394</v>
      </c>
      <c r="Q1532" t="s">
        <v>8322</v>
      </c>
      <c r="R1532" t="s">
        <v>8353</v>
      </c>
      <c r="S1532" s="10">
        <f t="shared" si="94"/>
        <v>42275.767303240747</v>
      </c>
      <c r="T1532" s="10">
        <f t="shared" si="95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1.7595744680851064</v>
      </c>
      <c r="P1533">
        <f t="shared" si="93"/>
        <v>120.36353077816493</v>
      </c>
      <c r="Q1533" t="s">
        <v>8322</v>
      </c>
      <c r="R1533" t="s">
        <v>8353</v>
      </c>
      <c r="S1533" s="10">
        <f t="shared" si="94"/>
        <v>41941.802384259259</v>
      </c>
      <c r="T1533" s="10">
        <f t="shared" si="95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4.8402000000000003</v>
      </c>
      <c r="P1534">
        <f t="shared" si="93"/>
        <v>120.38187451587916</v>
      </c>
      <c r="Q1534" t="s">
        <v>8322</v>
      </c>
      <c r="R1534" t="s">
        <v>8353</v>
      </c>
      <c r="S1534" s="10">
        <f t="shared" si="94"/>
        <v>42391.475289351853</v>
      </c>
      <c r="T1534" s="10">
        <f t="shared" si="95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1.4514</v>
      </c>
      <c r="P1535">
        <f t="shared" si="93"/>
        <v>120.31460674157303</v>
      </c>
      <c r="Q1535" t="s">
        <v>8322</v>
      </c>
      <c r="R1535" t="s">
        <v>8353</v>
      </c>
      <c r="S1535" s="10">
        <f t="shared" si="94"/>
        <v>42443.00204861111</v>
      </c>
      <c r="T1535" s="10">
        <f t="shared" si="95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4.1773333333333333</v>
      </c>
      <c r="P1536">
        <f t="shared" si="93"/>
        <v>120.07441860465116</v>
      </c>
      <c r="Q1536" t="s">
        <v>8322</v>
      </c>
      <c r="R1536" t="s">
        <v>8353</v>
      </c>
      <c r="S1536" s="10">
        <f t="shared" si="94"/>
        <v>42221.67432870371</v>
      </c>
      <c r="T1536" s="10">
        <f t="shared" si="95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1.3242499999999999</v>
      </c>
      <c r="P1537">
        <f t="shared" si="93"/>
        <v>119.97789841023652</v>
      </c>
      <c r="Q1537" t="s">
        <v>8322</v>
      </c>
      <c r="R1537" t="s">
        <v>8353</v>
      </c>
      <c r="S1537" s="10">
        <f t="shared" si="94"/>
        <v>42484.829062500001</v>
      </c>
      <c r="T1537" s="10">
        <f t="shared" si="95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2"/>
        <v>2.5030841666666666</v>
      </c>
      <c r="P1538">
        <f t="shared" si="93"/>
        <v>119.98176881303336</v>
      </c>
      <c r="Q1538" t="s">
        <v>8322</v>
      </c>
      <c r="R1538" t="s">
        <v>8353</v>
      </c>
      <c r="S1538" s="10">
        <f t="shared" si="94"/>
        <v>42213.802199074074</v>
      </c>
      <c r="T1538" s="10">
        <f t="shared" si="95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6">E1539/D1539</f>
        <v>1.7989999999999999</v>
      </c>
      <c r="P1539">
        <f t="shared" ref="P1539:P1602" si="97">AVERAGE(L1539:L5652)</f>
        <v>119.85176561893675</v>
      </c>
      <c r="Q1539" t="s">
        <v>8322</v>
      </c>
      <c r="R1539" t="s">
        <v>8353</v>
      </c>
      <c r="S1539" s="10">
        <f t="shared" ref="S1539:S1602" si="98">(((J1539/60)/60/24+DATE(1970,1,1)))</f>
        <v>42552.315127314811</v>
      </c>
      <c r="T1539" s="10">
        <f t="shared" ref="T1539:T1602" si="99">(((I1539/60)/60/24+DATE(1970,1,1)))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1.0262857142857142</v>
      </c>
      <c r="P1540">
        <f t="shared" si="97"/>
        <v>119.8113354037267</v>
      </c>
      <c r="Q1540" t="s">
        <v>8322</v>
      </c>
      <c r="R1540" t="s">
        <v>8353</v>
      </c>
      <c r="S1540" s="10">
        <f t="shared" si="98"/>
        <v>41981.782060185185</v>
      </c>
      <c r="T1540" s="10">
        <f t="shared" si="9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1.359861</v>
      </c>
      <c r="P1541">
        <f t="shared" si="97"/>
        <v>119.84</v>
      </c>
      <c r="Q1541" t="s">
        <v>8322</v>
      </c>
      <c r="R1541" t="s">
        <v>8353</v>
      </c>
      <c r="S1541" s="10">
        <f t="shared" si="98"/>
        <v>42705.919201388882</v>
      </c>
      <c r="T1541" s="10">
        <f t="shared" si="9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1.1786666666666668</v>
      </c>
      <c r="P1542">
        <f t="shared" si="97"/>
        <v>119.77622377622377</v>
      </c>
      <c r="Q1542" t="s">
        <v>8322</v>
      </c>
      <c r="R1542" t="s">
        <v>8353</v>
      </c>
      <c r="S1542" s="10">
        <f t="shared" si="98"/>
        <v>41939.00712962963</v>
      </c>
      <c r="T1542" s="10">
        <f t="shared" si="99"/>
        <v>41969.052083333328</v>
      </c>
    </row>
    <row r="1543" spans="1:20" ht="45" hidden="1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3.3333333333333332E-4</v>
      </c>
      <c r="P1543">
        <f t="shared" si="97"/>
        <v>119.78468713563933</v>
      </c>
      <c r="Q1543" t="s">
        <v>8322</v>
      </c>
      <c r="R1543" t="s">
        <v>8357</v>
      </c>
      <c r="S1543" s="10">
        <f t="shared" si="98"/>
        <v>41974.712245370371</v>
      </c>
      <c r="T1543" s="10">
        <f t="shared" si="99"/>
        <v>42004.712245370371</v>
      </c>
    </row>
    <row r="1544" spans="1:20" ht="60" hidden="1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0.04</v>
      </c>
      <c r="P1544">
        <f t="shared" si="97"/>
        <v>119.83048211508553</v>
      </c>
      <c r="Q1544" t="s">
        <v>8322</v>
      </c>
      <c r="R1544" t="s">
        <v>8357</v>
      </c>
      <c r="S1544" s="10">
        <f t="shared" si="98"/>
        <v>42170.996527777781</v>
      </c>
      <c r="T1544" s="10">
        <f t="shared" si="99"/>
        <v>42185.996527777781</v>
      </c>
    </row>
    <row r="1545" spans="1:20" ht="45" hidden="1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4.4444444444444444E-3</v>
      </c>
      <c r="P1545">
        <f t="shared" si="97"/>
        <v>119.87670167250097</v>
      </c>
      <c r="Q1545" t="s">
        <v>8322</v>
      </c>
      <c r="R1545" t="s">
        <v>8357</v>
      </c>
      <c r="S1545" s="10">
        <f t="shared" si="98"/>
        <v>41935.509652777779</v>
      </c>
      <c r="T1545" s="10">
        <f t="shared" si="99"/>
        <v>41965.551319444443</v>
      </c>
    </row>
    <row r="1546" spans="1:20" ht="45" hidden="1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>
        <f t="shared" si="97"/>
        <v>119.92295719844358</v>
      </c>
      <c r="Q1546" t="s">
        <v>8322</v>
      </c>
      <c r="R1546" t="s">
        <v>8357</v>
      </c>
      <c r="S1546" s="10">
        <f t="shared" si="98"/>
        <v>42053.051203703704</v>
      </c>
      <c r="T1546" s="10">
        <f t="shared" si="99"/>
        <v>42095.012499999997</v>
      </c>
    </row>
    <row r="1547" spans="1:20" ht="45" hidden="1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3.3333333333333332E-4</v>
      </c>
      <c r="P1547">
        <f t="shared" si="97"/>
        <v>119.96963799143636</v>
      </c>
      <c r="Q1547" t="s">
        <v>8322</v>
      </c>
      <c r="R1547" t="s">
        <v>8357</v>
      </c>
      <c r="S1547" s="10">
        <f t="shared" si="98"/>
        <v>42031.884652777779</v>
      </c>
      <c r="T1547" s="10">
        <f t="shared" si="99"/>
        <v>42065.886111111111</v>
      </c>
    </row>
    <row r="1548" spans="1:20" ht="60" hidden="1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0.28899999999999998</v>
      </c>
      <c r="P1548">
        <f t="shared" si="97"/>
        <v>120.01596573208722</v>
      </c>
      <c r="Q1548" t="s">
        <v>8322</v>
      </c>
      <c r="R1548" t="s">
        <v>8357</v>
      </c>
      <c r="S1548" s="10">
        <f t="shared" si="98"/>
        <v>41839.212951388887</v>
      </c>
      <c r="T1548" s="10">
        <f t="shared" si="99"/>
        <v>41899.212951388887</v>
      </c>
    </row>
    <row r="1549" spans="1:20" ht="45" hidden="1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>
        <f t="shared" si="97"/>
        <v>120.05843396961434</v>
      </c>
      <c r="Q1549" t="s">
        <v>8322</v>
      </c>
      <c r="R1549" t="s">
        <v>8357</v>
      </c>
      <c r="S1549" s="10">
        <f t="shared" si="98"/>
        <v>42782.426875000005</v>
      </c>
      <c r="T1549" s="10">
        <f t="shared" si="99"/>
        <v>42789.426875000005</v>
      </c>
    </row>
    <row r="1550" spans="1:20" ht="30" hidden="1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8.5714285714285715E-2</v>
      </c>
      <c r="P1550">
        <f t="shared" si="97"/>
        <v>120.10522213561964</v>
      </c>
      <c r="Q1550" t="s">
        <v>8322</v>
      </c>
      <c r="R1550" t="s">
        <v>8357</v>
      </c>
      <c r="S1550" s="10">
        <f t="shared" si="98"/>
        <v>42286.88217592593</v>
      </c>
      <c r="T1550" s="10">
        <f t="shared" si="99"/>
        <v>42316.923842592587</v>
      </c>
    </row>
    <row r="1551" spans="1:20" ht="45" hidden="1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0.34</v>
      </c>
      <c r="P1551">
        <f t="shared" si="97"/>
        <v>120.15165692007797</v>
      </c>
      <c r="Q1551" t="s">
        <v>8322</v>
      </c>
      <c r="R1551" t="s">
        <v>8357</v>
      </c>
      <c r="S1551" s="10">
        <f t="shared" si="98"/>
        <v>42281.136099537034</v>
      </c>
      <c r="T1551" s="10">
        <f t="shared" si="99"/>
        <v>42311.177766203706</v>
      </c>
    </row>
    <row r="1552" spans="1:20" ht="60" hidden="1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0.13466666666666666</v>
      </c>
      <c r="P1552">
        <f t="shared" si="97"/>
        <v>120.19617784711389</v>
      </c>
      <c r="Q1552" t="s">
        <v>8322</v>
      </c>
      <c r="R1552" t="s">
        <v>8357</v>
      </c>
      <c r="S1552" s="10">
        <f t="shared" si="98"/>
        <v>42472.449467592596</v>
      </c>
      <c r="T1552" s="10">
        <f t="shared" si="99"/>
        <v>42502.449467592596</v>
      </c>
    </row>
    <row r="1553" spans="1:20" ht="60" hidden="1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>
        <f t="shared" si="97"/>
        <v>120.24034334763948</v>
      </c>
      <c r="Q1553" t="s">
        <v>8322</v>
      </c>
      <c r="R1553" t="s">
        <v>8357</v>
      </c>
      <c r="S1553" s="10">
        <f t="shared" si="98"/>
        <v>42121.824525462958</v>
      </c>
      <c r="T1553" s="10">
        <f t="shared" si="99"/>
        <v>42151.824525462958</v>
      </c>
    </row>
    <row r="1554" spans="1:20" ht="60" hidden="1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0.49186046511627907</v>
      </c>
      <c r="P1554">
        <f t="shared" si="97"/>
        <v>120.28727556596409</v>
      </c>
      <c r="Q1554" t="s">
        <v>8322</v>
      </c>
      <c r="R1554" t="s">
        <v>8357</v>
      </c>
      <c r="S1554" s="10">
        <f t="shared" si="98"/>
        <v>41892.688750000001</v>
      </c>
      <c r="T1554" s="10">
        <f t="shared" si="99"/>
        <v>41913.165972222225</v>
      </c>
    </row>
    <row r="1555" spans="1:20" ht="45" hidden="1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>
        <f t="shared" si="97"/>
        <v>120.32799687622023</v>
      </c>
      <c r="Q1555" t="s">
        <v>8322</v>
      </c>
      <c r="R1555" t="s">
        <v>8357</v>
      </c>
      <c r="S1555" s="10">
        <f t="shared" si="98"/>
        <v>42219.282951388886</v>
      </c>
      <c r="T1555" s="10">
        <f t="shared" si="99"/>
        <v>42249.282951388886</v>
      </c>
    </row>
    <row r="1556" spans="1:20" ht="60" hidden="1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>
        <f t="shared" si="97"/>
        <v>120.375</v>
      </c>
      <c r="Q1556" t="s">
        <v>8322</v>
      </c>
      <c r="R1556" t="s">
        <v>8357</v>
      </c>
      <c r="S1556" s="10">
        <f t="shared" si="98"/>
        <v>42188.252199074079</v>
      </c>
      <c r="T1556" s="10">
        <f t="shared" si="99"/>
        <v>42218.252199074079</v>
      </c>
    </row>
    <row r="1557" spans="1:20" ht="45" hidden="1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>
        <f t="shared" si="97"/>
        <v>120.42203985932005</v>
      </c>
      <c r="Q1557" t="s">
        <v>8322</v>
      </c>
      <c r="R1557" t="s">
        <v>8357</v>
      </c>
      <c r="S1557" s="10">
        <f t="shared" si="98"/>
        <v>42241.613796296297</v>
      </c>
      <c r="T1557" s="10">
        <f t="shared" si="99"/>
        <v>42264.708333333328</v>
      </c>
    </row>
    <row r="1558" spans="1:20" ht="45" hidden="1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0.45133333333333331</v>
      </c>
      <c r="P1558">
        <f t="shared" si="97"/>
        <v>120.46911649726349</v>
      </c>
      <c r="Q1558" t="s">
        <v>8322</v>
      </c>
      <c r="R1558" t="s">
        <v>8357</v>
      </c>
      <c r="S1558" s="10">
        <f t="shared" si="98"/>
        <v>42525.153055555551</v>
      </c>
      <c r="T1558" s="10">
        <f t="shared" si="99"/>
        <v>42555.153055555551</v>
      </c>
    </row>
    <row r="1559" spans="1:20" ht="45" hidden="1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0.04</v>
      </c>
      <c r="P1559">
        <f t="shared" si="97"/>
        <v>120.51153695737192</v>
      </c>
      <c r="Q1559" t="s">
        <v>8322</v>
      </c>
      <c r="R1559" t="s">
        <v>8357</v>
      </c>
      <c r="S1559" s="10">
        <f t="shared" si="98"/>
        <v>41871.65315972222</v>
      </c>
      <c r="T1559" s="10">
        <f t="shared" si="99"/>
        <v>41902.65315972222</v>
      </c>
    </row>
    <row r="1560" spans="1:20" ht="45" hidden="1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4.6666666666666669E-2</v>
      </c>
      <c r="P1560">
        <f t="shared" si="97"/>
        <v>120.55829420970267</v>
      </c>
      <c r="Q1560" t="s">
        <v>8322</v>
      </c>
      <c r="R1560" t="s">
        <v>8357</v>
      </c>
      <c r="S1560" s="10">
        <f t="shared" si="98"/>
        <v>42185.397673611107</v>
      </c>
      <c r="T1560" s="10">
        <f t="shared" si="99"/>
        <v>42244.508333333331</v>
      </c>
    </row>
    <row r="1561" spans="1:20" ht="45" hidden="1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3.3333333333333335E-3</v>
      </c>
      <c r="P1561">
        <f t="shared" si="97"/>
        <v>120.60430528375734</v>
      </c>
      <c r="Q1561" t="s">
        <v>8322</v>
      </c>
      <c r="R1561" t="s">
        <v>8357</v>
      </c>
      <c r="S1561" s="10">
        <f t="shared" si="98"/>
        <v>42108.05322916666</v>
      </c>
      <c r="T1561" s="10">
        <f t="shared" si="99"/>
        <v>42123.05322916666</v>
      </c>
    </row>
    <row r="1562" spans="1:20" ht="60" hidden="1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3.7600000000000001E-2</v>
      </c>
      <c r="P1562">
        <f t="shared" si="97"/>
        <v>120.65113547376664</v>
      </c>
      <c r="Q1562" t="s">
        <v>8322</v>
      </c>
      <c r="R1562" t="s">
        <v>8357</v>
      </c>
      <c r="S1562" s="10">
        <f t="shared" si="98"/>
        <v>41936.020752314813</v>
      </c>
      <c r="T1562" s="10">
        <f t="shared" si="99"/>
        <v>41956.062418981484</v>
      </c>
    </row>
    <row r="1563" spans="1:20" ht="60" hidden="1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6.7000000000000002E-3</v>
      </c>
      <c r="P1563">
        <f t="shared" si="97"/>
        <v>120.69682726204465</v>
      </c>
      <c r="Q1563" t="s">
        <v>8326</v>
      </c>
      <c r="R1563" t="s">
        <v>8358</v>
      </c>
      <c r="S1563" s="10">
        <f t="shared" si="98"/>
        <v>41555.041701388887</v>
      </c>
      <c r="T1563" s="10">
        <f t="shared" si="99"/>
        <v>41585.083368055559</v>
      </c>
    </row>
    <row r="1564" spans="1:20" ht="60" hidden="1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>
        <f t="shared" si="97"/>
        <v>120.74373040752351</v>
      </c>
      <c r="Q1564" t="s">
        <v>8326</v>
      </c>
      <c r="R1564" t="s">
        <v>8358</v>
      </c>
      <c r="S1564" s="10">
        <f t="shared" si="98"/>
        <v>40079.566157407404</v>
      </c>
      <c r="T1564" s="10">
        <f t="shared" si="99"/>
        <v>40149.034722222219</v>
      </c>
    </row>
    <row r="1565" spans="1:20" ht="45" hidden="1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1.4166666666666666E-2</v>
      </c>
      <c r="P1565">
        <f t="shared" si="97"/>
        <v>120.79106232849863</v>
      </c>
      <c r="Q1565" t="s">
        <v>8326</v>
      </c>
      <c r="R1565" t="s">
        <v>8358</v>
      </c>
      <c r="S1565" s="10">
        <f t="shared" si="98"/>
        <v>41652.742488425924</v>
      </c>
      <c r="T1565" s="10">
        <f t="shared" si="99"/>
        <v>41712.700821759259</v>
      </c>
    </row>
    <row r="1566" spans="1:20" ht="60" hidden="1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1E-3</v>
      </c>
      <c r="P1566">
        <f t="shared" si="97"/>
        <v>120.83764705882353</v>
      </c>
      <c r="Q1566" t="s">
        <v>8326</v>
      </c>
      <c r="R1566" t="s">
        <v>8358</v>
      </c>
      <c r="S1566" s="10">
        <f t="shared" si="98"/>
        <v>42121.367002314815</v>
      </c>
      <c r="T1566" s="10">
        <f t="shared" si="99"/>
        <v>42152.836805555555</v>
      </c>
    </row>
    <row r="1567" spans="1:20" ht="60" hidden="1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2.5000000000000001E-2</v>
      </c>
      <c r="P1567">
        <f t="shared" si="97"/>
        <v>120.88466065123578</v>
      </c>
      <c r="Q1567" t="s">
        <v>8326</v>
      </c>
      <c r="R1567" t="s">
        <v>8358</v>
      </c>
      <c r="S1567" s="10">
        <f t="shared" si="98"/>
        <v>40672.729872685188</v>
      </c>
      <c r="T1567" s="10">
        <f t="shared" si="99"/>
        <v>40702.729872685188</v>
      </c>
    </row>
    <row r="1568" spans="1:20" ht="45" hidden="1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0.21249999999999999</v>
      </c>
      <c r="P1568">
        <f t="shared" si="97"/>
        <v>120.93171114599686</v>
      </c>
      <c r="Q1568" t="s">
        <v>8326</v>
      </c>
      <c r="R1568" t="s">
        <v>8358</v>
      </c>
      <c r="S1568" s="10">
        <f t="shared" si="98"/>
        <v>42549.916712962964</v>
      </c>
      <c r="T1568" s="10">
        <f t="shared" si="99"/>
        <v>42578.916666666672</v>
      </c>
    </row>
    <row r="1569" spans="1:20" ht="60" hidden="1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4.1176470588235294E-2</v>
      </c>
      <c r="P1569">
        <f t="shared" si="97"/>
        <v>120.95602669807617</v>
      </c>
      <c r="Q1569" t="s">
        <v>8326</v>
      </c>
      <c r="R1569" t="s">
        <v>8358</v>
      </c>
      <c r="S1569" s="10">
        <f t="shared" si="98"/>
        <v>41671.936863425923</v>
      </c>
      <c r="T1569" s="10">
        <f t="shared" si="99"/>
        <v>41687</v>
      </c>
    </row>
    <row r="1570" spans="1:20" ht="45" hidden="1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0.13639999999999999</v>
      </c>
      <c r="P1570">
        <f t="shared" si="97"/>
        <v>120.99842890809113</v>
      </c>
      <c r="Q1570" t="s">
        <v>8326</v>
      </c>
      <c r="R1570" t="s">
        <v>8358</v>
      </c>
      <c r="S1570" s="10">
        <f t="shared" si="98"/>
        <v>41962.062326388885</v>
      </c>
      <c r="T1570" s="10">
        <f t="shared" si="99"/>
        <v>41997.062326388885</v>
      </c>
    </row>
    <row r="1571" spans="1:20" hidden="1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>
        <f t="shared" si="97"/>
        <v>121.03732809430255</v>
      </c>
      <c r="Q1571" t="s">
        <v>8326</v>
      </c>
      <c r="R1571" t="s">
        <v>8358</v>
      </c>
      <c r="S1571" s="10">
        <f t="shared" si="98"/>
        <v>41389.679560185185</v>
      </c>
      <c r="T1571" s="10">
        <f t="shared" si="99"/>
        <v>41419.679560185185</v>
      </c>
    </row>
    <row r="1572" spans="1:20" ht="30" hidden="1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0.41399999999999998</v>
      </c>
      <c r="P1572">
        <f t="shared" si="97"/>
        <v>121.08490566037736</v>
      </c>
      <c r="Q1572" t="s">
        <v>8326</v>
      </c>
      <c r="R1572" t="s">
        <v>8358</v>
      </c>
      <c r="S1572" s="10">
        <f t="shared" si="98"/>
        <v>42438.813449074078</v>
      </c>
      <c r="T1572" s="10">
        <f t="shared" si="99"/>
        <v>42468.771782407406</v>
      </c>
    </row>
    <row r="1573" spans="1:20" ht="60" hidden="1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6.6115702479338841E-3</v>
      </c>
      <c r="P1573">
        <f t="shared" si="97"/>
        <v>121.11207235548565</v>
      </c>
      <c r="Q1573" t="s">
        <v>8326</v>
      </c>
      <c r="R1573" t="s">
        <v>8358</v>
      </c>
      <c r="S1573" s="10">
        <f t="shared" si="98"/>
        <v>42144.769479166673</v>
      </c>
      <c r="T1573" s="10">
        <f t="shared" si="99"/>
        <v>42174.769479166673</v>
      </c>
    </row>
    <row r="1574" spans="1:20" ht="60" hidden="1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0.05</v>
      </c>
      <c r="P1574">
        <f t="shared" si="97"/>
        <v>121.15814319433517</v>
      </c>
      <c r="Q1574" t="s">
        <v>8326</v>
      </c>
      <c r="R1574" t="s">
        <v>8358</v>
      </c>
      <c r="S1574" s="10">
        <f t="shared" si="98"/>
        <v>42404.033090277779</v>
      </c>
      <c r="T1574" s="10">
        <f t="shared" si="99"/>
        <v>42428.999305555553</v>
      </c>
    </row>
    <row r="1575" spans="1:20" ht="60" hidden="1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2.4777777777777777E-2</v>
      </c>
      <c r="P1575">
        <f t="shared" si="97"/>
        <v>121.20464384100748</v>
      </c>
      <c r="Q1575" t="s">
        <v>8326</v>
      </c>
      <c r="R1575" t="s">
        <v>8358</v>
      </c>
      <c r="S1575" s="10">
        <f t="shared" si="98"/>
        <v>42786.000023148154</v>
      </c>
      <c r="T1575" s="10">
        <f t="shared" si="99"/>
        <v>42826.165972222225</v>
      </c>
    </row>
    <row r="1576" spans="1:20" ht="60" hidden="1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5.0599999999999999E-2</v>
      </c>
      <c r="P1576">
        <f t="shared" si="97"/>
        <v>121.25118110236221</v>
      </c>
      <c r="Q1576" t="s">
        <v>8326</v>
      </c>
      <c r="R1576" t="s">
        <v>8358</v>
      </c>
      <c r="S1576" s="10">
        <f t="shared" si="98"/>
        <v>42017.927418981482</v>
      </c>
      <c r="T1576" s="10">
        <f t="shared" si="99"/>
        <v>42052.927418981482</v>
      </c>
    </row>
    <row r="1577" spans="1:20" ht="60" hidden="1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0.2291</v>
      </c>
      <c r="P1577">
        <f t="shared" si="97"/>
        <v>121.29657345411579</v>
      </c>
      <c r="Q1577" t="s">
        <v>8326</v>
      </c>
      <c r="R1577" t="s">
        <v>8358</v>
      </c>
      <c r="S1577" s="10">
        <f t="shared" si="98"/>
        <v>41799.524259259262</v>
      </c>
      <c r="T1577" s="10">
        <f t="shared" si="99"/>
        <v>41829.524259259262</v>
      </c>
    </row>
    <row r="1578" spans="1:20" ht="45" hidden="1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0.13</v>
      </c>
      <c r="P1578">
        <f t="shared" si="97"/>
        <v>121.33057525610717</v>
      </c>
      <c r="Q1578" t="s">
        <v>8326</v>
      </c>
      <c r="R1578" t="s">
        <v>8358</v>
      </c>
      <c r="S1578" s="10">
        <f t="shared" si="98"/>
        <v>42140.879259259258</v>
      </c>
      <c r="T1578" s="10">
        <f t="shared" si="99"/>
        <v>42185.879259259258</v>
      </c>
    </row>
    <row r="1579" spans="1:20" ht="60" hidden="1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5.4999999999999997E-3</v>
      </c>
      <c r="P1579">
        <f t="shared" si="97"/>
        <v>121.37445802128498</v>
      </c>
      <c r="Q1579" t="s">
        <v>8326</v>
      </c>
      <c r="R1579" t="s">
        <v>8358</v>
      </c>
      <c r="S1579" s="10">
        <f t="shared" si="98"/>
        <v>41054.847777777781</v>
      </c>
      <c r="T1579" s="10">
        <f t="shared" si="99"/>
        <v>41114.847777777781</v>
      </c>
    </row>
    <row r="1580" spans="1:20" ht="60" hidden="1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0.10806536636794939</v>
      </c>
      <c r="P1580">
        <f t="shared" si="97"/>
        <v>121.42152996845427</v>
      </c>
      <c r="Q1580" t="s">
        <v>8326</v>
      </c>
      <c r="R1580" t="s">
        <v>8358</v>
      </c>
      <c r="S1580" s="10">
        <f t="shared" si="98"/>
        <v>40399.065868055557</v>
      </c>
      <c r="T1580" s="10">
        <f t="shared" si="99"/>
        <v>40423.083333333336</v>
      </c>
    </row>
    <row r="1581" spans="1:20" ht="45" hidden="1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8.4008400840084006E-3</v>
      </c>
      <c r="P1581">
        <f t="shared" si="97"/>
        <v>121.46785009861932</v>
      </c>
      <c r="Q1581" t="s">
        <v>8326</v>
      </c>
      <c r="R1581" t="s">
        <v>8358</v>
      </c>
      <c r="S1581" s="10">
        <f t="shared" si="98"/>
        <v>41481.996423611112</v>
      </c>
      <c r="T1581" s="10">
        <f t="shared" si="99"/>
        <v>41514.996423611112</v>
      </c>
    </row>
    <row r="1582" spans="1:20" ht="45" hidden="1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>
        <f t="shared" si="97"/>
        <v>121.51499605367009</v>
      </c>
      <c r="Q1582" t="s">
        <v>8326</v>
      </c>
      <c r="R1582" t="s">
        <v>8358</v>
      </c>
      <c r="S1582" s="10">
        <f t="shared" si="98"/>
        <v>40990.050069444449</v>
      </c>
      <c r="T1582" s="10">
        <f t="shared" si="99"/>
        <v>41050.050069444449</v>
      </c>
    </row>
    <row r="1583" spans="1:20" ht="60" hidden="1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5.0000000000000001E-3</v>
      </c>
      <c r="P1583">
        <f t="shared" si="97"/>
        <v>121.56296881168575</v>
      </c>
      <c r="Q1583" t="s">
        <v>8322</v>
      </c>
      <c r="R1583" t="s">
        <v>8359</v>
      </c>
      <c r="S1583" s="10">
        <f t="shared" si="98"/>
        <v>42325.448958333334</v>
      </c>
      <c r="T1583" s="10">
        <f t="shared" si="99"/>
        <v>42357.448958333334</v>
      </c>
    </row>
    <row r="1584" spans="1:20" ht="30" hidden="1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9.2999999999999999E-2</v>
      </c>
      <c r="P1584">
        <f t="shared" si="97"/>
        <v>121.61058451816746</v>
      </c>
      <c r="Q1584" t="s">
        <v>8322</v>
      </c>
      <c r="R1584" t="s">
        <v>8359</v>
      </c>
      <c r="S1584" s="10">
        <f t="shared" si="98"/>
        <v>42246.789965277778</v>
      </c>
      <c r="T1584" s="10">
        <f t="shared" si="99"/>
        <v>42303.888888888891</v>
      </c>
    </row>
    <row r="1585" spans="1:20" ht="60" hidden="1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7.5000000000000002E-4</v>
      </c>
      <c r="P1585">
        <f t="shared" si="97"/>
        <v>121.65744764915053</v>
      </c>
      <c r="Q1585" t="s">
        <v>8322</v>
      </c>
      <c r="R1585" t="s">
        <v>8359</v>
      </c>
      <c r="S1585" s="10">
        <f t="shared" si="98"/>
        <v>41877.904988425929</v>
      </c>
      <c r="T1585" s="10">
        <f t="shared" si="99"/>
        <v>41907.904988425929</v>
      </c>
    </row>
    <row r="1586" spans="1:20" ht="60" hidden="1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>
        <f t="shared" si="97"/>
        <v>121.70513833992095</v>
      </c>
      <c r="Q1586" t="s">
        <v>8322</v>
      </c>
      <c r="R1586" t="s">
        <v>8359</v>
      </c>
      <c r="S1586" s="10">
        <f t="shared" si="98"/>
        <v>41779.649317129632</v>
      </c>
      <c r="T1586" s="10">
        <f t="shared" si="99"/>
        <v>41789.649317129632</v>
      </c>
    </row>
    <row r="1587" spans="1:20" ht="60" hidden="1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0.79</v>
      </c>
      <c r="P1587">
        <f t="shared" si="97"/>
        <v>121.7532621589561</v>
      </c>
      <c r="Q1587" t="s">
        <v>8322</v>
      </c>
      <c r="R1587" t="s">
        <v>8359</v>
      </c>
      <c r="S1587" s="10">
        <f t="shared" si="98"/>
        <v>42707.895462962959</v>
      </c>
      <c r="T1587" s="10">
        <f t="shared" si="99"/>
        <v>42729.458333333328</v>
      </c>
    </row>
    <row r="1588" spans="1:20" ht="30" hidden="1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>
        <f t="shared" si="97"/>
        <v>121.79667721518987</v>
      </c>
      <c r="Q1588" t="s">
        <v>8322</v>
      </c>
      <c r="R1588" t="s">
        <v>8359</v>
      </c>
      <c r="S1588" s="10">
        <f t="shared" si="98"/>
        <v>42069.104421296302</v>
      </c>
      <c r="T1588" s="10">
        <f t="shared" si="99"/>
        <v>42099.062754629631</v>
      </c>
    </row>
    <row r="1589" spans="1:20" ht="60" hidden="1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1.3333333333333334E-4</v>
      </c>
      <c r="P1589">
        <f t="shared" si="97"/>
        <v>121.84487534626039</v>
      </c>
      <c r="Q1589" t="s">
        <v>8322</v>
      </c>
      <c r="R1589" t="s">
        <v>8359</v>
      </c>
      <c r="S1589" s="10">
        <f t="shared" si="98"/>
        <v>41956.950983796298</v>
      </c>
      <c r="T1589" s="10">
        <f t="shared" si="99"/>
        <v>41986.950983796298</v>
      </c>
    </row>
    <row r="1590" spans="1:20" ht="30" hidden="1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>
        <f t="shared" si="97"/>
        <v>121.89271575613618</v>
      </c>
      <c r="Q1590" t="s">
        <v>8322</v>
      </c>
      <c r="R1590" t="s">
        <v>8359</v>
      </c>
      <c r="S1590" s="10">
        <f t="shared" si="98"/>
        <v>42005.24998842593</v>
      </c>
      <c r="T1590" s="10">
        <f t="shared" si="99"/>
        <v>42035.841666666667</v>
      </c>
    </row>
    <row r="1591" spans="1:20" ht="45" hidden="1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>
        <f t="shared" si="97"/>
        <v>121.94099009900989</v>
      </c>
      <c r="Q1591" t="s">
        <v>8322</v>
      </c>
      <c r="R1591" t="s">
        <v>8359</v>
      </c>
      <c r="S1591" s="10">
        <f t="shared" si="98"/>
        <v>42256.984791666662</v>
      </c>
      <c r="T1591" s="10">
        <f t="shared" si="99"/>
        <v>42286.984791666662</v>
      </c>
    </row>
    <row r="1592" spans="1:20" hidden="1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1.7000000000000001E-2</v>
      </c>
      <c r="P1592">
        <f t="shared" si="97"/>
        <v>121.98930269413628</v>
      </c>
      <c r="Q1592" t="s">
        <v>8322</v>
      </c>
      <c r="R1592" t="s">
        <v>8359</v>
      </c>
      <c r="S1592" s="10">
        <f t="shared" si="98"/>
        <v>42240.857222222221</v>
      </c>
      <c r="T1592" s="10">
        <f t="shared" si="99"/>
        <v>42270.857222222221</v>
      </c>
    </row>
    <row r="1593" spans="1:20" ht="60" hidden="1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0.29228571428571426</v>
      </c>
      <c r="P1593">
        <f t="shared" si="97"/>
        <v>122.03686087990488</v>
      </c>
      <c r="Q1593" t="s">
        <v>8322</v>
      </c>
      <c r="R1593" t="s">
        <v>8359</v>
      </c>
      <c r="S1593" s="10">
        <f t="shared" si="98"/>
        <v>42433.726168981477</v>
      </c>
      <c r="T1593" s="10">
        <f t="shared" si="99"/>
        <v>42463.68450231482</v>
      </c>
    </row>
    <row r="1594" spans="1:20" ht="30" hidden="1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>
        <f t="shared" si="97"/>
        <v>122.04877081681205</v>
      </c>
      <c r="Q1594" t="s">
        <v>8322</v>
      </c>
      <c r="R1594" t="s">
        <v>8359</v>
      </c>
      <c r="S1594" s="10">
        <f t="shared" si="98"/>
        <v>42046.072743055556</v>
      </c>
      <c r="T1594" s="10">
        <f t="shared" si="99"/>
        <v>42091.031076388885</v>
      </c>
    </row>
    <row r="1595" spans="1:20" ht="45" hidden="1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1.3636363636363637E-4</v>
      </c>
      <c r="P1595">
        <f t="shared" si="97"/>
        <v>122.09718365727886</v>
      </c>
      <c r="Q1595" t="s">
        <v>8322</v>
      </c>
      <c r="R1595" t="s">
        <v>8359</v>
      </c>
      <c r="S1595" s="10">
        <f t="shared" si="98"/>
        <v>42033.845543981486</v>
      </c>
      <c r="T1595" s="10">
        <f t="shared" si="99"/>
        <v>42063.845543981486</v>
      </c>
    </row>
    <row r="1596" spans="1:20" ht="45" hidden="1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0.20499999999999999</v>
      </c>
      <c r="P1596">
        <f t="shared" si="97"/>
        <v>122.14444444444445</v>
      </c>
      <c r="Q1596" t="s">
        <v>8322</v>
      </c>
      <c r="R1596" t="s">
        <v>8359</v>
      </c>
      <c r="S1596" s="10">
        <f t="shared" si="98"/>
        <v>42445.712754629625</v>
      </c>
      <c r="T1596" s="10">
        <f t="shared" si="99"/>
        <v>42505.681249999994</v>
      </c>
    </row>
    <row r="1597" spans="1:20" ht="45" hidden="1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2.8E-3</v>
      </c>
      <c r="P1597">
        <f t="shared" si="97"/>
        <v>122.18896387455339</v>
      </c>
      <c r="Q1597" t="s">
        <v>8322</v>
      </c>
      <c r="R1597" t="s">
        <v>8359</v>
      </c>
      <c r="S1597" s="10">
        <f t="shared" si="98"/>
        <v>41780.050092592595</v>
      </c>
      <c r="T1597" s="10">
        <f t="shared" si="99"/>
        <v>41808.842361111114</v>
      </c>
    </row>
    <row r="1598" spans="1:20" ht="45" hidden="1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2.3076923076923078E-2</v>
      </c>
      <c r="P1598">
        <f t="shared" si="97"/>
        <v>122.23471008737093</v>
      </c>
      <c r="Q1598" t="s">
        <v>8322</v>
      </c>
      <c r="R1598" t="s">
        <v>8359</v>
      </c>
      <c r="S1598" s="10">
        <f t="shared" si="98"/>
        <v>41941.430196759262</v>
      </c>
      <c r="T1598" s="10">
        <f t="shared" si="99"/>
        <v>41986.471863425926</v>
      </c>
    </row>
    <row r="1599" spans="1:20" ht="45" hidden="1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>
        <f t="shared" si="97"/>
        <v>122.28208184346444</v>
      </c>
      <c r="Q1599" t="s">
        <v>8322</v>
      </c>
      <c r="R1599" t="s">
        <v>8359</v>
      </c>
      <c r="S1599" s="10">
        <f t="shared" si="98"/>
        <v>42603.354131944448</v>
      </c>
      <c r="T1599" s="10">
        <f t="shared" si="99"/>
        <v>42633.354131944448</v>
      </c>
    </row>
    <row r="1600" spans="1:20" ht="60" hidden="1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1.25E-3</v>
      </c>
      <c r="P1600">
        <f t="shared" si="97"/>
        <v>122.33068362480127</v>
      </c>
      <c r="Q1600" t="s">
        <v>8322</v>
      </c>
      <c r="R1600" t="s">
        <v>8359</v>
      </c>
      <c r="S1600" s="10">
        <f t="shared" si="98"/>
        <v>42151.667337962965</v>
      </c>
      <c r="T1600" s="10">
        <f t="shared" si="99"/>
        <v>42211.667337962965</v>
      </c>
    </row>
    <row r="1601" spans="1:20" ht="45" hidden="1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>
        <f t="shared" si="97"/>
        <v>122.37892644135189</v>
      </c>
      <c r="Q1601" t="s">
        <v>8322</v>
      </c>
      <c r="R1601" t="s">
        <v>8359</v>
      </c>
      <c r="S1601" s="10">
        <f t="shared" si="98"/>
        <v>42438.53907407407</v>
      </c>
      <c r="T1601" s="10">
        <f t="shared" si="99"/>
        <v>42468.497407407413</v>
      </c>
    </row>
    <row r="1602" spans="1:20" ht="60" hidden="1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6"/>
        <v>7.3400000000000007E-2</v>
      </c>
      <c r="P1602">
        <f t="shared" si="97"/>
        <v>122.42760540970565</v>
      </c>
      <c r="Q1602" t="s">
        <v>8322</v>
      </c>
      <c r="R1602" t="s">
        <v>8359</v>
      </c>
      <c r="S1602" s="10">
        <f t="shared" si="98"/>
        <v>41791.057314814818</v>
      </c>
      <c r="T1602" s="10">
        <f t="shared" si="9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0">E1603/D1603</f>
        <v>1.082492</v>
      </c>
      <c r="P1603">
        <f t="shared" ref="P1603:P1666" si="101">AVERAGE(L1603:L5716)</f>
        <v>122.47274174293673</v>
      </c>
      <c r="Q1603" t="s">
        <v>8276</v>
      </c>
      <c r="S1603" s="10">
        <f t="shared" ref="S1603:S1666" si="102">(((J1603/60)/60/24+DATE(1970,1,1)))</f>
        <v>40638.092974537038</v>
      </c>
      <c r="T1603" s="10">
        <f t="shared" ref="T1603:T1666" si="103">(((I1603/60)/60/24+DATE(1970,1,1)))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1.0016666666666667</v>
      </c>
      <c r="P1604">
        <f t="shared" si="101"/>
        <v>122.49920382165605</v>
      </c>
      <c r="Q1604" t="s">
        <v>8276</v>
      </c>
      <c r="S1604" s="10">
        <f t="shared" si="102"/>
        <v>40788.297650462962</v>
      </c>
      <c r="T1604" s="10">
        <f t="shared" si="103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1.0003299999999999</v>
      </c>
      <c r="P1605">
        <f t="shared" si="101"/>
        <v>122.53524492234169</v>
      </c>
      <c r="Q1605" t="s">
        <v>8276</v>
      </c>
      <c r="S1605" s="10">
        <f t="shared" si="102"/>
        <v>40876.169664351852</v>
      </c>
      <c r="T1605" s="10">
        <f t="shared" si="103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1.2210714285714286</v>
      </c>
      <c r="P1606">
        <f t="shared" si="101"/>
        <v>122.57211155378486</v>
      </c>
      <c r="Q1606" t="s">
        <v>8276</v>
      </c>
      <c r="S1606" s="10">
        <f t="shared" si="102"/>
        <v>40945.845312500001</v>
      </c>
      <c r="T1606" s="10">
        <f t="shared" si="103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1.0069333333333335</v>
      </c>
      <c r="P1607">
        <f t="shared" si="101"/>
        <v>122.59306496612196</v>
      </c>
      <c r="Q1607" t="s">
        <v>8276</v>
      </c>
      <c r="S1607" s="10">
        <f t="shared" si="102"/>
        <v>40747.012881944444</v>
      </c>
      <c r="T1607" s="10">
        <f t="shared" si="103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1.01004125</v>
      </c>
      <c r="P1608">
        <f t="shared" si="101"/>
        <v>122.6244019138756</v>
      </c>
      <c r="Q1608" t="s">
        <v>8276</v>
      </c>
      <c r="S1608" s="10">
        <f t="shared" si="102"/>
        <v>40536.111550925925</v>
      </c>
      <c r="T1608" s="10">
        <f t="shared" si="103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1.4511000000000001</v>
      </c>
      <c r="P1609">
        <f t="shared" si="101"/>
        <v>122.63661747108097</v>
      </c>
      <c r="Q1609" t="s">
        <v>8276</v>
      </c>
      <c r="S1609" s="10">
        <f t="shared" si="102"/>
        <v>41053.80846064815</v>
      </c>
      <c r="T1609" s="10">
        <f t="shared" si="103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1.0125</v>
      </c>
      <c r="P1610">
        <f t="shared" si="101"/>
        <v>122.60375099760574</v>
      </c>
      <c r="Q1610" t="s">
        <v>8276</v>
      </c>
      <c r="S1610" s="10">
        <f t="shared" si="102"/>
        <v>41607.83085648148</v>
      </c>
      <c r="T1610" s="10">
        <f t="shared" si="103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1.1833333333333333</v>
      </c>
      <c r="P1611">
        <f t="shared" si="101"/>
        <v>122.6435129740519</v>
      </c>
      <c r="Q1611" t="s">
        <v>8276</v>
      </c>
      <c r="S1611" s="10">
        <f t="shared" si="102"/>
        <v>40796.001261574071</v>
      </c>
      <c r="T1611" s="10">
        <f t="shared" si="103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2.7185000000000001</v>
      </c>
      <c r="P1612">
        <f t="shared" si="101"/>
        <v>122.6908945686901</v>
      </c>
      <c r="Q1612" t="s">
        <v>8276</v>
      </c>
      <c r="S1612" s="10">
        <f t="shared" si="102"/>
        <v>41228.924884259257</v>
      </c>
      <c r="T1612" s="10">
        <f t="shared" si="103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1.25125</v>
      </c>
      <c r="P1613">
        <f t="shared" si="101"/>
        <v>122.69516580103875</v>
      </c>
      <c r="Q1613" t="s">
        <v>8276</v>
      </c>
      <c r="S1613" s="10">
        <f t="shared" si="102"/>
        <v>41409.00037037037</v>
      </c>
      <c r="T1613" s="10">
        <f t="shared" si="103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1.1000000000000001</v>
      </c>
      <c r="P1614">
        <f t="shared" si="101"/>
        <v>122.7334132693845</v>
      </c>
      <c r="Q1614" t="s">
        <v>8276</v>
      </c>
      <c r="S1614" s="10">
        <f t="shared" si="102"/>
        <v>41246.874814814815</v>
      </c>
      <c r="T1614" s="10">
        <f t="shared" si="103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1.0149999999999999</v>
      </c>
      <c r="P1615">
        <f t="shared" si="101"/>
        <v>122.7780887644942</v>
      </c>
      <c r="Q1615" t="s">
        <v>8276</v>
      </c>
      <c r="S1615" s="10">
        <f t="shared" si="102"/>
        <v>41082.069467592592</v>
      </c>
      <c r="T1615" s="10">
        <f t="shared" si="103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1.0269999999999999</v>
      </c>
      <c r="P1616">
        <f t="shared" si="101"/>
        <v>122.8168</v>
      </c>
      <c r="Q1616" t="s">
        <v>8276</v>
      </c>
      <c r="S1616" s="10">
        <f t="shared" si="102"/>
        <v>41794.981122685182</v>
      </c>
      <c r="T1616" s="10">
        <f t="shared" si="103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1.1412500000000001</v>
      </c>
      <c r="P1617">
        <f t="shared" si="101"/>
        <v>122.83513405362145</v>
      </c>
      <c r="Q1617" t="s">
        <v>8276</v>
      </c>
      <c r="S1617" s="10">
        <f t="shared" si="102"/>
        <v>40845.050879629627</v>
      </c>
      <c r="T1617" s="10">
        <f t="shared" si="103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1.042</v>
      </c>
      <c r="P1618">
        <f t="shared" si="101"/>
        <v>122.82986389111289</v>
      </c>
      <c r="Q1618" t="s">
        <v>8276</v>
      </c>
      <c r="S1618" s="10">
        <f t="shared" si="102"/>
        <v>41194.715520833335</v>
      </c>
      <c r="T1618" s="10">
        <f t="shared" si="103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1.4585714285714286</v>
      </c>
      <c r="P1619">
        <f t="shared" si="101"/>
        <v>122.81617941529836</v>
      </c>
      <c r="Q1619" t="s">
        <v>8276</v>
      </c>
      <c r="S1619" s="10">
        <f t="shared" si="102"/>
        <v>41546.664212962962</v>
      </c>
      <c r="T1619" s="10">
        <f t="shared" si="103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1.0506666666666666</v>
      </c>
      <c r="P1620">
        <f t="shared" si="101"/>
        <v>122.80208333333333</v>
      </c>
      <c r="Q1620" t="s">
        <v>8276</v>
      </c>
      <c r="S1620" s="10">
        <f t="shared" si="102"/>
        <v>41301.654340277775</v>
      </c>
      <c r="T1620" s="10">
        <f t="shared" si="103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1.3333333333333333</v>
      </c>
      <c r="P1621">
        <f t="shared" si="101"/>
        <v>122.84048096192384</v>
      </c>
      <c r="Q1621" t="s">
        <v>8276</v>
      </c>
      <c r="S1621" s="10">
        <f t="shared" si="102"/>
        <v>41876.18618055556</v>
      </c>
      <c r="T1621" s="10">
        <f t="shared" si="103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1.1299999999999999</v>
      </c>
      <c r="P1622">
        <f t="shared" si="101"/>
        <v>122.88051323175621</v>
      </c>
      <c r="Q1622" t="s">
        <v>8276</v>
      </c>
      <c r="S1622" s="10">
        <f t="shared" si="102"/>
        <v>41321.339583333334</v>
      </c>
      <c r="T1622" s="10">
        <f t="shared" si="103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1.212</v>
      </c>
      <c r="P1623">
        <f t="shared" si="101"/>
        <v>122.92298435619735</v>
      </c>
      <c r="Q1623" t="s">
        <v>8276</v>
      </c>
      <c r="S1623" s="10">
        <f t="shared" si="102"/>
        <v>41003.60665509259</v>
      </c>
      <c r="T1623" s="10">
        <f t="shared" si="103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1.0172463768115942</v>
      </c>
      <c r="P1624">
        <f t="shared" si="101"/>
        <v>122.95746388443018</v>
      </c>
      <c r="Q1624" t="s">
        <v>8276</v>
      </c>
      <c r="S1624" s="10">
        <f t="shared" si="102"/>
        <v>41950.29483796296</v>
      </c>
      <c r="T1624" s="10">
        <f t="shared" si="103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1.0106666666666666</v>
      </c>
      <c r="P1625">
        <f t="shared" si="101"/>
        <v>122.98073063026897</v>
      </c>
      <c r="Q1625" t="s">
        <v>8276</v>
      </c>
      <c r="S1625" s="10">
        <f t="shared" si="102"/>
        <v>41453.688530092593</v>
      </c>
      <c r="T1625" s="10">
        <f t="shared" si="103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1.18</v>
      </c>
      <c r="P1626">
        <f t="shared" si="101"/>
        <v>123.02289156626506</v>
      </c>
      <c r="Q1626" t="s">
        <v>8276</v>
      </c>
      <c r="S1626" s="10">
        <f t="shared" si="102"/>
        <v>41243.367303240739</v>
      </c>
      <c r="T1626" s="10">
        <f t="shared" si="103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1.5533333333333332</v>
      </c>
      <c r="P1627">
        <f t="shared" si="101"/>
        <v>123.06227400562474</v>
      </c>
      <c r="Q1627" t="s">
        <v>8276</v>
      </c>
      <c r="S1627" s="10">
        <f t="shared" si="102"/>
        <v>41135.699687500004</v>
      </c>
      <c r="T1627" s="10">
        <f t="shared" si="103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1.0118750000000001</v>
      </c>
      <c r="P1628">
        <f t="shared" si="101"/>
        <v>123.06993569131832</v>
      </c>
      <c r="Q1628" t="s">
        <v>8276</v>
      </c>
      <c r="S1628" s="10">
        <f t="shared" si="102"/>
        <v>41579.847997685189</v>
      </c>
      <c r="T1628" s="10">
        <f t="shared" si="103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1.17</v>
      </c>
      <c r="P1629">
        <f t="shared" si="101"/>
        <v>123.07599517490954</v>
      </c>
      <c r="Q1629" t="s">
        <v>8276</v>
      </c>
      <c r="S1629" s="10">
        <f t="shared" si="102"/>
        <v>41205.707048611112</v>
      </c>
      <c r="T1629" s="10">
        <f t="shared" si="103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1.00925</v>
      </c>
      <c r="P1630">
        <f t="shared" si="101"/>
        <v>123.11021721641191</v>
      </c>
      <c r="Q1630" t="s">
        <v>8276</v>
      </c>
      <c r="S1630" s="10">
        <f t="shared" si="102"/>
        <v>41774.737060185187</v>
      </c>
      <c r="T1630" s="10">
        <f t="shared" si="103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1.0366666666666666</v>
      </c>
      <c r="P1631">
        <f t="shared" si="101"/>
        <v>123.12434607645875</v>
      </c>
      <c r="Q1631" t="s">
        <v>8276</v>
      </c>
      <c r="S1631" s="10">
        <f t="shared" si="102"/>
        <v>41645.867280092592</v>
      </c>
      <c r="T1631" s="10">
        <f t="shared" si="103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2.6524999999999999</v>
      </c>
      <c r="P1632">
        <f t="shared" si="101"/>
        <v>123.14090177133656</v>
      </c>
      <c r="Q1632" t="s">
        <v>8276</v>
      </c>
      <c r="S1632" s="10">
        <f t="shared" si="102"/>
        <v>40939.837673611109</v>
      </c>
      <c r="T1632" s="10">
        <f t="shared" si="103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1.5590999999999999</v>
      </c>
      <c r="P1633">
        <f t="shared" si="101"/>
        <v>123.13975030205397</v>
      </c>
      <c r="Q1633" t="s">
        <v>8276</v>
      </c>
      <c r="S1633" s="10">
        <f t="shared" si="102"/>
        <v>41164.859502314815</v>
      </c>
      <c r="T1633" s="10">
        <f t="shared" si="103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1.0162500000000001</v>
      </c>
      <c r="P1634">
        <f t="shared" si="101"/>
        <v>123.13577759871072</v>
      </c>
      <c r="Q1634" t="s">
        <v>8276</v>
      </c>
      <c r="S1634" s="10">
        <f t="shared" si="102"/>
        <v>40750.340902777774</v>
      </c>
      <c r="T1634" s="10">
        <f t="shared" si="103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</v>
      </c>
      <c r="P1635">
        <f t="shared" si="101"/>
        <v>123.1664651350262</v>
      </c>
      <c r="Q1635" t="s">
        <v>8276</v>
      </c>
      <c r="S1635" s="10">
        <f t="shared" si="102"/>
        <v>40896.883750000001</v>
      </c>
      <c r="T1635" s="10">
        <f t="shared" si="103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1.0049999999999999</v>
      </c>
      <c r="P1636">
        <f t="shared" si="101"/>
        <v>123.19274193548387</v>
      </c>
      <c r="Q1636" t="s">
        <v>8276</v>
      </c>
      <c r="S1636" s="10">
        <f t="shared" si="102"/>
        <v>40658.189826388887</v>
      </c>
      <c r="T1636" s="10">
        <f t="shared" si="103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1.2529999999999999</v>
      </c>
      <c r="P1637">
        <f t="shared" si="101"/>
        <v>123.22952803549819</v>
      </c>
      <c r="Q1637" t="s">
        <v>8276</v>
      </c>
      <c r="S1637" s="10">
        <f t="shared" si="102"/>
        <v>42502.868761574078</v>
      </c>
      <c r="T1637" s="10">
        <f t="shared" si="103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1.0355555555555556</v>
      </c>
      <c r="P1638">
        <f t="shared" si="101"/>
        <v>123.26432606941081</v>
      </c>
      <c r="Q1638" t="s">
        <v>8276</v>
      </c>
      <c r="S1638" s="10">
        <f t="shared" si="102"/>
        <v>40663.08666666667</v>
      </c>
      <c r="T1638" s="10">
        <f t="shared" si="103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1.038</v>
      </c>
      <c r="P1639">
        <f t="shared" si="101"/>
        <v>123.27896649172386</v>
      </c>
      <c r="Q1639" t="s">
        <v>8276</v>
      </c>
      <c r="S1639" s="10">
        <f t="shared" si="102"/>
        <v>40122.751620370371</v>
      </c>
      <c r="T1639" s="10">
        <f t="shared" si="103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1.05</v>
      </c>
      <c r="P1640">
        <f t="shared" si="101"/>
        <v>123.32269789983845</v>
      </c>
      <c r="Q1640" t="s">
        <v>8276</v>
      </c>
      <c r="S1640" s="10">
        <f t="shared" si="102"/>
        <v>41288.68712962963</v>
      </c>
      <c r="T1640" s="10">
        <f t="shared" si="103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</v>
      </c>
      <c r="P1641">
        <f t="shared" si="101"/>
        <v>123.36161616161615</v>
      </c>
      <c r="Q1641" t="s">
        <v>8276</v>
      </c>
      <c r="S1641" s="10">
        <f t="shared" si="102"/>
        <v>40941.652372685188</v>
      </c>
      <c r="T1641" s="10">
        <f t="shared" si="103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1.6986000000000001</v>
      </c>
      <c r="P1642">
        <f t="shared" si="101"/>
        <v>123.40379951495554</v>
      </c>
      <c r="Q1642" t="s">
        <v>8276</v>
      </c>
      <c r="S1642" s="10">
        <f t="shared" si="102"/>
        <v>40379.23096064815</v>
      </c>
      <c r="T1642" s="10">
        <f t="shared" si="103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1.014</v>
      </c>
      <c r="P1643">
        <f t="shared" si="101"/>
        <v>123.44682571775172</v>
      </c>
      <c r="Q1643" t="s">
        <v>8292</v>
      </c>
      <c r="S1643" s="10">
        <f t="shared" si="102"/>
        <v>41962.596574074079</v>
      </c>
      <c r="T1643" s="10">
        <f t="shared" si="103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</v>
      </c>
      <c r="P1644">
        <f t="shared" si="101"/>
        <v>123.48624595469256</v>
      </c>
      <c r="Q1644" t="s">
        <v>8292</v>
      </c>
      <c r="S1644" s="10">
        <f t="shared" si="102"/>
        <v>40688.024618055555</v>
      </c>
      <c r="T1644" s="10">
        <f t="shared" si="103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1.2470000000000001</v>
      </c>
      <c r="P1645">
        <f t="shared" si="101"/>
        <v>123.52488870902468</v>
      </c>
      <c r="Q1645" t="s">
        <v>8292</v>
      </c>
      <c r="S1645" s="10">
        <f t="shared" si="102"/>
        <v>41146.824212962965</v>
      </c>
      <c r="T1645" s="10">
        <f t="shared" si="103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1.095</v>
      </c>
      <c r="P1646">
        <f t="shared" si="101"/>
        <v>123.55991902834008</v>
      </c>
      <c r="Q1646" t="s">
        <v>8292</v>
      </c>
      <c r="S1646" s="10">
        <f t="shared" si="102"/>
        <v>41175.05972222222</v>
      </c>
      <c r="T1646" s="10">
        <f t="shared" si="103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1.1080000000000001</v>
      </c>
      <c r="P1647">
        <f t="shared" si="101"/>
        <v>123.55812069663831</v>
      </c>
      <c r="Q1647" t="s">
        <v>8292</v>
      </c>
      <c r="S1647" s="10">
        <f t="shared" si="102"/>
        <v>41521.617361111108</v>
      </c>
      <c r="T1647" s="10">
        <f t="shared" si="103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1.1020000000000001</v>
      </c>
      <c r="P1648">
        <f t="shared" si="101"/>
        <v>123.60413290113452</v>
      </c>
      <c r="Q1648" t="s">
        <v>8292</v>
      </c>
      <c r="S1648" s="10">
        <f t="shared" si="102"/>
        <v>41833.450266203705</v>
      </c>
      <c r="T1648" s="10">
        <f t="shared" si="103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1.0471999999999999</v>
      </c>
      <c r="P1649">
        <f t="shared" si="101"/>
        <v>123.62059181191731</v>
      </c>
      <c r="Q1649" t="s">
        <v>8292</v>
      </c>
      <c r="S1649" s="10">
        <f t="shared" si="102"/>
        <v>41039.409456018519</v>
      </c>
      <c r="T1649" s="10">
        <f t="shared" si="103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1.2526086956521738</v>
      </c>
      <c r="P1650">
        <f t="shared" si="101"/>
        <v>123.65206812652067</v>
      </c>
      <c r="Q1650" t="s">
        <v>8292</v>
      </c>
      <c r="S1650" s="10">
        <f t="shared" si="102"/>
        <v>40592.704652777778</v>
      </c>
      <c r="T1650" s="10">
        <f t="shared" si="103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1.0058763157894737</v>
      </c>
      <c r="P1651">
        <f t="shared" si="101"/>
        <v>123.6657200811359</v>
      </c>
      <c r="Q1651" t="s">
        <v>8292</v>
      </c>
      <c r="S1651" s="10">
        <f t="shared" si="102"/>
        <v>41737.684664351851</v>
      </c>
      <c r="T1651" s="10">
        <f t="shared" si="103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1.4155</v>
      </c>
      <c r="P1652">
        <f t="shared" si="101"/>
        <v>123.68303571428571</v>
      </c>
      <c r="Q1652" t="s">
        <v>8292</v>
      </c>
      <c r="S1652" s="10">
        <f t="shared" si="102"/>
        <v>41526.435613425929</v>
      </c>
      <c r="T1652" s="10">
        <f t="shared" si="103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1.0075000000000001</v>
      </c>
      <c r="P1653">
        <f t="shared" si="101"/>
        <v>123.72025984571661</v>
      </c>
      <c r="Q1653" t="s">
        <v>8292</v>
      </c>
      <c r="S1653" s="10">
        <f t="shared" si="102"/>
        <v>40625.900694444441</v>
      </c>
      <c r="T1653" s="10">
        <f t="shared" si="103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1.0066666666666666</v>
      </c>
      <c r="P1654">
        <f t="shared" si="101"/>
        <v>123.76238830219334</v>
      </c>
      <c r="Q1654" t="s">
        <v>8292</v>
      </c>
      <c r="S1654" s="10">
        <f t="shared" si="102"/>
        <v>41572.492974537039</v>
      </c>
      <c r="T1654" s="10">
        <f t="shared" si="103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1.7423040000000001</v>
      </c>
      <c r="P1655">
        <f t="shared" si="101"/>
        <v>123.78423405119869</v>
      </c>
      <c r="Q1655" t="s">
        <v>8292</v>
      </c>
      <c r="S1655" s="10">
        <f t="shared" si="102"/>
        <v>40626.834444444445</v>
      </c>
      <c r="T1655" s="10">
        <f t="shared" si="103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1.199090909090909</v>
      </c>
      <c r="P1656">
        <f t="shared" si="101"/>
        <v>123.76626016260163</v>
      </c>
      <c r="Q1656" t="s">
        <v>8292</v>
      </c>
      <c r="S1656" s="10">
        <f t="shared" si="102"/>
        <v>40987.890740740739</v>
      </c>
      <c r="T1656" s="10">
        <f t="shared" si="103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1.4286666666666668</v>
      </c>
      <c r="P1657">
        <f t="shared" si="101"/>
        <v>123.80276535176901</v>
      </c>
      <c r="Q1657" t="s">
        <v>8292</v>
      </c>
      <c r="S1657" s="10">
        <f t="shared" si="102"/>
        <v>40974.791898148149</v>
      </c>
      <c r="T1657" s="10">
        <f t="shared" si="103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1.0033493333333334</v>
      </c>
      <c r="P1658">
        <f t="shared" si="101"/>
        <v>123.83360455655004</v>
      </c>
      <c r="Q1658" t="s">
        <v>8292</v>
      </c>
      <c r="S1658" s="10">
        <f t="shared" si="102"/>
        <v>41226.928842592592</v>
      </c>
      <c r="T1658" s="10">
        <f t="shared" si="103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1.0493380000000001</v>
      </c>
      <c r="P1659">
        <f t="shared" si="101"/>
        <v>123.86446886446886</v>
      </c>
      <c r="Q1659" t="s">
        <v>8292</v>
      </c>
      <c r="S1659" s="10">
        <f t="shared" si="102"/>
        <v>41023.782037037039</v>
      </c>
      <c r="T1659" s="10">
        <f t="shared" si="103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1.3223333333333334</v>
      </c>
      <c r="P1660">
        <f t="shared" si="101"/>
        <v>123.82491856677524</v>
      </c>
      <c r="Q1660" t="s">
        <v>8292</v>
      </c>
      <c r="S1660" s="10">
        <f t="shared" si="102"/>
        <v>41223.22184027778</v>
      </c>
      <c r="T1660" s="10">
        <f t="shared" si="103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1.1279999999999999</v>
      </c>
      <c r="P1661">
        <f t="shared" si="101"/>
        <v>123.83177189409369</v>
      </c>
      <c r="Q1661" t="s">
        <v>8292</v>
      </c>
      <c r="S1661" s="10">
        <f t="shared" si="102"/>
        <v>41596.913437499999</v>
      </c>
      <c r="T1661" s="10">
        <f t="shared" si="103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12.5375</v>
      </c>
      <c r="P1662">
        <f t="shared" si="101"/>
        <v>123.86389568052159</v>
      </c>
      <c r="Q1662" t="s">
        <v>8292</v>
      </c>
      <c r="S1662" s="10">
        <f t="shared" si="102"/>
        <v>42459.693865740745</v>
      </c>
      <c r="T1662" s="10">
        <f t="shared" si="103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1.0250632911392406</v>
      </c>
      <c r="P1663">
        <f t="shared" si="101"/>
        <v>123.89971463514064</v>
      </c>
      <c r="Q1663" t="s">
        <v>8292</v>
      </c>
      <c r="S1663" s="10">
        <f t="shared" si="102"/>
        <v>42343.998043981483</v>
      </c>
      <c r="T1663" s="10">
        <f t="shared" si="103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1.026375</v>
      </c>
      <c r="P1664">
        <f t="shared" si="101"/>
        <v>123.90905383360521</v>
      </c>
      <c r="Q1664" t="s">
        <v>8292</v>
      </c>
      <c r="S1664" s="10">
        <f t="shared" si="102"/>
        <v>40848.198333333334</v>
      </c>
      <c r="T1664" s="10">
        <f t="shared" si="103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1.08</v>
      </c>
      <c r="P1665">
        <f t="shared" si="101"/>
        <v>123.93431252549979</v>
      </c>
      <c r="Q1665" t="s">
        <v>8292</v>
      </c>
      <c r="S1665" s="10">
        <f t="shared" si="102"/>
        <v>42006.02207175926</v>
      </c>
      <c r="T1665" s="10">
        <f t="shared" si="103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0"/>
        <v>1.2240879999999998</v>
      </c>
      <c r="P1666">
        <f t="shared" si="101"/>
        <v>123.97183673469388</v>
      </c>
      <c r="Q1666" t="s">
        <v>8292</v>
      </c>
      <c r="S1666" s="10">
        <f t="shared" si="102"/>
        <v>40939.761782407404</v>
      </c>
      <c r="T1666" s="10">
        <f t="shared" si="103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4">E1667/D1667</f>
        <v>1.1945714285714286</v>
      </c>
      <c r="P1667">
        <f t="shared" ref="P1667:P1730" si="105">AVERAGE(L1667:L5780)</f>
        <v>123.98611678236014</v>
      </c>
      <c r="Q1667" t="s">
        <v>8292</v>
      </c>
      <c r="S1667" s="10">
        <f t="shared" ref="S1667:S1730" si="106">(((J1667/60)/60/24+DATE(1970,1,1)))</f>
        <v>40564.649456018517</v>
      </c>
      <c r="T1667" s="10">
        <f t="shared" ref="T1667:T1730" si="107">(((I1667/60)/60/24+DATE(1970,1,1)))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1.6088</v>
      </c>
      <c r="P1668">
        <f t="shared" si="105"/>
        <v>123.99877450980392</v>
      </c>
      <c r="Q1668" t="s">
        <v>8292</v>
      </c>
      <c r="S1668" s="10">
        <f t="shared" si="106"/>
        <v>41331.253159722226</v>
      </c>
      <c r="T1668" s="10">
        <f t="shared" si="107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1.2685294117647059</v>
      </c>
      <c r="P1669">
        <f t="shared" si="105"/>
        <v>124.00939926440539</v>
      </c>
      <c r="Q1669" t="s">
        <v>8292</v>
      </c>
      <c r="S1669" s="10">
        <f t="shared" si="106"/>
        <v>41682.0705787037</v>
      </c>
      <c r="T1669" s="10">
        <f t="shared" si="107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1.026375</v>
      </c>
      <c r="P1670">
        <f t="shared" si="105"/>
        <v>124.02657399836468</v>
      </c>
      <c r="Q1670" t="s">
        <v>8292</v>
      </c>
      <c r="S1670" s="10">
        <f t="shared" si="106"/>
        <v>40845.14975694444</v>
      </c>
      <c r="T1670" s="10">
        <f t="shared" si="107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1.3975</v>
      </c>
      <c r="P1671">
        <f t="shared" si="105"/>
        <v>124.02985685071575</v>
      </c>
      <c r="Q1671" t="s">
        <v>8292</v>
      </c>
      <c r="S1671" s="10">
        <f t="shared" si="106"/>
        <v>42461.885138888887</v>
      </c>
      <c r="T1671" s="10">
        <f t="shared" si="107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1.026</v>
      </c>
      <c r="P1672">
        <f t="shared" si="105"/>
        <v>124.05932896890344</v>
      </c>
      <c r="Q1672" t="s">
        <v>8292</v>
      </c>
      <c r="S1672" s="10">
        <f t="shared" si="106"/>
        <v>40313.930543981485</v>
      </c>
      <c r="T1672" s="10">
        <f t="shared" si="107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1.0067349999999999</v>
      </c>
      <c r="P1673">
        <f t="shared" si="105"/>
        <v>124.10069586573884</v>
      </c>
      <c r="Q1673" t="s">
        <v>8292</v>
      </c>
      <c r="S1673" s="10">
        <f t="shared" si="106"/>
        <v>42553.54414351852</v>
      </c>
      <c r="T1673" s="10">
        <f t="shared" si="107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1.1294117647058823</v>
      </c>
      <c r="P1674">
        <f t="shared" si="105"/>
        <v>124.11998361998361</v>
      </c>
      <c r="Q1674" t="s">
        <v>8292</v>
      </c>
      <c r="S1674" s="10">
        <f t="shared" si="106"/>
        <v>41034.656597222223</v>
      </c>
      <c r="T1674" s="10">
        <f t="shared" si="107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1.2809523809523808</v>
      </c>
      <c r="P1675">
        <f t="shared" si="105"/>
        <v>124.15075788611225</v>
      </c>
      <c r="Q1675" t="s">
        <v>8292</v>
      </c>
      <c r="S1675" s="10">
        <f t="shared" si="106"/>
        <v>42039.878379629634</v>
      </c>
      <c r="T1675" s="10">
        <f t="shared" si="107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2.0169999999999999</v>
      </c>
      <c r="P1676">
        <f t="shared" si="105"/>
        <v>124.17745901639344</v>
      </c>
      <c r="Q1676" t="s">
        <v>8292</v>
      </c>
      <c r="S1676" s="10">
        <f t="shared" si="106"/>
        <v>42569.605393518519</v>
      </c>
      <c r="T1676" s="10">
        <f t="shared" si="107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1.37416</v>
      </c>
      <c r="P1677">
        <f t="shared" si="105"/>
        <v>124.18204182041821</v>
      </c>
      <c r="Q1677" t="s">
        <v>8292</v>
      </c>
      <c r="S1677" s="10">
        <f t="shared" si="106"/>
        <v>40802.733101851853</v>
      </c>
      <c r="T1677" s="10">
        <f t="shared" si="107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1.1533333333333333</v>
      </c>
      <c r="P1678">
        <f t="shared" si="105"/>
        <v>124.21903199343724</v>
      </c>
      <c r="Q1678" t="s">
        <v>8292</v>
      </c>
      <c r="S1678" s="10">
        <f t="shared" si="106"/>
        <v>40973.72623842593</v>
      </c>
      <c r="T1678" s="10">
        <f t="shared" si="107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1.1166666666666667</v>
      </c>
      <c r="P1679">
        <f t="shared" si="105"/>
        <v>124.25276979893312</v>
      </c>
      <c r="Q1679" t="s">
        <v>8292</v>
      </c>
      <c r="S1679" s="10">
        <f t="shared" si="106"/>
        <v>42416.407129629632</v>
      </c>
      <c r="T1679" s="10">
        <f t="shared" si="107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1.1839999999999999</v>
      </c>
      <c r="P1680">
        <f t="shared" si="105"/>
        <v>124.28653530377669</v>
      </c>
      <c r="Q1680" t="s">
        <v>8292</v>
      </c>
      <c r="S1680" s="10">
        <f t="shared" si="106"/>
        <v>41662.854988425926</v>
      </c>
      <c r="T1680" s="10">
        <f t="shared" si="107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1.75</v>
      </c>
      <c r="P1681">
        <f t="shared" si="105"/>
        <v>124.31745379876797</v>
      </c>
      <c r="Q1681" t="s">
        <v>8292</v>
      </c>
      <c r="S1681" s="10">
        <f t="shared" si="106"/>
        <v>40723.068807870368</v>
      </c>
      <c r="T1681" s="10">
        <f t="shared" si="107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1.175</v>
      </c>
      <c r="P1682">
        <f t="shared" si="105"/>
        <v>124.34552177485621</v>
      </c>
      <c r="Q1682" t="s">
        <v>8292</v>
      </c>
      <c r="S1682" s="10">
        <f t="shared" si="106"/>
        <v>41802.757719907408</v>
      </c>
      <c r="T1682" s="10">
        <f t="shared" si="107"/>
        <v>41832.757719907408</v>
      </c>
    </row>
    <row r="1683" spans="1:20" ht="60" hidden="1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1.0142212307692309</v>
      </c>
      <c r="P1683">
        <f t="shared" si="105"/>
        <v>124.38635429510892</v>
      </c>
      <c r="Q1683" t="s">
        <v>8293</v>
      </c>
      <c r="S1683" s="10">
        <f t="shared" si="106"/>
        <v>42774.121342592596</v>
      </c>
      <c r="T1683" s="10">
        <f t="shared" si="107"/>
        <v>42823.083333333328</v>
      </c>
    </row>
    <row r="1684" spans="1:20" ht="45" hidden="1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>
        <f t="shared" si="105"/>
        <v>124.07401315789474</v>
      </c>
      <c r="Q1684" t="s">
        <v>8293</v>
      </c>
      <c r="S1684" s="10">
        <f t="shared" si="106"/>
        <v>42779.21365740741</v>
      </c>
      <c r="T1684" s="10">
        <f t="shared" si="107"/>
        <v>42839.171990740739</v>
      </c>
    </row>
    <row r="1685" spans="1:20" ht="45" hidden="1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0.21714285714285714</v>
      </c>
      <c r="P1685">
        <f t="shared" si="105"/>
        <v>124.12505141916907</v>
      </c>
      <c r="Q1685" t="s">
        <v>8293</v>
      </c>
      <c r="S1685" s="10">
        <f t="shared" si="106"/>
        <v>42808.781689814816</v>
      </c>
      <c r="T1685" s="10">
        <f t="shared" si="107"/>
        <v>42832.781689814816</v>
      </c>
    </row>
    <row r="1686" spans="1:20" ht="30" hidden="1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1.0912500000000001</v>
      </c>
      <c r="P1686">
        <f t="shared" si="105"/>
        <v>124.17201646090535</v>
      </c>
      <c r="Q1686" t="s">
        <v>8293</v>
      </c>
      <c r="S1686" s="10">
        <f t="shared" si="106"/>
        <v>42783.815289351856</v>
      </c>
      <c r="T1686" s="10">
        <f t="shared" si="107"/>
        <v>42811.773622685185</v>
      </c>
    </row>
    <row r="1687" spans="1:20" ht="60" hidden="1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1.0285714285714285</v>
      </c>
      <c r="P1687">
        <f t="shared" si="105"/>
        <v>124.18155619596541</v>
      </c>
      <c r="Q1687" t="s">
        <v>8293</v>
      </c>
      <c r="S1687" s="10">
        <f t="shared" si="106"/>
        <v>42788.2502662037</v>
      </c>
      <c r="T1687" s="10">
        <f t="shared" si="107"/>
        <v>42818.208599537036</v>
      </c>
    </row>
    <row r="1688" spans="1:20" ht="60" hidden="1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3.5999999999999999E-3</v>
      </c>
      <c r="P1688">
        <f t="shared" si="105"/>
        <v>124.22652388797364</v>
      </c>
      <c r="Q1688" t="s">
        <v>8293</v>
      </c>
      <c r="S1688" s="10">
        <f t="shared" si="106"/>
        <v>42792.843969907408</v>
      </c>
      <c r="T1688" s="10">
        <f t="shared" si="107"/>
        <v>42852.802303240736</v>
      </c>
    </row>
    <row r="1689" spans="1:20" ht="60" hidden="1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0.3125</v>
      </c>
      <c r="P1689">
        <f t="shared" si="105"/>
        <v>124.27729707457767</v>
      </c>
      <c r="Q1689" t="s">
        <v>8293</v>
      </c>
      <c r="S1689" s="10">
        <f t="shared" si="106"/>
        <v>42802.046817129631</v>
      </c>
      <c r="T1689" s="10">
        <f t="shared" si="107"/>
        <v>42835.84375</v>
      </c>
    </row>
    <row r="1690" spans="1:20" ht="60" hidden="1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0.443</v>
      </c>
      <c r="P1690">
        <f t="shared" si="105"/>
        <v>124.31244847485573</v>
      </c>
      <c r="Q1690" t="s">
        <v>8293</v>
      </c>
      <c r="S1690" s="10">
        <f t="shared" si="106"/>
        <v>42804.534652777773</v>
      </c>
      <c r="T1690" s="10">
        <f t="shared" si="107"/>
        <v>42834.492986111116</v>
      </c>
    </row>
    <row r="1691" spans="1:20" ht="30" hidden="1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</v>
      </c>
      <c r="P1691">
        <f t="shared" si="105"/>
        <v>124.36082474226804</v>
      </c>
      <c r="Q1691" t="s">
        <v>8293</v>
      </c>
      <c r="S1691" s="10">
        <f t="shared" si="106"/>
        <v>42780.942476851851</v>
      </c>
      <c r="T1691" s="10">
        <f t="shared" si="107"/>
        <v>42810.900810185187</v>
      </c>
    </row>
    <row r="1692" spans="1:20" ht="45" hidden="1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0.254</v>
      </c>
      <c r="P1692">
        <f t="shared" si="105"/>
        <v>124.40635313531354</v>
      </c>
      <c r="Q1692" t="s">
        <v>8293</v>
      </c>
      <c r="S1692" s="10">
        <f t="shared" si="106"/>
        <v>42801.43104166667</v>
      </c>
      <c r="T1692" s="10">
        <f t="shared" si="107"/>
        <v>42831.389374999999</v>
      </c>
    </row>
    <row r="1693" spans="1:20" ht="60" hidden="1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0.33473333333333333</v>
      </c>
      <c r="P1693">
        <f t="shared" si="105"/>
        <v>124.45315724308708</v>
      </c>
      <c r="Q1693" t="s">
        <v>8293</v>
      </c>
      <c r="S1693" s="10">
        <f t="shared" si="106"/>
        <v>42795.701481481476</v>
      </c>
      <c r="T1693" s="10">
        <f t="shared" si="107"/>
        <v>42828.041666666672</v>
      </c>
    </row>
    <row r="1694" spans="1:20" ht="45" hidden="1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0.47799999999999998</v>
      </c>
      <c r="P1694">
        <f t="shared" si="105"/>
        <v>124.48885218827415</v>
      </c>
      <c r="Q1694" t="s">
        <v>8293</v>
      </c>
      <c r="S1694" s="10">
        <f t="shared" si="106"/>
        <v>42788.151238425926</v>
      </c>
      <c r="T1694" s="10">
        <f t="shared" si="107"/>
        <v>42820.999305555553</v>
      </c>
    </row>
    <row r="1695" spans="1:20" ht="60" hidden="1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9.3333333333333338E-2</v>
      </c>
      <c r="P1695">
        <f t="shared" si="105"/>
        <v>124.53407682775712</v>
      </c>
      <c r="Q1695" t="s">
        <v>8293</v>
      </c>
      <c r="S1695" s="10">
        <f t="shared" si="106"/>
        <v>42803.920277777783</v>
      </c>
      <c r="T1695" s="10">
        <f t="shared" si="107"/>
        <v>42834.833333333328</v>
      </c>
    </row>
    <row r="1696" spans="1:20" ht="60" hidden="1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5.0000000000000001E-4</v>
      </c>
      <c r="P1696">
        <f t="shared" si="105"/>
        <v>124.58223140495868</v>
      </c>
      <c r="Q1696" t="s">
        <v>8293</v>
      </c>
      <c r="S1696" s="10">
        <f t="shared" si="106"/>
        <v>42791.669837962967</v>
      </c>
      <c r="T1696" s="10">
        <f t="shared" si="107"/>
        <v>42821.191666666666</v>
      </c>
    </row>
    <row r="1697" spans="1:20" ht="60" hidden="1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0.11708333333333333</v>
      </c>
      <c r="P1697">
        <f t="shared" si="105"/>
        <v>124.63331955353452</v>
      </c>
      <c r="Q1697" t="s">
        <v>8293</v>
      </c>
      <c r="S1697" s="10">
        <f t="shared" si="106"/>
        <v>42801.031412037039</v>
      </c>
      <c r="T1697" s="10">
        <f t="shared" si="107"/>
        <v>42835.041666666672</v>
      </c>
    </row>
    <row r="1698" spans="1:20" ht="60" hidden="1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>
        <f t="shared" si="105"/>
        <v>124.67535153019024</v>
      </c>
      <c r="Q1698" t="s">
        <v>8293</v>
      </c>
      <c r="S1698" s="10">
        <f t="shared" si="106"/>
        <v>42796.069571759261</v>
      </c>
      <c r="T1698" s="10">
        <f t="shared" si="107"/>
        <v>42826.027905092589</v>
      </c>
    </row>
    <row r="1699" spans="1:20" ht="45" hidden="1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0.20208000000000001</v>
      </c>
      <c r="P1699">
        <f t="shared" si="105"/>
        <v>124.72693421597022</v>
      </c>
      <c r="Q1699" t="s">
        <v>8293</v>
      </c>
      <c r="S1699" s="10">
        <f t="shared" si="106"/>
        <v>42805.032962962956</v>
      </c>
      <c r="T1699" s="10">
        <f t="shared" si="107"/>
        <v>42834.991296296299</v>
      </c>
    </row>
    <row r="1700" spans="1:20" ht="75" hidden="1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>
        <f t="shared" si="105"/>
        <v>124.76945364238411</v>
      </c>
      <c r="Q1700" t="s">
        <v>8293</v>
      </c>
      <c r="S1700" s="10">
        <f t="shared" si="106"/>
        <v>42796.207870370374</v>
      </c>
      <c r="T1700" s="10">
        <f t="shared" si="107"/>
        <v>42820.147916666669</v>
      </c>
    </row>
    <row r="1701" spans="1:20" ht="60" hidden="1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4.2311459353574929E-2</v>
      </c>
      <c r="P1701">
        <f t="shared" si="105"/>
        <v>124.82111801242236</v>
      </c>
      <c r="Q1701" t="s">
        <v>8293</v>
      </c>
      <c r="S1701" s="10">
        <f t="shared" si="106"/>
        <v>42806.863946759258</v>
      </c>
      <c r="T1701" s="10">
        <f t="shared" si="107"/>
        <v>42836.863946759258</v>
      </c>
    </row>
    <row r="1702" spans="1:20" ht="60" hidden="1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0.2606</v>
      </c>
      <c r="P1702">
        <f t="shared" si="105"/>
        <v>124.8711681855841</v>
      </c>
      <c r="Q1702" t="s">
        <v>8293</v>
      </c>
      <c r="S1702" s="10">
        <f t="shared" si="106"/>
        <v>42796.071643518517</v>
      </c>
      <c r="T1702" s="10">
        <f t="shared" si="107"/>
        <v>42826.166666666672</v>
      </c>
    </row>
    <row r="1703" spans="1:20" ht="60" hidden="1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1.9801980198019802E-3</v>
      </c>
      <c r="P1703">
        <f t="shared" si="105"/>
        <v>124.89017820140903</v>
      </c>
      <c r="Q1703" t="s">
        <v>8293</v>
      </c>
      <c r="S1703" s="10">
        <f t="shared" si="106"/>
        <v>41989.664409722223</v>
      </c>
      <c r="T1703" s="10">
        <f t="shared" si="107"/>
        <v>42019.664409722223</v>
      </c>
    </row>
    <row r="1704" spans="1:20" ht="30" hidden="1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6.0606060606060605E-5</v>
      </c>
      <c r="P1704">
        <f t="shared" si="105"/>
        <v>124.94112769485903</v>
      </c>
      <c r="Q1704" t="s">
        <v>8293</v>
      </c>
      <c r="S1704" s="10">
        <f t="shared" si="106"/>
        <v>42063.869791666672</v>
      </c>
      <c r="T1704" s="10">
        <f t="shared" si="107"/>
        <v>42093.828125</v>
      </c>
    </row>
    <row r="1705" spans="1:20" ht="60" hidden="1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1.0200000000000001E-2</v>
      </c>
      <c r="P1705">
        <f t="shared" si="105"/>
        <v>124.99253421816674</v>
      </c>
      <c r="Q1705" t="s">
        <v>8293</v>
      </c>
      <c r="S1705" s="10">
        <f t="shared" si="106"/>
        <v>42187.281678240746</v>
      </c>
      <c r="T1705" s="10">
        <f t="shared" si="107"/>
        <v>42247.281678240746</v>
      </c>
    </row>
    <row r="1706" spans="1:20" ht="45" hidden="1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0.65100000000000002</v>
      </c>
      <c r="P1706">
        <f t="shared" si="105"/>
        <v>125.04356846473028</v>
      </c>
      <c r="Q1706" t="s">
        <v>8293</v>
      </c>
      <c r="S1706" s="10">
        <f t="shared" si="106"/>
        <v>42021.139733796299</v>
      </c>
      <c r="T1706" s="10">
        <f t="shared" si="107"/>
        <v>42051.139733796299</v>
      </c>
    </row>
    <row r="1707" spans="1:20" ht="45" hidden="1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>
        <f t="shared" si="105"/>
        <v>125.09090909090909</v>
      </c>
      <c r="Q1707" t="s">
        <v>8293</v>
      </c>
      <c r="S1707" s="10">
        <f t="shared" si="106"/>
        <v>42245.016736111109</v>
      </c>
      <c r="T1707" s="10">
        <f t="shared" si="107"/>
        <v>42256.666666666672</v>
      </c>
    </row>
    <row r="1708" spans="1:20" ht="45" hidden="1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>
        <f t="shared" si="105"/>
        <v>125.14285714285714</v>
      </c>
      <c r="Q1708" t="s">
        <v>8293</v>
      </c>
      <c r="S1708" s="10">
        <f t="shared" si="106"/>
        <v>42179.306388888886</v>
      </c>
      <c r="T1708" s="10">
        <f t="shared" si="107"/>
        <v>42239.306388888886</v>
      </c>
    </row>
    <row r="1709" spans="1:20" ht="60" hidden="1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9.74E-2</v>
      </c>
      <c r="P1709">
        <f t="shared" si="105"/>
        <v>125.19484835895305</v>
      </c>
      <c r="Q1709" t="s">
        <v>8293</v>
      </c>
      <c r="S1709" s="10">
        <f t="shared" si="106"/>
        <v>42427.721006944441</v>
      </c>
      <c r="T1709" s="10">
        <f t="shared" si="107"/>
        <v>42457.679340277777</v>
      </c>
    </row>
    <row r="1710" spans="1:20" ht="60" hidden="1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>
        <f t="shared" si="105"/>
        <v>125.2431421446384</v>
      </c>
      <c r="Q1710" t="s">
        <v>8293</v>
      </c>
      <c r="S1710" s="10">
        <f t="shared" si="106"/>
        <v>42451.866967592592</v>
      </c>
      <c r="T1710" s="10">
        <f t="shared" si="107"/>
        <v>42491.866967592592</v>
      </c>
    </row>
    <row r="1711" spans="1:20" ht="45" hidden="1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4.8571428571428571E-2</v>
      </c>
      <c r="P1711">
        <f t="shared" si="105"/>
        <v>125.29521829521829</v>
      </c>
      <c r="Q1711" t="s">
        <v>8293</v>
      </c>
      <c r="S1711" s="10">
        <f t="shared" si="106"/>
        <v>41841.56381944444</v>
      </c>
      <c r="T1711" s="10">
        <f t="shared" si="107"/>
        <v>41882.818749999999</v>
      </c>
    </row>
    <row r="1712" spans="1:20" ht="30" hidden="1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6.7999999999999996E-3</v>
      </c>
      <c r="P1712">
        <f t="shared" si="105"/>
        <v>125.34567387687188</v>
      </c>
      <c r="Q1712" t="s">
        <v>8293</v>
      </c>
      <c r="S1712" s="10">
        <f t="shared" si="106"/>
        <v>42341.59129629629</v>
      </c>
      <c r="T1712" s="10">
        <f t="shared" si="107"/>
        <v>42387.541666666672</v>
      </c>
    </row>
    <row r="1713" spans="1:20" ht="60" hidden="1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0.105</v>
      </c>
      <c r="P1713">
        <f t="shared" si="105"/>
        <v>125.39741989180192</v>
      </c>
      <c r="Q1713" t="s">
        <v>8293</v>
      </c>
      <c r="S1713" s="10">
        <f t="shared" si="106"/>
        <v>41852.646226851852</v>
      </c>
      <c r="T1713" s="10">
        <f t="shared" si="107"/>
        <v>41883.646226851852</v>
      </c>
    </row>
    <row r="1714" spans="1:20" ht="60" hidden="1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>
        <f t="shared" si="105"/>
        <v>125.44879267277268</v>
      </c>
      <c r="Q1714" t="s">
        <v>8293</v>
      </c>
      <c r="S1714" s="10">
        <f t="shared" si="106"/>
        <v>42125.913807870369</v>
      </c>
      <c r="T1714" s="10">
        <f t="shared" si="107"/>
        <v>42185.913807870369</v>
      </c>
    </row>
    <row r="1715" spans="1:20" ht="60" hidden="1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1.6666666666666666E-2</v>
      </c>
      <c r="P1715">
        <f t="shared" si="105"/>
        <v>125.50104123281966</v>
      </c>
      <c r="Q1715" t="s">
        <v>8293</v>
      </c>
      <c r="S1715" s="10">
        <f t="shared" si="106"/>
        <v>41887.801064814819</v>
      </c>
      <c r="T1715" s="10">
        <f t="shared" si="107"/>
        <v>41917.801064814819</v>
      </c>
    </row>
    <row r="1716" spans="1:20" ht="60" hidden="1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7.868E-2</v>
      </c>
      <c r="P1716">
        <f t="shared" si="105"/>
        <v>125.55291666666666</v>
      </c>
      <c r="Q1716" t="s">
        <v>8293</v>
      </c>
      <c r="S1716" s="10">
        <f t="shared" si="106"/>
        <v>42095.918530092589</v>
      </c>
      <c r="T1716" s="10">
        <f t="shared" si="107"/>
        <v>42125.918530092589</v>
      </c>
    </row>
    <row r="1717" spans="1:20" ht="45" hidden="1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2.2000000000000001E-3</v>
      </c>
      <c r="P1717">
        <f t="shared" si="105"/>
        <v>125.59816590245936</v>
      </c>
      <c r="Q1717" t="s">
        <v>8293</v>
      </c>
      <c r="S1717" s="10">
        <f t="shared" si="106"/>
        <v>42064.217418981483</v>
      </c>
      <c r="T1717" s="10">
        <f t="shared" si="107"/>
        <v>42094.140277777777</v>
      </c>
    </row>
    <row r="1718" spans="1:20" ht="60" hidden="1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7.4999999999999997E-2</v>
      </c>
      <c r="P1718">
        <f t="shared" si="105"/>
        <v>125.64970809007507</v>
      </c>
      <c r="Q1718" t="s">
        <v>8293</v>
      </c>
      <c r="S1718" s="10">
        <f t="shared" si="106"/>
        <v>42673.577534722222</v>
      </c>
      <c r="T1718" s="10">
        <f t="shared" si="107"/>
        <v>42713.619201388887</v>
      </c>
    </row>
    <row r="1719" spans="1:20" ht="45" hidden="1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0.42725880551301687</v>
      </c>
      <c r="P1719">
        <f t="shared" si="105"/>
        <v>125.7008760951189</v>
      </c>
      <c r="Q1719" t="s">
        <v>8293</v>
      </c>
      <c r="S1719" s="10">
        <f t="shared" si="106"/>
        <v>42460.98192129629</v>
      </c>
      <c r="T1719" s="10">
        <f t="shared" si="107"/>
        <v>42481.166666666672</v>
      </c>
    </row>
    <row r="1720" spans="1:20" hidden="1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2.142857142857143E-3</v>
      </c>
      <c r="P1720">
        <f t="shared" si="105"/>
        <v>125.73622704507513</v>
      </c>
      <c r="Q1720" t="s">
        <v>8293</v>
      </c>
      <c r="S1720" s="10">
        <f t="shared" si="106"/>
        <v>42460.610520833332</v>
      </c>
      <c r="T1720" s="10">
        <f t="shared" si="107"/>
        <v>42504.207638888889</v>
      </c>
    </row>
    <row r="1721" spans="1:20" ht="60" hidden="1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8.7500000000000008E-3</v>
      </c>
      <c r="P1721">
        <f t="shared" si="105"/>
        <v>125.78789144050104</v>
      </c>
      <c r="Q1721" t="s">
        <v>8293</v>
      </c>
      <c r="S1721" s="10">
        <f t="shared" si="106"/>
        <v>41869.534618055557</v>
      </c>
      <c r="T1721" s="10">
        <f t="shared" si="107"/>
        <v>41899.534618055557</v>
      </c>
    </row>
    <row r="1722" spans="1:20" ht="60" hidden="1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5.6250000000000001E-2</v>
      </c>
      <c r="P1722">
        <f t="shared" si="105"/>
        <v>125.8391812865497</v>
      </c>
      <c r="Q1722" t="s">
        <v>8293</v>
      </c>
      <c r="S1722" s="10">
        <f t="shared" si="106"/>
        <v>41922.783229166671</v>
      </c>
      <c r="T1722" s="10">
        <f t="shared" si="107"/>
        <v>41952.824895833335</v>
      </c>
    </row>
    <row r="1723" spans="1:20" ht="45" hidden="1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>
        <f t="shared" si="105"/>
        <v>125.88842457166736</v>
      </c>
      <c r="Q1723" t="s">
        <v>8293</v>
      </c>
      <c r="S1723" s="10">
        <f t="shared" si="106"/>
        <v>42319.461377314816</v>
      </c>
      <c r="T1723" s="10">
        <f t="shared" si="107"/>
        <v>42349.461377314816</v>
      </c>
    </row>
    <row r="1724" spans="1:20" ht="45" hidden="1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3.4722222222222224E-4</v>
      </c>
      <c r="P1724">
        <f t="shared" si="105"/>
        <v>125.94105351170569</v>
      </c>
      <c r="Q1724" t="s">
        <v>8293</v>
      </c>
      <c r="S1724" s="10">
        <f t="shared" si="106"/>
        <v>42425.960983796293</v>
      </c>
      <c r="T1724" s="10">
        <f t="shared" si="107"/>
        <v>42463.006944444445</v>
      </c>
    </row>
    <row r="1725" spans="1:20" ht="60" hidden="1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6.5000000000000002E-2</v>
      </c>
      <c r="P1725">
        <f t="shared" si="105"/>
        <v>125.99330823923044</v>
      </c>
      <c r="Q1725" t="s">
        <v>8293</v>
      </c>
      <c r="S1725" s="10">
        <f t="shared" si="106"/>
        <v>42129.82540509259</v>
      </c>
      <c r="T1725" s="10">
        <f t="shared" si="107"/>
        <v>42186.25</v>
      </c>
    </row>
    <row r="1726" spans="1:20" ht="60" hidden="1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5.8333333333333336E-3</v>
      </c>
      <c r="P1726">
        <f t="shared" si="105"/>
        <v>126.04476987447698</v>
      </c>
      <c r="Q1726" t="s">
        <v>8293</v>
      </c>
      <c r="S1726" s="10">
        <f t="shared" si="106"/>
        <v>41912.932430555556</v>
      </c>
      <c r="T1726" s="10">
        <f t="shared" si="107"/>
        <v>41942.932430555556</v>
      </c>
    </row>
    <row r="1727" spans="1:20" ht="60" hidden="1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0.10181818181818182</v>
      </c>
      <c r="P1727">
        <f t="shared" si="105"/>
        <v>126.09585600669736</v>
      </c>
      <c r="Q1727" t="s">
        <v>8293</v>
      </c>
      <c r="S1727" s="10">
        <f t="shared" si="106"/>
        <v>41845.968159722222</v>
      </c>
      <c r="T1727" s="10">
        <f t="shared" si="107"/>
        <v>41875.968159722222</v>
      </c>
    </row>
    <row r="1728" spans="1:20" ht="30" hidden="1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0.33784615384615385</v>
      </c>
      <c r="P1728">
        <f t="shared" si="105"/>
        <v>126.14489112227805</v>
      </c>
      <c r="Q1728" t="s">
        <v>8293</v>
      </c>
      <c r="S1728" s="10">
        <f t="shared" si="106"/>
        <v>41788.919722222221</v>
      </c>
      <c r="T1728" s="10">
        <f t="shared" si="107"/>
        <v>41817.919722222221</v>
      </c>
    </row>
    <row r="1729" spans="1:20" ht="60" hidden="1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3.3333333333333332E-4</v>
      </c>
      <c r="P1729">
        <f t="shared" si="105"/>
        <v>126.19103477167994</v>
      </c>
      <c r="Q1729" t="s">
        <v>8293</v>
      </c>
      <c r="S1729" s="10">
        <f t="shared" si="106"/>
        <v>42044.927974537044</v>
      </c>
      <c r="T1729" s="10">
        <f t="shared" si="107"/>
        <v>42099.458333333328</v>
      </c>
    </row>
    <row r="1730" spans="1:20" ht="45" hidden="1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4"/>
        <v>0.68400000000000005</v>
      </c>
      <c r="P1730">
        <f t="shared" si="105"/>
        <v>126.24350377200335</v>
      </c>
      <c r="Q1730" t="s">
        <v>8293</v>
      </c>
      <c r="S1730" s="10">
        <f t="shared" si="106"/>
        <v>42268.625856481478</v>
      </c>
      <c r="T1730" s="10">
        <f t="shared" si="107"/>
        <v>42298.625856481478</v>
      </c>
    </row>
    <row r="1731" spans="1:20" ht="60" hidden="1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8">E1731/D1731</f>
        <v>0</v>
      </c>
      <c r="P1731">
        <f t="shared" ref="P1731:P1794" si="109">AVERAGE(L1731:L5844)</f>
        <v>126.29350104821803</v>
      </c>
      <c r="Q1731" t="s">
        <v>8293</v>
      </c>
      <c r="S1731" s="10">
        <f t="shared" ref="S1731:S1794" si="110">(((J1731/60)/60/24+DATE(1970,1,1)))</f>
        <v>42471.052152777775</v>
      </c>
      <c r="T1731" s="10">
        <f t="shared" ref="T1731:T1794" si="111">(((I1731/60)/60/24+DATE(1970,1,1)))</f>
        <v>42531.052152777775</v>
      </c>
    </row>
    <row r="1732" spans="1:20" ht="45" hidden="1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>
        <f t="shared" si="109"/>
        <v>126.34647651006712</v>
      </c>
      <c r="Q1732" t="s">
        <v>8293</v>
      </c>
      <c r="S1732" s="10">
        <f t="shared" si="110"/>
        <v>42272.087766203709</v>
      </c>
      <c r="T1732" s="10">
        <f t="shared" si="111"/>
        <v>42302.087766203709</v>
      </c>
    </row>
    <row r="1733" spans="1:20" ht="30" hidden="1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>
        <f t="shared" si="109"/>
        <v>126.39949643306757</v>
      </c>
      <c r="Q1733" t="s">
        <v>8293</v>
      </c>
      <c r="S1733" s="10">
        <f t="shared" si="110"/>
        <v>42152.906851851847</v>
      </c>
      <c r="T1733" s="10">
        <f t="shared" si="111"/>
        <v>42166.625</v>
      </c>
    </row>
    <row r="1734" spans="1:20" ht="60" hidden="1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>
        <f t="shared" si="109"/>
        <v>126.45256087321579</v>
      </c>
      <c r="Q1734" t="s">
        <v>8293</v>
      </c>
      <c r="S1734" s="10">
        <f t="shared" si="110"/>
        <v>42325.683807870373</v>
      </c>
      <c r="T1734" s="10">
        <f t="shared" si="111"/>
        <v>42385.208333333328</v>
      </c>
    </row>
    <row r="1735" spans="1:20" ht="60" hidden="1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>
        <f t="shared" si="109"/>
        <v>126.50566988660226</v>
      </c>
      <c r="Q1735" t="s">
        <v>8293</v>
      </c>
      <c r="S1735" s="10">
        <f t="shared" si="110"/>
        <v>42614.675625000003</v>
      </c>
      <c r="T1735" s="10">
        <f t="shared" si="111"/>
        <v>42626.895833333328</v>
      </c>
    </row>
    <row r="1736" spans="1:20" ht="45" hidden="1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2.2222222222222223E-4</v>
      </c>
      <c r="P1736">
        <f t="shared" si="109"/>
        <v>126.55882352941177</v>
      </c>
      <c r="Q1736" t="s">
        <v>8293</v>
      </c>
      <c r="S1736" s="10">
        <f t="shared" si="110"/>
        <v>42102.036527777775</v>
      </c>
      <c r="T1736" s="10">
        <f t="shared" si="111"/>
        <v>42132.036527777775</v>
      </c>
    </row>
    <row r="1737" spans="1:20" ht="45" hidden="1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0.11</v>
      </c>
      <c r="P1737">
        <f t="shared" si="109"/>
        <v>126.61160151324086</v>
      </c>
      <c r="Q1737" t="s">
        <v>8293</v>
      </c>
      <c r="S1737" s="10">
        <f t="shared" si="110"/>
        <v>42559.814178240747</v>
      </c>
      <c r="T1737" s="10">
        <f t="shared" si="111"/>
        <v>42589.814178240747</v>
      </c>
    </row>
    <row r="1738" spans="1:20" ht="45" hidden="1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7.3333333333333332E-3</v>
      </c>
      <c r="P1738">
        <f t="shared" si="109"/>
        <v>126.66400336417158</v>
      </c>
      <c r="Q1738" t="s">
        <v>8293</v>
      </c>
      <c r="S1738" s="10">
        <f t="shared" si="110"/>
        <v>42286.861493055556</v>
      </c>
      <c r="T1738" s="10">
        <f t="shared" si="111"/>
        <v>42316.90315972222</v>
      </c>
    </row>
    <row r="1739" spans="1:20" ht="60" hidden="1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0.21249999999999999</v>
      </c>
      <c r="P1739">
        <f t="shared" si="109"/>
        <v>126.71687000420698</v>
      </c>
      <c r="Q1739" t="s">
        <v>8293</v>
      </c>
      <c r="S1739" s="10">
        <f t="shared" si="110"/>
        <v>42175.948981481488</v>
      </c>
      <c r="T1739" s="10">
        <f t="shared" si="111"/>
        <v>42205.948981481488</v>
      </c>
    </row>
    <row r="1740" spans="1:20" ht="45" hidden="1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4.0000000000000001E-3</v>
      </c>
      <c r="P1740">
        <f t="shared" si="109"/>
        <v>126.76388888888889</v>
      </c>
      <c r="Q1740" t="s">
        <v>8293</v>
      </c>
      <c r="S1740" s="10">
        <f t="shared" si="110"/>
        <v>41884.874328703707</v>
      </c>
      <c r="T1740" s="10">
        <f t="shared" si="111"/>
        <v>41914.874328703707</v>
      </c>
    </row>
    <row r="1741" spans="1:20" ht="45" hidden="1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1E-3</v>
      </c>
      <c r="P1741">
        <f t="shared" si="109"/>
        <v>126.81684210526316</v>
      </c>
      <c r="Q1741" t="s">
        <v>8293</v>
      </c>
      <c r="S1741" s="10">
        <f t="shared" si="110"/>
        <v>42435.874212962968</v>
      </c>
      <c r="T1741" s="10">
        <f t="shared" si="111"/>
        <v>42494.832546296297</v>
      </c>
    </row>
    <row r="1742" spans="1:20" ht="45" hidden="1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>
        <f t="shared" si="109"/>
        <v>126.8698399326032</v>
      </c>
      <c r="Q1742" t="s">
        <v>8293</v>
      </c>
      <c r="S1742" s="10">
        <f t="shared" si="110"/>
        <v>42171.817384259266</v>
      </c>
      <c r="T1742" s="10">
        <f t="shared" si="111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1.1083333333333334</v>
      </c>
      <c r="P1743">
        <f t="shared" si="109"/>
        <v>126.92330383480827</v>
      </c>
      <c r="Q1743" t="s">
        <v>8322</v>
      </c>
      <c r="R1743" t="s">
        <v>8353</v>
      </c>
      <c r="S1743" s="10">
        <f t="shared" si="110"/>
        <v>42120.628136574072</v>
      </c>
      <c r="T1743" s="10">
        <f t="shared" si="111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1.0874999999999999</v>
      </c>
      <c r="P1744">
        <f t="shared" si="109"/>
        <v>126.95489038785834</v>
      </c>
      <c r="Q1744" t="s">
        <v>8322</v>
      </c>
      <c r="R1744" t="s">
        <v>8353</v>
      </c>
      <c r="S1744" s="10">
        <f t="shared" si="110"/>
        <v>42710.876967592587</v>
      </c>
      <c r="T1744" s="10">
        <f t="shared" si="111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1.0041666666666667</v>
      </c>
      <c r="P1745">
        <f t="shared" si="109"/>
        <v>126.99409531843104</v>
      </c>
      <c r="Q1745" t="s">
        <v>8322</v>
      </c>
      <c r="R1745" t="s">
        <v>8353</v>
      </c>
      <c r="S1745" s="10">
        <f t="shared" si="110"/>
        <v>42586.925636574073</v>
      </c>
      <c r="T1745" s="10">
        <f t="shared" si="111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1.1845454545454546</v>
      </c>
      <c r="P1746">
        <f t="shared" si="109"/>
        <v>127.01940928270042</v>
      </c>
      <c r="Q1746" t="s">
        <v>8322</v>
      </c>
      <c r="R1746" t="s">
        <v>8353</v>
      </c>
      <c r="S1746" s="10">
        <f t="shared" si="110"/>
        <v>42026.605057870373</v>
      </c>
      <c r="T1746" s="10">
        <f t="shared" si="111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1.1401428571428571</v>
      </c>
      <c r="P1747">
        <f t="shared" si="109"/>
        <v>127.04347826086956</v>
      </c>
      <c r="Q1747" t="s">
        <v>8322</v>
      </c>
      <c r="R1747" t="s">
        <v>8353</v>
      </c>
      <c r="S1747" s="10">
        <f t="shared" si="110"/>
        <v>42690.259699074071</v>
      </c>
      <c r="T1747" s="10">
        <f t="shared" si="111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1.4810000000000001</v>
      </c>
      <c r="P1748">
        <f t="shared" si="109"/>
        <v>127.05954391891892</v>
      </c>
      <c r="Q1748" t="s">
        <v>8322</v>
      </c>
      <c r="R1748" t="s">
        <v>8353</v>
      </c>
      <c r="S1748" s="10">
        <f t="shared" si="110"/>
        <v>42668.176701388889</v>
      </c>
      <c r="T1748" s="10">
        <f t="shared" si="111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1.0495555555555556</v>
      </c>
      <c r="P1749">
        <f t="shared" si="109"/>
        <v>127.06801858893114</v>
      </c>
      <c r="Q1749" t="s">
        <v>8322</v>
      </c>
      <c r="R1749" t="s">
        <v>8353</v>
      </c>
      <c r="S1749" s="10">
        <f t="shared" si="110"/>
        <v>42292.435532407413</v>
      </c>
      <c r="T1749" s="10">
        <f t="shared" si="111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1.29948</v>
      </c>
      <c r="P1750">
        <f t="shared" si="109"/>
        <v>127.05452240067625</v>
      </c>
      <c r="Q1750" t="s">
        <v>8322</v>
      </c>
      <c r="R1750" t="s">
        <v>8353</v>
      </c>
      <c r="S1750" s="10">
        <f t="shared" si="110"/>
        <v>42219.950729166667</v>
      </c>
      <c r="T1750" s="10">
        <f t="shared" si="111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1.2348756218905472</v>
      </c>
      <c r="P1751">
        <f t="shared" si="109"/>
        <v>127.03171247357294</v>
      </c>
      <c r="Q1751" t="s">
        <v>8322</v>
      </c>
      <c r="R1751" t="s">
        <v>8353</v>
      </c>
      <c r="S1751" s="10">
        <f t="shared" si="110"/>
        <v>42758.975937499999</v>
      </c>
      <c r="T1751" s="10">
        <f t="shared" si="111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2.0162</v>
      </c>
      <c r="P1752">
        <f t="shared" si="109"/>
        <v>127.03003384094755</v>
      </c>
      <c r="Q1752" t="s">
        <v>8322</v>
      </c>
      <c r="R1752" t="s">
        <v>8353</v>
      </c>
      <c r="S1752" s="10">
        <f t="shared" si="110"/>
        <v>42454.836851851855</v>
      </c>
      <c r="T1752" s="10">
        <f t="shared" si="111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1.0289999999999999</v>
      </c>
      <c r="P1753">
        <f t="shared" si="109"/>
        <v>127.03089293271265</v>
      </c>
      <c r="Q1753" t="s">
        <v>8322</v>
      </c>
      <c r="R1753" t="s">
        <v>8353</v>
      </c>
      <c r="S1753" s="10">
        <f t="shared" si="110"/>
        <v>42052.7815162037</v>
      </c>
      <c r="T1753" s="10">
        <f t="shared" si="111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2.6016666666666666</v>
      </c>
      <c r="P1754">
        <f t="shared" si="109"/>
        <v>127.05884843353091</v>
      </c>
      <c r="Q1754" t="s">
        <v>8322</v>
      </c>
      <c r="R1754" t="s">
        <v>8353</v>
      </c>
      <c r="S1754" s="10">
        <f t="shared" si="110"/>
        <v>42627.253263888888</v>
      </c>
      <c r="T1754" s="10">
        <f t="shared" si="111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1.08</v>
      </c>
      <c r="P1755">
        <f t="shared" si="109"/>
        <v>127.07454468445574</v>
      </c>
      <c r="Q1755" t="s">
        <v>8322</v>
      </c>
      <c r="R1755" t="s">
        <v>8353</v>
      </c>
      <c r="S1755" s="10">
        <f t="shared" si="110"/>
        <v>42420.74962962963</v>
      </c>
      <c r="T1755" s="10">
        <f t="shared" si="111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1.1052941176470588</v>
      </c>
      <c r="P1756">
        <f t="shared" si="109"/>
        <v>127.11355932203389</v>
      </c>
      <c r="Q1756" t="s">
        <v>8322</v>
      </c>
      <c r="R1756" t="s">
        <v>8353</v>
      </c>
      <c r="S1756" s="10">
        <f t="shared" si="110"/>
        <v>42067.876770833333</v>
      </c>
      <c r="T1756" s="10">
        <f t="shared" si="111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1.2</v>
      </c>
      <c r="P1757">
        <f t="shared" si="109"/>
        <v>127.12929207291225</v>
      </c>
      <c r="Q1757" t="s">
        <v>8322</v>
      </c>
      <c r="R1757" t="s">
        <v>8353</v>
      </c>
      <c r="S1757" s="10">
        <f t="shared" si="110"/>
        <v>42252.788900462961</v>
      </c>
      <c r="T1757" s="10">
        <f t="shared" si="111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1.0282909090909091</v>
      </c>
      <c r="P1758">
        <f t="shared" si="109"/>
        <v>127.18150975402884</v>
      </c>
      <c r="Q1758" t="s">
        <v>8322</v>
      </c>
      <c r="R1758" t="s">
        <v>8353</v>
      </c>
      <c r="S1758" s="10">
        <f t="shared" si="110"/>
        <v>42571.167465277773</v>
      </c>
      <c r="T1758" s="10">
        <f t="shared" si="111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1.1599999999999999</v>
      </c>
      <c r="P1759">
        <f t="shared" si="109"/>
        <v>127.18455663979636</v>
      </c>
      <c r="Q1759" t="s">
        <v>8322</v>
      </c>
      <c r="R1759" t="s">
        <v>8353</v>
      </c>
      <c r="S1759" s="10">
        <f t="shared" si="110"/>
        <v>42733.827349537038</v>
      </c>
      <c r="T1759" s="10">
        <f t="shared" si="111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1.147</v>
      </c>
      <c r="P1760">
        <f t="shared" si="109"/>
        <v>127.23259762308999</v>
      </c>
      <c r="Q1760" t="s">
        <v>8322</v>
      </c>
      <c r="R1760" t="s">
        <v>8353</v>
      </c>
      <c r="S1760" s="10">
        <f t="shared" si="110"/>
        <v>42505.955925925926</v>
      </c>
      <c r="T1760" s="10">
        <f t="shared" si="111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1.0660000000000001</v>
      </c>
      <c r="P1761">
        <f t="shared" si="109"/>
        <v>127.2751592356688</v>
      </c>
      <c r="Q1761" t="s">
        <v>8322</v>
      </c>
      <c r="R1761" t="s">
        <v>8353</v>
      </c>
      <c r="S1761" s="10">
        <f t="shared" si="110"/>
        <v>42068.829039351855</v>
      </c>
      <c r="T1761" s="10">
        <f t="shared" si="111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1.6544000000000001</v>
      </c>
      <c r="P1762">
        <f t="shared" si="109"/>
        <v>127.30841121495327</v>
      </c>
      <c r="Q1762" t="s">
        <v>8322</v>
      </c>
      <c r="R1762" t="s">
        <v>8353</v>
      </c>
      <c r="S1762" s="10">
        <f t="shared" si="110"/>
        <v>42405.67260416667</v>
      </c>
      <c r="T1762" s="10">
        <f t="shared" si="111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1.55</v>
      </c>
      <c r="P1763">
        <f t="shared" si="109"/>
        <v>127.31916702082448</v>
      </c>
      <c r="Q1763" t="s">
        <v>8322</v>
      </c>
      <c r="R1763" t="s">
        <v>8353</v>
      </c>
      <c r="S1763" s="10">
        <f t="shared" si="110"/>
        <v>42209.567824074074</v>
      </c>
      <c r="T1763" s="10">
        <f t="shared" si="111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8.85</v>
      </c>
      <c r="P1764">
        <f t="shared" si="109"/>
        <v>127.37202380952381</v>
      </c>
      <c r="Q1764" t="s">
        <v>8322</v>
      </c>
      <c r="R1764" t="s">
        <v>8353</v>
      </c>
      <c r="S1764" s="10">
        <f t="shared" si="110"/>
        <v>42410.982002314813</v>
      </c>
      <c r="T1764" s="10">
        <f t="shared" si="111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1.0190833333333333</v>
      </c>
      <c r="P1765">
        <f t="shared" si="109"/>
        <v>127.41556784347087</v>
      </c>
      <c r="Q1765" t="s">
        <v>8322</v>
      </c>
      <c r="R1765" t="s">
        <v>8353</v>
      </c>
      <c r="S1765" s="10">
        <f t="shared" si="110"/>
        <v>42636.868518518517</v>
      </c>
      <c r="T1765" s="10">
        <f t="shared" si="111"/>
        <v>42666.868518518517</v>
      </c>
    </row>
    <row r="1766" spans="1:20" ht="60" hidden="1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0.19600000000000001</v>
      </c>
      <c r="P1766">
        <f t="shared" si="109"/>
        <v>127.4195744680851</v>
      </c>
      <c r="Q1766" t="s">
        <v>8322</v>
      </c>
      <c r="R1766" t="s">
        <v>8353</v>
      </c>
      <c r="S1766" s="10">
        <f t="shared" si="110"/>
        <v>41825.485868055555</v>
      </c>
      <c r="T1766" s="10">
        <f t="shared" si="111"/>
        <v>41854.485868055555</v>
      </c>
    </row>
    <row r="1767" spans="1:20" ht="60" hidden="1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0.59467839999999994</v>
      </c>
      <c r="P1767">
        <f t="shared" si="109"/>
        <v>127.45721583652617</v>
      </c>
      <c r="Q1767" t="s">
        <v>8322</v>
      </c>
      <c r="R1767" t="s">
        <v>8353</v>
      </c>
      <c r="S1767" s="10">
        <f t="shared" si="110"/>
        <v>41834.980462962965</v>
      </c>
      <c r="T1767" s="10">
        <f t="shared" si="111"/>
        <v>41864.980462962965</v>
      </c>
    </row>
    <row r="1768" spans="1:20" ht="30" hidden="1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>
        <f t="shared" si="109"/>
        <v>127.46763202725724</v>
      </c>
      <c r="Q1768" t="s">
        <v>8322</v>
      </c>
      <c r="R1768" t="s">
        <v>8353</v>
      </c>
      <c r="S1768" s="10">
        <f t="shared" si="110"/>
        <v>41855.859814814816</v>
      </c>
      <c r="T1768" s="10">
        <f t="shared" si="111"/>
        <v>41876.859814814816</v>
      </c>
    </row>
    <row r="1769" spans="1:20" ht="45" hidden="1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0.4572</v>
      </c>
      <c r="P1769">
        <f t="shared" si="109"/>
        <v>127.52194290583724</v>
      </c>
      <c r="Q1769" t="s">
        <v>8322</v>
      </c>
      <c r="R1769" t="s">
        <v>8353</v>
      </c>
      <c r="S1769" s="10">
        <f t="shared" si="110"/>
        <v>41824.658379629633</v>
      </c>
      <c r="T1769" s="10">
        <f t="shared" si="111"/>
        <v>41854.658379629633</v>
      </c>
    </row>
    <row r="1770" spans="1:20" ht="45" hidden="1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3.7400000000000003E-2</v>
      </c>
      <c r="P1770">
        <f t="shared" si="109"/>
        <v>127.55967604433077</v>
      </c>
      <c r="Q1770" t="s">
        <v>8322</v>
      </c>
      <c r="R1770" t="s">
        <v>8353</v>
      </c>
      <c r="S1770" s="10">
        <f t="shared" si="110"/>
        <v>41849.560694444444</v>
      </c>
      <c r="T1770" s="10">
        <f t="shared" si="111"/>
        <v>41909.560694444444</v>
      </c>
    </row>
    <row r="1771" spans="1:20" ht="45" hidden="1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2.7025E-2</v>
      </c>
      <c r="P1771">
        <f t="shared" si="109"/>
        <v>127.60767590618337</v>
      </c>
      <c r="Q1771" t="s">
        <v>8322</v>
      </c>
      <c r="R1771" t="s">
        <v>8353</v>
      </c>
      <c r="S1771" s="10">
        <f t="shared" si="110"/>
        <v>41987.818969907406</v>
      </c>
      <c r="T1771" s="10">
        <f t="shared" si="111"/>
        <v>42017.818969907406</v>
      </c>
    </row>
    <row r="1772" spans="1:20" ht="60" hidden="1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0.56514285714285717</v>
      </c>
      <c r="P1772">
        <f t="shared" si="109"/>
        <v>127.65273037542661</v>
      </c>
      <c r="Q1772" t="s">
        <v>8322</v>
      </c>
      <c r="R1772" t="s">
        <v>8353</v>
      </c>
      <c r="S1772" s="10">
        <f t="shared" si="110"/>
        <v>41891.780023148152</v>
      </c>
      <c r="T1772" s="10">
        <f t="shared" si="111"/>
        <v>41926.780023148152</v>
      </c>
    </row>
    <row r="1773" spans="1:20" ht="60" hidden="1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0.21309523809523809</v>
      </c>
      <c r="P1773">
        <f t="shared" si="109"/>
        <v>127.66794707639778</v>
      </c>
      <c r="Q1773" t="s">
        <v>8322</v>
      </c>
      <c r="R1773" t="s">
        <v>8353</v>
      </c>
      <c r="S1773" s="10">
        <f t="shared" si="110"/>
        <v>41905.979629629634</v>
      </c>
      <c r="T1773" s="10">
        <f t="shared" si="111"/>
        <v>41935.979629629634</v>
      </c>
    </row>
    <row r="1774" spans="1:20" ht="45" hidden="1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0.156</v>
      </c>
      <c r="P1774">
        <f t="shared" si="109"/>
        <v>127.71178479931682</v>
      </c>
      <c r="Q1774" t="s">
        <v>8322</v>
      </c>
      <c r="R1774" t="s">
        <v>8353</v>
      </c>
      <c r="S1774" s="10">
        <f t="shared" si="110"/>
        <v>41766.718009259261</v>
      </c>
      <c r="T1774" s="10">
        <f t="shared" si="111"/>
        <v>41826.718009259261</v>
      </c>
    </row>
    <row r="1775" spans="1:20" ht="60" hidden="1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6.2566666666666673E-2</v>
      </c>
      <c r="P1775">
        <f t="shared" si="109"/>
        <v>127.75822298163177</v>
      </c>
      <c r="Q1775" t="s">
        <v>8322</v>
      </c>
      <c r="R1775" t="s">
        <v>8353</v>
      </c>
      <c r="S1775" s="10">
        <f t="shared" si="110"/>
        <v>41978.760393518518</v>
      </c>
      <c r="T1775" s="10">
        <f t="shared" si="111"/>
        <v>42023.760393518518</v>
      </c>
    </row>
    <row r="1776" spans="1:20" ht="60" hidden="1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0.4592</v>
      </c>
      <c r="P1776">
        <f t="shared" si="109"/>
        <v>127.80470085470085</v>
      </c>
      <c r="Q1776" t="s">
        <v>8322</v>
      </c>
      <c r="R1776" t="s">
        <v>8353</v>
      </c>
      <c r="S1776" s="10">
        <f t="shared" si="110"/>
        <v>41930.218657407408</v>
      </c>
      <c r="T1776" s="10">
        <f t="shared" si="111"/>
        <v>41972.624305555553</v>
      </c>
    </row>
    <row r="1777" spans="1:20" ht="45" hidden="1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0.65101538461538466</v>
      </c>
      <c r="P1777">
        <f t="shared" si="109"/>
        <v>127.85378366823429</v>
      </c>
      <c r="Q1777" t="s">
        <v>8322</v>
      </c>
      <c r="R1777" t="s">
        <v>8353</v>
      </c>
      <c r="S1777" s="10">
        <f t="shared" si="110"/>
        <v>41891.976388888892</v>
      </c>
      <c r="T1777" s="10">
        <f t="shared" si="111"/>
        <v>41936.976388888892</v>
      </c>
    </row>
    <row r="1778" spans="1:20" ht="45" hidden="1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6.7000000000000004E-2</v>
      </c>
      <c r="P1778">
        <f t="shared" si="109"/>
        <v>127.85543199315654</v>
      </c>
      <c r="Q1778" t="s">
        <v>8322</v>
      </c>
      <c r="R1778" t="s">
        <v>8353</v>
      </c>
      <c r="S1778" s="10">
        <f t="shared" si="110"/>
        <v>41905.95684027778</v>
      </c>
      <c r="T1778" s="10">
        <f t="shared" si="111"/>
        <v>41941.95684027778</v>
      </c>
    </row>
    <row r="1779" spans="1:20" ht="60" hidden="1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0.135625</v>
      </c>
      <c r="P1779">
        <f t="shared" si="109"/>
        <v>127.90842961061189</v>
      </c>
      <c r="Q1779" t="s">
        <v>8322</v>
      </c>
      <c r="R1779" t="s">
        <v>8353</v>
      </c>
      <c r="S1779" s="10">
        <f t="shared" si="110"/>
        <v>42025.357094907406</v>
      </c>
      <c r="T1779" s="10">
        <f t="shared" si="111"/>
        <v>42055.357094907406</v>
      </c>
    </row>
    <row r="1780" spans="1:20" ht="45" hidden="1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1.9900000000000001E-2</v>
      </c>
      <c r="P1780">
        <f t="shared" si="109"/>
        <v>127.95890410958904</v>
      </c>
      <c r="Q1780" t="s">
        <v>8322</v>
      </c>
      <c r="R1780" t="s">
        <v>8353</v>
      </c>
      <c r="S1780" s="10">
        <f t="shared" si="110"/>
        <v>42045.86336805555</v>
      </c>
      <c r="T1780" s="10">
        <f t="shared" si="111"/>
        <v>42090.821701388893</v>
      </c>
    </row>
    <row r="1781" spans="1:20" ht="60" hidden="1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0.36236363636363639</v>
      </c>
      <c r="P1781">
        <f t="shared" si="109"/>
        <v>128.00728051391863</v>
      </c>
      <c r="Q1781" t="s">
        <v>8322</v>
      </c>
      <c r="R1781" t="s">
        <v>8353</v>
      </c>
      <c r="S1781" s="10">
        <f t="shared" si="110"/>
        <v>42585.691898148143</v>
      </c>
      <c r="T1781" s="10">
        <f t="shared" si="111"/>
        <v>42615.691898148143</v>
      </c>
    </row>
    <row r="1782" spans="1:20" ht="60" hidden="1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0.39743333333333336</v>
      </c>
      <c r="P1782">
        <f t="shared" si="109"/>
        <v>128.04584404455869</v>
      </c>
      <c r="Q1782" t="s">
        <v>8322</v>
      </c>
      <c r="R1782" t="s">
        <v>8353</v>
      </c>
      <c r="S1782" s="10">
        <f t="shared" si="110"/>
        <v>42493.600810185191</v>
      </c>
      <c r="T1782" s="10">
        <f t="shared" si="111"/>
        <v>42553.600810185191</v>
      </c>
    </row>
    <row r="1783" spans="1:20" ht="60" hidden="1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0.25763636363636366</v>
      </c>
      <c r="P1783">
        <f t="shared" si="109"/>
        <v>128.03557651093013</v>
      </c>
      <c r="Q1783" t="s">
        <v>8322</v>
      </c>
      <c r="R1783" t="s">
        <v>8353</v>
      </c>
      <c r="S1783" s="10">
        <f t="shared" si="110"/>
        <v>42597.617418981477</v>
      </c>
      <c r="T1783" s="10">
        <f t="shared" si="111"/>
        <v>42628.617418981477</v>
      </c>
    </row>
    <row r="1784" spans="1:20" ht="60" hidden="1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0.15491428571428573</v>
      </c>
      <c r="P1784">
        <f t="shared" si="109"/>
        <v>128.08018867924528</v>
      </c>
      <c r="Q1784" t="s">
        <v>8322</v>
      </c>
      <c r="R1784" t="s">
        <v>8353</v>
      </c>
      <c r="S1784" s="10">
        <f t="shared" si="110"/>
        <v>42388.575104166666</v>
      </c>
      <c r="T1784" s="10">
        <f t="shared" si="111"/>
        <v>42421.575104166666</v>
      </c>
    </row>
    <row r="1785" spans="1:20" ht="60" hidden="1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0.236925</v>
      </c>
      <c r="P1785">
        <f t="shared" si="109"/>
        <v>128.10253110253109</v>
      </c>
      <c r="Q1785" t="s">
        <v>8322</v>
      </c>
      <c r="R1785" t="s">
        <v>8353</v>
      </c>
      <c r="S1785" s="10">
        <f t="shared" si="110"/>
        <v>42115.949976851851</v>
      </c>
      <c r="T1785" s="10">
        <f t="shared" si="111"/>
        <v>42145.949976851851</v>
      </c>
    </row>
    <row r="1786" spans="1:20" ht="60" hidden="1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0.39760000000000001</v>
      </c>
      <c r="P1786">
        <f t="shared" si="109"/>
        <v>128.07811158798285</v>
      </c>
      <c r="Q1786" t="s">
        <v>8322</v>
      </c>
      <c r="R1786" t="s">
        <v>8353</v>
      </c>
      <c r="S1786" s="10">
        <f t="shared" si="110"/>
        <v>42003.655555555553</v>
      </c>
      <c r="T1786" s="10">
        <f t="shared" si="111"/>
        <v>42035.142361111109</v>
      </c>
    </row>
    <row r="1787" spans="1:20" ht="45" hidden="1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0.20220833333333332</v>
      </c>
      <c r="P1787">
        <f t="shared" si="109"/>
        <v>128.11893516530699</v>
      </c>
      <c r="Q1787" t="s">
        <v>8322</v>
      </c>
      <c r="R1787" t="s">
        <v>8353</v>
      </c>
      <c r="S1787" s="10">
        <f t="shared" si="110"/>
        <v>41897.134895833333</v>
      </c>
      <c r="T1787" s="10">
        <f t="shared" si="111"/>
        <v>41928</v>
      </c>
    </row>
    <row r="1788" spans="1:20" ht="60" hidden="1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0.47631578947368419</v>
      </c>
      <c r="P1788">
        <f t="shared" si="109"/>
        <v>128.12757731958763</v>
      </c>
      <c r="Q1788" t="s">
        <v>8322</v>
      </c>
      <c r="R1788" t="s">
        <v>8353</v>
      </c>
      <c r="S1788" s="10">
        <f t="shared" si="110"/>
        <v>41958.550659722227</v>
      </c>
      <c r="T1788" s="10">
        <f t="shared" si="111"/>
        <v>41988.550659722227</v>
      </c>
    </row>
    <row r="1789" spans="1:20" ht="45" hidden="1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0.15329999999999999</v>
      </c>
      <c r="P1789">
        <f t="shared" si="109"/>
        <v>128.17017619252258</v>
      </c>
      <c r="Q1789" t="s">
        <v>8322</v>
      </c>
      <c r="R1789" t="s">
        <v>8353</v>
      </c>
      <c r="S1789" s="10">
        <f t="shared" si="110"/>
        <v>42068.65552083333</v>
      </c>
      <c r="T1789" s="10">
        <f t="shared" si="111"/>
        <v>42098.613854166666</v>
      </c>
    </row>
    <row r="1790" spans="1:20" ht="45" hidden="1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1.3818181818181818E-2</v>
      </c>
      <c r="P1790">
        <f t="shared" si="109"/>
        <v>128.21496130696474</v>
      </c>
      <c r="Q1790" t="s">
        <v>8322</v>
      </c>
      <c r="R1790" t="s">
        <v>8353</v>
      </c>
      <c r="S1790" s="10">
        <f t="shared" si="110"/>
        <v>41913.94840277778</v>
      </c>
      <c r="T1790" s="10">
        <f t="shared" si="111"/>
        <v>41943.94840277778</v>
      </c>
    </row>
    <row r="1791" spans="1:20" ht="45" hidden="1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5.0000000000000001E-3</v>
      </c>
      <c r="P1791">
        <f t="shared" si="109"/>
        <v>128.26838709677421</v>
      </c>
      <c r="Q1791" t="s">
        <v>8322</v>
      </c>
      <c r="R1791" t="s">
        <v>8353</v>
      </c>
      <c r="S1791" s="10">
        <f t="shared" si="110"/>
        <v>41956.250034722223</v>
      </c>
      <c r="T1791" s="10">
        <f t="shared" si="111"/>
        <v>42016.250034722223</v>
      </c>
    </row>
    <row r="1792" spans="1:20" ht="45" hidden="1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4.9575757575757579E-2</v>
      </c>
      <c r="P1792">
        <f t="shared" si="109"/>
        <v>128.32185886402755</v>
      </c>
      <c r="Q1792" t="s">
        <v>8322</v>
      </c>
      <c r="R1792" t="s">
        <v>8353</v>
      </c>
      <c r="S1792" s="10">
        <f t="shared" si="110"/>
        <v>42010.674513888895</v>
      </c>
      <c r="T1792" s="10">
        <f t="shared" si="111"/>
        <v>42040.674513888895</v>
      </c>
    </row>
    <row r="1793" spans="1:20" ht="45" hidden="1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3.5666666666666666E-2</v>
      </c>
      <c r="P1793">
        <f t="shared" si="109"/>
        <v>128.37064141196728</v>
      </c>
      <c r="Q1793" t="s">
        <v>8322</v>
      </c>
      <c r="R1793" t="s">
        <v>8353</v>
      </c>
      <c r="S1793" s="10">
        <f t="shared" si="110"/>
        <v>41973.740335648152</v>
      </c>
      <c r="T1793" s="10">
        <f t="shared" si="111"/>
        <v>42033.740335648152</v>
      </c>
    </row>
    <row r="1794" spans="1:20" ht="45" hidden="1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8"/>
        <v>0.61124000000000001</v>
      </c>
      <c r="P1794">
        <f t="shared" si="109"/>
        <v>128.42420327304049</v>
      </c>
      <c r="Q1794" t="s">
        <v>8322</v>
      </c>
      <c r="R1794" t="s">
        <v>8353</v>
      </c>
      <c r="S1794" s="10">
        <f t="shared" si="110"/>
        <v>42189.031041666662</v>
      </c>
      <c r="T1794" s="10">
        <f t="shared" si="111"/>
        <v>42226.290972222225</v>
      </c>
    </row>
    <row r="1795" spans="1:20" ht="45" hidden="1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2">E1795/D1795</f>
        <v>1.3333333333333334E-2</v>
      </c>
      <c r="P1795">
        <f t="shared" ref="P1795:P1858" si="113">AVERAGE(L1795:L5908)</f>
        <v>128.41964670400688</v>
      </c>
      <c r="Q1795" t="s">
        <v>8322</v>
      </c>
      <c r="R1795" t="s">
        <v>8353</v>
      </c>
      <c r="S1795" s="10">
        <f t="shared" ref="S1795:S1858" si="114">(((J1795/60)/60/24+DATE(1970,1,1)))</f>
        <v>41940.89166666667</v>
      </c>
      <c r="T1795" s="10">
        <f t="shared" ref="T1795:T1858" si="115">(((I1795/60)/60/24+DATE(1970,1,1)))</f>
        <v>41970.933333333334</v>
      </c>
    </row>
    <row r="1796" spans="1:20" ht="60" hidden="1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0.11077777777777778</v>
      </c>
      <c r="P1796">
        <f t="shared" si="113"/>
        <v>128.47413793103448</v>
      </c>
      <c r="Q1796" t="s">
        <v>8322</v>
      </c>
      <c r="R1796" t="s">
        <v>8353</v>
      </c>
      <c r="S1796" s="10">
        <f t="shared" si="114"/>
        <v>42011.551180555558</v>
      </c>
      <c r="T1796" s="10">
        <f t="shared" si="115"/>
        <v>42046.551180555558</v>
      </c>
    </row>
    <row r="1797" spans="1:20" ht="45" hidden="1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0.38735714285714284</v>
      </c>
      <c r="P1797">
        <f t="shared" si="113"/>
        <v>128.52177662785684</v>
      </c>
      <c r="Q1797" t="s">
        <v>8322</v>
      </c>
      <c r="R1797" t="s">
        <v>8353</v>
      </c>
      <c r="S1797" s="10">
        <f t="shared" si="114"/>
        <v>42628.288668981477</v>
      </c>
      <c r="T1797" s="10">
        <f t="shared" si="115"/>
        <v>42657.666666666672</v>
      </c>
    </row>
    <row r="1798" spans="1:20" ht="60" hidden="1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0.22052631578947368</v>
      </c>
      <c r="P1798">
        <f t="shared" si="113"/>
        <v>128.54227782571181</v>
      </c>
      <c r="Q1798" t="s">
        <v>8322</v>
      </c>
      <c r="R1798" t="s">
        <v>8353</v>
      </c>
      <c r="S1798" s="10">
        <f t="shared" si="114"/>
        <v>42515.439421296294</v>
      </c>
      <c r="T1798" s="10">
        <f t="shared" si="115"/>
        <v>42575.439421296294</v>
      </c>
    </row>
    <row r="1799" spans="1:20" ht="45" hidden="1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0.67549999999999999</v>
      </c>
      <c r="P1799">
        <f t="shared" si="113"/>
        <v>128.56063875701338</v>
      </c>
      <c r="Q1799" t="s">
        <v>8322</v>
      </c>
      <c r="R1799" t="s">
        <v>8353</v>
      </c>
      <c r="S1799" s="10">
        <f t="shared" si="114"/>
        <v>42689.56931712963</v>
      </c>
      <c r="T1799" s="10">
        <f t="shared" si="115"/>
        <v>42719.56931712963</v>
      </c>
    </row>
    <row r="1800" spans="1:20" ht="45" hidden="1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0.136375</v>
      </c>
      <c r="P1800">
        <f t="shared" si="113"/>
        <v>128.55569948186528</v>
      </c>
      <c r="Q1800" t="s">
        <v>8322</v>
      </c>
      <c r="R1800" t="s">
        <v>8353</v>
      </c>
      <c r="S1800" s="10">
        <f t="shared" si="114"/>
        <v>42344.32677083333</v>
      </c>
      <c r="T1800" s="10">
        <f t="shared" si="115"/>
        <v>42404.32677083333</v>
      </c>
    </row>
    <row r="1801" spans="1:20" ht="30" hidden="1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1.7457500000000001E-2</v>
      </c>
      <c r="P1801">
        <f t="shared" si="113"/>
        <v>128.59524838012959</v>
      </c>
      <c r="Q1801" t="s">
        <v>8322</v>
      </c>
      <c r="R1801" t="s">
        <v>8353</v>
      </c>
      <c r="S1801" s="10">
        <f t="shared" si="114"/>
        <v>41934.842685185184</v>
      </c>
      <c r="T1801" s="10">
        <f t="shared" si="115"/>
        <v>41954.884351851855</v>
      </c>
    </row>
    <row r="1802" spans="1:20" ht="60" hidden="1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0.20449632511889321</v>
      </c>
      <c r="P1802">
        <f t="shared" si="113"/>
        <v>128.64822817631807</v>
      </c>
      <c r="Q1802" t="s">
        <v>8322</v>
      </c>
      <c r="R1802" t="s">
        <v>8353</v>
      </c>
      <c r="S1802" s="10">
        <f t="shared" si="114"/>
        <v>42623.606134259258</v>
      </c>
      <c r="T1802" s="10">
        <f t="shared" si="115"/>
        <v>42653.606134259258</v>
      </c>
    </row>
    <row r="1803" spans="1:20" ht="60" hidden="1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0.13852941176470587</v>
      </c>
      <c r="P1803">
        <f t="shared" si="113"/>
        <v>128.6549935149157</v>
      </c>
      <c r="Q1803" t="s">
        <v>8322</v>
      </c>
      <c r="R1803" t="s">
        <v>8353</v>
      </c>
      <c r="S1803" s="10">
        <f t="shared" si="114"/>
        <v>42321.660509259258</v>
      </c>
      <c r="T1803" s="10">
        <f t="shared" si="115"/>
        <v>42353.506944444445</v>
      </c>
    </row>
    <row r="1804" spans="1:20" ht="45" hidden="1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0.48485714285714288</v>
      </c>
      <c r="P1804">
        <f t="shared" si="113"/>
        <v>128.69463667820068</v>
      </c>
      <c r="Q1804" t="s">
        <v>8322</v>
      </c>
      <c r="R1804" t="s">
        <v>8353</v>
      </c>
      <c r="S1804" s="10">
        <f t="shared" si="114"/>
        <v>42159.47256944445</v>
      </c>
      <c r="T1804" s="10">
        <f t="shared" si="115"/>
        <v>42182.915972222225</v>
      </c>
    </row>
    <row r="1805" spans="1:20" ht="45" hidden="1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0.308</v>
      </c>
      <c r="P1805">
        <f t="shared" si="113"/>
        <v>128.74253569883169</v>
      </c>
      <c r="Q1805" t="s">
        <v>8322</v>
      </c>
      <c r="R1805" t="s">
        <v>8353</v>
      </c>
      <c r="S1805" s="10">
        <f t="shared" si="114"/>
        <v>42018.071550925932</v>
      </c>
      <c r="T1805" s="10">
        <f t="shared" si="115"/>
        <v>42049.071550925932</v>
      </c>
    </row>
    <row r="1806" spans="1:20" ht="45" hidden="1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0.35174193548387095</v>
      </c>
      <c r="P1806">
        <f t="shared" si="113"/>
        <v>128.76580086580086</v>
      </c>
      <c r="Q1806" t="s">
        <v>8322</v>
      </c>
      <c r="R1806" t="s">
        <v>8353</v>
      </c>
      <c r="S1806" s="10">
        <f t="shared" si="114"/>
        <v>42282.678287037037</v>
      </c>
      <c r="T1806" s="10">
        <f t="shared" si="115"/>
        <v>42322.719953703709</v>
      </c>
    </row>
    <row r="1807" spans="1:20" ht="60" hidden="1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0.36404444444444445</v>
      </c>
      <c r="P1807">
        <f t="shared" si="113"/>
        <v>128.79904720658294</v>
      </c>
      <c r="Q1807" t="s">
        <v>8322</v>
      </c>
      <c r="R1807" t="s">
        <v>8353</v>
      </c>
      <c r="S1807" s="10">
        <f t="shared" si="114"/>
        <v>42247.803912037038</v>
      </c>
      <c r="T1807" s="10">
        <f t="shared" si="115"/>
        <v>42279.75</v>
      </c>
    </row>
    <row r="1808" spans="1:20" ht="60" hidden="1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2.955E-2</v>
      </c>
      <c r="P1808">
        <f t="shared" si="113"/>
        <v>128.80199306759098</v>
      </c>
      <c r="Q1808" t="s">
        <v>8322</v>
      </c>
      <c r="R1808" t="s">
        <v>8353</v>
      </c>
      <c r="S1808" s="10">
        <f t="shared" si="114"/>
        <v>41877.638298611113</v>
      </c>
      <c r="T1808" s="10">
        <f t="shared" si="115"/>
        <v>41912.638298611113</v>
      </c>
    </row>
    <row r="1809" spans="1:20" ht="30" hidden="1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0.1106</v>
      </c>
      <c r="P1809">
        <f t="shared" si="113"/>
        <v>128.85435630689207</v>
      </c>
      <c r="Q1809" t="s">
        <v>8322</v>
      </c>
      <c r="R1809" t="s">
        <v>8353</v>
      </c>
      <c r="S1809" s="10">
        <f t="shared" si="114"/>
        <v>41880.068437499998</v>
      </c>
      <c r="T1809" s="10">
        <f t="shared" si="115"/>
        <v>41910.068437499998</v>
      </c>
    </row>
    <row r="1810" spans="1:20" ht="60" hidden="1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0.41407142857142859</v>
      </c>
      <c r="P1810">
        <f t="shared" si="113"/>
        <v>128.90676496097137</v>
      </c>
      <c r="Q1810" t="s">
        <v>8322</v>
      </c>
      <c r="R1810" t="s">
        <v>8353</v>
      </c>
      <c r="S1810" s="10">
        <f t="shared" si="114"/>
        <v>42742.680902777778</v>
      </c>
      <c r="T1810" s="10">
        <f t="shared" si="115"/>
        <v>42777.680902777778</v>
      </c>
    </row>
    <row r="1811" spans="1:20" ht="45" hidden="1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0.10857142857142857</v>
      </c>
      <c r="P1811">
        <f t="shared" si="113"/>
        <v>128.92104121475055</v>
      </c>
      <c r="Q1811" t="s">
        <v>8322</v>
      </c>
      <c r="R1811" t="s">
        <v>8353</v>
      </c>
      <c r="S1811" s="10">
        <f t="shared" si="114"/>
        <v>42029.907858796301</v>
      </c>
      <c r="T1811" s="10">
        <f t="shared" si="115"/>
        <v>42064.907858796301</v>
      </c>
    </row>
    <row r="1812" spans="1:20" ht="45" hidden="1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3.3333333333333333E-2</v>
      </c>
      <c r="P1812">
        <f t="shared" si="113"/>
        <v>128.97309027777777</v>
      </c>
      <c r="Q1812" t="s">
        <v>8322</v>
      </c>
      <c r="R1812" t="s">
        <v>8353</v>
      </c>
      <c r="S1812" s="10">
        <f t="shared" si="114"/>
        <v>41860.91002314815</v>
      </c>
      <c r="T1812" s="10">
        <f t="shared" si="115"/>
        <v>41872.91002314815</v>
      </c>
    </row>
    <row r="1813" spans="1:20" ht="45" hidden="1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7.407407407407407E-4</v>
      </c>
      <c r="P1813">
        <f t="shared" si="113"/>
        <v>129.02822405557967</v>
      </c>
      <c r="Q1813" t="s">
        <v>8322</v>
      </c>
      <c r="R1813" t="s">
        <v>8353</v>
      </c>
      <c r="S1813" s="10">
        <f t="shared" si="114"/>
        <v>41876.433680555558</v>
      </c>
      <c r="T1813" s="10">
        <f t="shared" si="115"/>
        <v>41936.166666666664</v>
      </c>
    </row>
    <row r="1814" spans="1:20" ht="60" hidden="1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0.13307692307692306</v>
      </c>
      <c r="P1814">
        <f t="shared" si="113"/>
        <v>129.07298001737618</v>
      </c>
      <c r="Q1814" t="s">
        <v>8322</v>
      </c>
      <c r="R1814" t="s">
        <v>8353</v>
      </c>
      <c r="S1814" s="10">
        <f t="shared" si="114"/>
        <v>42524.318703703699</v>
      </c>
      <c r="T1814" s="10">
        <f t="shared" si="115"/>
        <v>42554.318703703699</v>
      </c>
    </row>
    <row r="1815" spans="1:20" ht="45" hidden="1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>
        <f t="shared" si="113"/>
        <v>129.11907866145154</v>
      </c>
      <c r="Q1815" t="s">
        <v>8322</v>
      </c>
      <c r="R1815" t="s">
        <v>8353</v>
      </c>
      <c r="S1815" s="10">
        <f t="shared" si="114"/>
        <v>41829.889027777775</v>
      </c>
      <c r="T1815" s="10">
        <f t="shared" si="115"/>
        <v>41859.889027777775</v>
      </c>
    </row>
    <row r="1816" spans="1:20" ht="45" hidden="1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0.49183333333333334</v>
      </c>
      <c r="P1816">
        <f t="shared" si="113"/>
        <v>129.17521739130436</v>
      </c>
      <c r="Q1816" t="s">
        <v>8322</v>
      </c>
      <c r="R1816" t="s">
        <v>8353</v>
      </c>
      <c r="S1816" s="10">
        <f t="shared" si="114"/>
        <v>42033.314074074078</v>
      </c>
      <c r="T1816" s="10">
        <f t="shared" si="115"/>
        <v>42063.314074074078</v>
      </c>
    </row>
    <row r="1817" spans="1:20" ht="60" hidden="1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>
        <f t="shared" si="113"/>
        <v>129.1705089169204</v>
      </c>
      <c r="Q1817" t="s">
        <v>8322</v>
      </c>
      <c r="R1817" t="s">
        <v>8353</v>
      </c>
      <c r="S1817" s="10">
        <f t="shared" si="114"/>
        <v>42172.906678240746</v>
      </c>
      <c r="T1817" s="10">
        <f t="shared" si="115"/>
        <v>42186.906678240746</v>
      </c>
    </row>
    <row r="1818" spans="1:20" ht="45" hidden="1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2.036E-2</v>
      </c>
      <c r="P1818">
        <f t="shared" si="113"/>
        <v>129.22671888598782</v>
      </c>
      <c r="Q1818" t="s">
        <v>8322</v>
      </c>
      <c r="R1818" t="s">
        <v>8353</v>
      </c>
      <c r="S1818" s="10">
        <f t="shared" si="114"/>
        <v>42548.876192129625</v>
      </c>
      <c r="T1818" s="10">
        <f t="shared" si="115"/>
        <v>42576.791666666672</v>
      </c>
    </row>
    <row r="1819" spans="1:20" ht="45" hidden="1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0.52327777777777773</v>
      </c>
      <c r="P1819">
        <f t="shared" si="113"/>
        <v>129.28036569438399</v>
      </c>
      <c r="Q1819" t="s">
        <v>8322</v>
      </c>
      <c r="R1819" t="s">
        <v>8353</v>
      </c>
      <c r="S1819" s="10">
        <f t="shared" si="114"/>
        <v>42705.662118055552</v>
      </c>
      <c r="T1819" s="10">
        <f t="shared" si="115"/>
        <v>42765.290972222225</v>
      </c>
    </row>
    <row r="1820" spans="1:20" ht="45" hidden="1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>
        <f t="shared" si="113"/>
        <v>129.29311846689896</v>
      </c>
      <c r="Q1820" t="s">
        <v>8322</v>
      </c>
      <c r="R1820" t="s">
        <v>8353</v>
      </c>
      <c r="S1820" s="10">
        <f t="shared" si="114"/>
        <v>42067.234375</v>
      </c>
      <c r="T1820" s="10">
        <f t="shared" si="115"/>
        <v>42097.192708333328</v>
      </c>
    </row>
    <row r="1821" spans="1:20" ht="60" hidden="1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2.0833333333333332E-2</v>
      </c>
      <c r="P1821">
        <f t="shared" si="113"/>
        <v>129.34945533769064</v>
      </c>
      <c r="Q1821" t="s">
        <v>8322</v>
      </c>
      <c r="R1821" t="s">
        <v>8353</v>
      </c>
      <c r="S1821" s="10">
        <f t="shared" si="114"/>
        <v>41820.752268518518</v>
      </c>
      <c r="T1821" s="10">
        <f t="shared" si="115"/>
        <v>41850.752268518518</v>
      </c>
    </row>
    <row r="1822" spans="1:20" ht="60" hidden="1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6.565384615384616E-2</v>
      </c>
      <c r="P1822">
        <f t="shared" si="113"/>
        <v>129.40409764603314</v>
      </c>
      <c r="Q1822" t="s">
        <v>8322</v>
      </c>
      <c r="R1822" t="s">
        <v>8353</v>
      </c>
      <c r="S1822" s="10">
        <f t="shared" si="114"/>
        <v>42065.084375000006</v>
      </c>
      <c r="T1822" s="10">
        <f t="shared" si="115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1.3489</v>
      </c>
      <c r="P1823">
        <f t="shared" si="113"/>
        <v>129.45704317488006</v>
      </c>
      <c r="Q1823" t="s">
        <v>8276</v>
      </c>
      <c r="S1823" s="10">
        <f t="shared" si="114"/>
        <v>40926.319062499999</v>
      </c>
      <c r="T1823" s="10">
        <f t="shared" si="115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</v>
      </c>
      <c r="P1824">
        <f t="shared" si="113"/>
        <v>129.48865619546248</v>
      </c>
      <c r="Q1824" t="s">
        <v>8276</v>
      </c>
      <c r="S1824" s="10">
        <f t="shared" si="114"/>
        <v>41634.797013888885</v>
      </c>
      <c r="T1824" s="10">
        <f t="shared" si="115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1.1585714285714286</v>
      </c>
      <c r="P1825">
        <f t="shared" si="113"/>
        <v>129.54037538192929</v>
      </c>
      <c r="Q1825" t="s">
        <v>8276</v>
      </c>
      <c r="S1825" s="10">
        <f t="shared" si="114"/>
        <v>41176.684907407405</v>
      </c>
      <c r="T1825" s="10">
        <f t="shared" si="115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1.0006666666666666</v>
      </c>
      <c r="P1826">
        <f t="shared" si="113"/>
        <v>129.58253275109169</v>
      </c>
      <c r="Q1826" t="s">
        <v>8276</v>
      </c>
      <c r="S1826" s="10">
        <f t="shared" si="114"/>
        <v>41626.916284722225</v>
      </c>
      <c r="T1826" s="10">
        <f t="shared" si="115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1.0505</v>
      </c>
      <c r="P1827">
        <f t="shared" si="113"/>
        <v>129.62166885102664</v>
      </c>
      <c r="Q1827" t="s">
        <v>8276</v>
      </c>
      <c r="S1827" s="10">
        <f t="shared" si="114"/>
        <v>41443.83452546296</v>
      </c>
      <c r="T1827" s="10">
        <f t="shared" si="115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1.01</v>
      </c>
      <c r="P1828">
        <f t="shared" si="113"/>
        <v>129.65646853146853</v>
      </c>
      <c r="Q1828" t="s">
        <v>8276</v>
      </c>
      <c r="S1828" s="10">
        <f t="shared" si="114"/>
        <v>41657.923807870371</v>
      </c>
      <c r="T1828" s="10">
        <f t="shared" si="115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1.0066250000000001</v>
      </c>
      <c r="P1829">
        <f t="shared" si="113"/>
        <v>129.69654569304765</v>
      </c>
      <c r="Q1829" t="s">
        <v>8276</v>
      </c>
      <c r="S1829" s="10">
        <f t="shared" si="114"/>
        <v>40555.325937499998</v>
      </c>
      <c r="T1829" s="10">
        <f t="shared" si="115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1.0016</v>
      </c>
      <c r="P1830">
        <f t="shared" si="113"/>
        <v>129.71128608923885</v>
      </c>
      <c r="Q1830" t="s">
        <v>8276</v>
      </c>
      <c r="S1830" s="10">
        <f t="shared" si="114"/>
        <v>41736.899652777778</v>
      </c>
      <c r="T1830" s="10">
        <f t="shared" si="115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1.6668333333333334</v>
      </c>
      <c r="P1831">
        <f t="shared" si="113"/>
        <v>129.74704595185995</v>
      </c>
      <c r="Q1831" t="s">
        <v>8276</v>
      </c>
      <c r="S1831" s="10">
        <f t="shared" si="114"/>
        <v>40516.087627314817</v>
      </c>
      <c r="T1831" s="10">
        <f t="shared" si="115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1.0153333333333334</v>
      </c>
      <c r="P1832">
        <f t="shared" si="113"/>
        <v>129.78940455341507</v>
      </c>
      <c r="Q1832" t="s">
        <v>8276</v>
      </c>
      <c r="S1832" s="10">
        <f t="shared" si="114"/>
        <v>41664.684108796297</v>
      </c>
      <c r="T1832" s="10">
        <f t="shared" si="115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1.03</v>
      </c>
      <c r="P1833">
        <f t="shared" si="113"/>
        <v>129.74726237406921</v>
      </c>
      <c r="Q1833" t="s">
        <v>8276</v>
      </c>
      <c r="S1833" s="10">
        <f t="shared" si="114"/>
        <v>41026.996099537035</v>
      </c>
      <c r="T1833" s="10">
        <f t="shared" si="115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1.4285714285714286</v>
      </c>
      <c r="P1834">
        <f t="shared" si="113"/>
        <v>129.7979842243646</v>
      </c>
      <c r="Q1834" t="s">
        <v>8276</v>
      </c>
      <c r="S1834" s="10">
        <f t="shared" si="114"/>
        <v>40576.539664351854</v>
      </c>
      <c r="T1834" s="10">
        <f t="shared" si="115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2.625</v>
      </c>
      <c r="P1835">
        <f t="shared" si="113"/>
        <v>129.84612012275318</v>
      </c>
      <c r="Q1835" t="s">
        <v>8276</v>
      </c>
      <c r="S1835" s="10">
        <f t="shared" si="114"/>
        <v>41303.044016203705</v>
      </c>
      <c r="T1835" s="10">
        <f t="shared" si="115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1.1805000000000001</v>
      </c>
      <c r="P1836">
        <f t="shared" si="113"/>
        <v>129.8921052631579</v>
      </c>
      <c r="Q1836" t="s">
        <v>8276</v>
      </c>
      <c r="S1836" s="10">
        <f t="shared" si="114"/>
        <v>41988.964062500003</v>
      </c>
      <c r="T1836" s="10">
        <f t="shared" si="115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1.04</v>
      </c>
      <c r="P1837">
        <f t="shared" si="113"/>
        <v>129.90960947784117</v>
      </c>
      <c r="Q1837" t="s">
        <v>8276</v>
      </c>
      <c r="S1837" s="10">
        <f t="shared" si="114"/>
        <v>42430.702210648145</v>
      </c>
      <c r="T1837" s="10">
        <f t="shared" si="115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2.0034000000000001</v>
      </c>
      <c r="P1838">
        <f t="shared" si="113"/>
        <v>129.96180860403862</v>
      </c>
      <c r="Q1838" t="s">
        <v>8276</v>
      </c>
      <c r="S1838" s="10">
        <f t="shared" si="114"/>
        <v>41305.809363425928</v>
      </c>
      <c r="T1838" s="10">
        <f t="shared" si="115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3.0683333333333334</v>
      </c>
      <c r="P1839">
        <f t="shared" si="113"/>
        <v>129.99472990777338</v>
      </c>
      <c r="Q1839" t="s">
        <v>8276</v>
      </c>
      <c r="S1839" s="10">
        <f t="shared" si="114"/>
        <v>40926.047858796301</v>
      </c>
      <c r="T1839" s="10">
        <f t="shared" si="115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1.00149</v>
      </c>
      <c r="P1840">
        <f t="shared" si="113"/>
        <v>130.03866432337435</v>
      </c>
      <c r="Q1840" t="s">
        <v>8276</v>
      </c>
      <c r="S1840" s="10">
        <f t="shared" si="114"/>
        <v>40788.786539351851</v>
      </c>
      <c r="T1840" s="10">
        <f t="shared" si="115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2.0529999999999999</v>
      </c>
      <c r="P1841">
        <f t="shared" si="113"/>
        <v>130.08351648351649</v>
      </c>
      <c r="Q1841" t="s">
        <v>8276</v>
      </c>
      <c r="S1841" s="10">
        <f t="shared" si="114"/>
        <v>42614.722013888888</v>
      </c>
      <c r="T1841" s="10">
        <f t="shared" si="115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1.0888888888888888</v>
      </c>
      <c r="P1842">
        <f t="shared" si="113"/>
        <v>130.12093227792437</v>
      </c>
      <c r="Q1842" t="s">
        <v>8276</v>
      </c>
      <c r="S1842" s="10">
        <f t="shared" si="114"/>
        <v>41382.096180555556</v>
      </c>
      <c r="T1842" s="10">
        <f t="shared" si="115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1.0175000000000001</v>
      </c>
      <c r="P1843">
        <f t="shared" si="113"/>
        <v>130.1724593048834</v>
      </c>
      <c r="Q1843" t="s">
        <v>8276</v>
      </c>
      <c r="S1843" s="10">
        <f t="shared" si="114"/>
        <v>41745.84542824074</v>
      </c>
      <c r="T1843" s="10">
        <f t="shared" si="115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1.2524999999999999</v>
      </c>
      <c r="P1844">
        <f t="shared" si="113"/>
        <v>130.21214788732394</v>
      </c>
      <c r="Q1844" t="s">
        <v>8276</v>
      </c>
      <c r="S1844" s="10">
        <f t="shared" si="114"/>
        <v>42031.631724537037</v>
      </c>
      <c r="T1844" s="10">
        <f t="shared" si="115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1.2400610000000001</v>
      </c>
      <c r="P1845">
        <f t="shared" si="113"/>
        <v>130.26023778071334</v>
      </c>
      <c r="Q1845" t="s">
        <v>8276</v>
      </c>
      <c r="S1845" s="10">
        <f t="shared" si="114"/>
        <v>40564.994837962964</v>
      </c>
      <c r="T1845" s="10">
        <f t="shared" si="115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1.014</v>
      </c>
      <c r="P1846">
        <f t="shared" si="113"/>
        <v>130.25859030837003</v>
      </c>
      <c r="Q1846" t="s">
        <v>8276</v>
      </c>
      <c r="S1846" s="10">
        <f t="shared" si="114"/>
        <v>40666.973541666666</v>
      </c>
      <c r="T1846" s="10">
        <f t="shared" si="115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</v>
      </c>
      <c r="P1847">
        <f t="shared" si="113"/>
        <v>130.30718378140151</v>
      </c>
      <c r="Q1847" t="s">
        <v>8276</v>
      </c>
      <c r="S1847" s="10">
        <f t="shared" si="114"/>
        <v>42523.333310185189</v>
      </c>
      <c r="T1847" s="10">
        <f t="shared" si="115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1.3792666666666666</v>
      </c>
      <c r="P1848">
        <f t="shared" si="113"/>
        <v>130.3562610229277</v>
      </c>
      <c r="Q1848" t="s">
        <v>8276</v>
      </c>
      <c r="S1848" s="10">
        <f t="shared" si="114"/>
        <v>41228.650196759263</v>
      </c>
      <c r="T1848" s="10">
        <f t="shared" si="115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1.2088000000000001</v>
      </c>
      <c r="P1849">
        <f t="shared" si="113"/>
        <v>130.3215703573004</v>
      </c>
      <c r="Q1849" t="s">
        <v>8276</v>
      </c>
      <c r="S1849" s="10">
        <f t="shared" si="114"/>
        <v>42094.236481481479</v>
      </c>
      <c r="T1849" s="10">
        <f t="shared" si="115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1.0736666666666668</v>
      </c>
      <c r="P1850">
        <f t="shared" si="113"/>
        <v>130.3623124448367</v>
      </c>
      <c r="Q1850" t="s">
        <v>8276</v>
      </c>
      <c r="S1850" s="10">
        <f t="shared" si="114"/>
        <v>40691.788055555553</v>
      </c>
      <c r="T1850" s="10">
        <f t="shared" si="115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1.0033333333333334</v>
      </c>
      <c r="P1851">
        <f t="shared" si="113"/>
        <v>130.4092715231788</v>
      </c>
      <c r="Q1851" t="s">
        <v>8276</v>
      </c>
      <c r="S1851" s="10">
        <f t="shared" si="114"/>
        <v>41169.845590277779</v>
      </c>
      <c r="T1851" s="10">
        <f t="shared" si="115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1.0152222222222222</v>
      </c>
      <c r="P1852">
        <f t="shared" si="113"/>
        <v>130.46333922261485</v>
      </c>
      <c r="Q1852" t="s">
        <v>8276</v>
      </c>
      <c r="S1852" s="10">
        <f t="shared" si="114"/>
        <v>41800.959490740745</v>
      </c>
      <c r="T1852" s="10">
        <f t="shared" si="115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1.0007692307692309</v>
      </c>
      <c r="P1853">
        <f t="shared" si="113"/>
        <v>130.44189129474148</v>
      </c>
      <c r="Q1853" t="s">
        <v>8276</v>
      </c>
      <c r="S1853" s="10">
        <f t="shared" si="114"/>
        <v>41827.906689814816</v>
      </c>
      <c r="T1853" s="10">
        <f t="shared" si="115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1.1696666666666666</v>
      </c>
      <c r="P1854">
        <f t="shared" si="113"/>
        <v>130.48806366047745</v>
      </c>
      <c r="Q1854" t="s">
        <v>8276</v>
      </c>
      <c r="S1854" s="10">
        <f t="shared" si="114"/>
        <v>42081.77143518519</v>
      </c>
      <c r="T1854" s="10">
        <f t="shared" si="115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1.01875</v>
      </c>
      <c r="P1855">
        <f t="shared" si="113"/>
        <v>130.48783724015922</v>
      </c>
      <c r="Q1855" t="s">
        <v>8276</v>
      </c>
      <c r="S1855" s="10">
        <f t="shared" si="114"/>
        <v>41177.060381944444</v>
      </c>
      <c r="T1855" s="10">
        <f t="shared" si="115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1.0212366666666666</v>
      </c>
      <c r="P1856">
        <f t="shared" si="113"/>
        <v>130.53938053097346</v>
      </c>
      <c r="Q1856" t="s">
        <v>8276</v>
      </c>
      <c r="S1856" s="10">
        <f t="shared" si="114"/>
        <v>41388.021261574075</v>
      </c>
      <c r="T1856" s="10">
        <f t="shared" si="115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1.5405897142857143</v>
      </c>
      <c r="P1857">
        <f t="shared" si="113"/>
        <v>130.52014165559982</v>
      </c>
      <c r="Q1857" t="s">
        <v>8276</v>
      </c>
      <c r="S1857" s="10">
        <f t="shared" si="114"/>
        <v>41600.538657407407</v>
      </c>
      <c r="T1857" s="10">
        <f t="shared" si="115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2"/>
        <v>1.0125</v>
      </c>
      <c r="P1858">
        <f t="shared" si="113"/>
        <v>130.49335695305581</v>
      </c>
      <c r="Q1858" t="s">
        <v>8276</v>
      </c>
      <c r="S1858" s="10">
        <f t="shared" si="114"/>
        <v>41817.854999999996</v>
      </c>
      <c r="T1858" s="10">
        <f t="shared" si="115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6">E1859/D1859</f>
        <v>1</v>
      </c>
      <c r="P1859">
        <f t="shared" ref="P1859:P1922" si="117">AVERAGE(L1859:L5972)</f>
        <v>130.53433761630484</v>
      </c>
      <c r="Q1859" t="s">
        <v>8276</v>
      </c>
      <c r="S1859" s="10">
        <f t="shared" ref="S1859:S1922" si="118">(((J1859/60)/60/24+DATE(1970,1,1)))</f>
        <v>41864.76866898148</v>
      </c>
      <c r="T1859" s="10">
        <f t="shared" ref="T1859:T1922" si="119">(((I1859/60)/60/24+DATE(1970,1,1)))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1.0874800874800874</v>
      </c>
      <c r="P1860">
        <f t="shared" si="117"/>
        <v>130.58244680851064</v>
      </c>
      <c r="Q1860" t="s">
        <v>8276</v>
      </c>
      <c r="S1860" s="10">
        <f t="shared" si="118"/>
        <v>40833.200474537036</v>
      </c>
      <c r="T1860" s="10">
        <f t="shared" si="11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1.3183333333333334</v>
      </c>
      <c r="P1861">
        <f t="shared" si="117"/>
        <v>130.57427937915742</v>
      </c>
      <c r="Q1861" t="s">
        <v>8276</v>
      </c>
      <c r="S1861" s="10">
        <f t="shared" si="118"/>
        <v>40778.770011574074</v>
      </c>
      <c r="T1861" s="10">
        <f t="shared" si="11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1.3346666666666667</v>
      </c>
      <c r="P1862">
        <f t="shared" si="117"/>
        <v>130.60736468500443</v>
      </c>
      <c r="Q1862" t="s">
        <v>8276</v>
      </c>
      <c r="S1862" s="10">
        <f t="shared" si="118"/>
        <v>41655.709305555552</v>
      </c>
      <c r="T1862" s="10">
        <f t="shared" si="119"/>
        <v>41676.709305555552</v>
      </c>
    </row>
    <row r="1863" spans="1:20" ht="60" hidden="1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>
        <f t="shared" si="117"/>
        <v>130.65690190856637</v>
      </c>
      <c r="Q1863" t="s">
        <v>8320</v>
      </c>
      <c r="R1863" t="s">
        <v>8319</v>
      </c>
      <c r="S1863" s="10">
        <f t="shared" si="118"/>
        <v>42000.300243055557</v>
      </c>
      <c r="T1863" s="10">
        <f t="shared" si="119"/>
        <v>42030.300243055557</v>
      </c>
    </row>
    <row r="1864" spans="1:20" ht="45" hidden="1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8.0833333333333326E-2</v>
      </c>
      <c r="P1864">
        <f t="shared" si="117"/>
        <v>130.71492007104797</v>
      </c>
      <c r="Q1864" t="s">
        <v>8320</v>
      </c>
      <c r="R1864" t="s">
        <v>8319</v>
      </c>
      <c r="S1864" s="10">
        <f t="shared" si="118"/>
        <v>42755.492754629624</v>
      </c>
      <c r="T1864" s="10">
        <f t="shared" si="119"/>
        <v>42802.3125</v>
      </c>
    </row>
    <row r="1865" spans="1:20" ht="45" hidden="1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4.0000000000000001E-3</v>
      </c>
      <c r="P1865">
        <f t="shared" si="117"/>
        <v>130.76588183029764</v>
      </c>
      <c r="Q1865" t="s">
        <v>8320</v>
      </c>
      <c r="R1865" t="s">
        <v>8319</v>
      </c>
      <c r="S1865" s="10">
        <f t="shared" si="118"/>
        <v>41772.797280092593</v>
      </c>
      <c r="T1865" s="10">
        <f t="shared" si="119"/>
        <v>41802.797280092593</v>
      </c>
    </row>
    <row r="1866" spans="1:20" ht="60" hidden="1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0.42892307692307691</v>
      </c>
      <c r="P1866">
        <f t="shared" si="117"/>
        <v>130.8231111111111</v>
      </c>
      <c r="Q1866" t="s">
        <v>8320</v>
      </c>
      <c r="R1866" t="s">
        <v>8319</v>
      </c>
      <c r="S1866" s="10">
        <f t="shared" si="118"/>
        <v>41733.716435185182</v>
      </c>
      <c r="T1866" s="10">
        <f t="shared" si="119"/>
        <v>41763.716435185182</v>
      </c>
    </row>
    <row r="1867" spans="1:20" ht="60" hidden="1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3.6363636363636364E-5</v>
      </c>
      <c r="P1867">
        <f t="shared" si="117"/>
        <v>130.85993775011116</v>
      </c>
      <c r="Q1867" t="s">
        <v>8320</v>
      </c>
      <c r="R1867" t="s">
        <v>8319</v>
      </c>
      <c r="S1867" s="10">
        <f t="shared" si="118"/>
        <v>42645.367442129631</v>
      </c>
      <c r="T1867" s="10">
        <f t="shared" si="119"/>
        <v>42680.409108796302</v>
      </c>
    </row>
    <row r="1868" spans="1:20" ht="60" hidden="1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5.0000000000000001E-3</v>
      </c>
      <c r="P1868">
        <f t="shared" si="117"/>
        <v>130.91725978647688</v>
      </c>
      <c r="Q1868" t="s">
        <v>8320</v>
      </c>
      <c r="R1868" t="s">
        <v>8319</v>
      </c>
      <c r="S1868" s="10">
        <f t="shared" si="118"/>
        <v>42742.246493055558</v>
      </c>
      <c r="T1868" s="10">
        <f t="shared" si="119"/>
        <v>42795.166666666672</v>
      </c>
    </row>
    <row r="1869" spans="1:20" ht="60" hidden="1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5.0000000000000001E-4</v>
      </c>
      <c r="P1869">
        <f t="shared" si="117"/>
        <v>130.97463284379171</v>
      </c>
      <c r="Q1869" t="s">
        <v>8320</v>
      </c>
      <c r="R1869" t="s">
        <v>8319</v>
      </c>
      <c r="S1869" s="10">
        <f t="shared" si="118"/>
        <v>42649.924907407403</v>
      </c>
      <c r="T1869" s="10">
        <f t="shared" si="119"/>
        <v>42679.924907407403</v>
      </c>
    </row>
    <row r="1870" spans="1:20" ht="60" hidden="1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4.8680000000000001E-2</v>
      </c>
      <c r="P1870">
        <f t="shared" si="117"/>
        <v>131.03250222617987</v>
      </c>
      <c r="Q1870" t="s">
        <v>8320</v>
      </c>
      <c r="R1870" t="s">
        <v>8319</v>
      </c>
      <c r="S1870" s="10">
        <f t="shared" si="118"/>
        <v>42328.779224537036</v>
      </c>
      <c r="T1870" s="10">
        <f t="shared" si="119"/>
        <v>42353.332638888889</v>
      </c>
    </row>
    <row r="1871" spans="1:20" ht="60" hidden="1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>
        <f t="shared" si="117"/>
        <v>131.08329621380847</v>
      </c>
      <c r="Q1871" t="s">
        <v>8320</v>
      </c>
      <c r="R1871" t="s">
        <v>8319</v>
      </c>
      <c r="S1871" s="10">
        <f t="shared" si="118"/>
        <v>42709.002881944441</v>
      </c>
      <c r="T1871" s="10">
        <f t="shared" si="119"/>
        <v>42739.002881944441</v>
      </c>
    </row>
    <row r="1872" spans="1:20" ht="45" hidden="1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0.10314285714285715</v>
      </c>
      <c r="P1872">
        <f t="shared" si="117"/>
        <v>131.14171122994654</v>
      </c>
      <c r="Q1872" t="s">
        <v>8320</v>
      </c>
      <c r="R1872" t="s">
        <v>8319</v>
      </c>
      <c r="S1872" s="10">
        <f t="shared" si="118"/>
        <v>42371.355729166666</v>
      </c>
      <c r="T1872" s="10">
        <f t="shared" si="119"/>
        <v>42400.178472222222</v>
      </c>
    </row>
    <row r="1873" spans="1:20" ht="60" hidden="1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0.7178461538461538</v>
      </c>
      <c r="P1873">
        <f t="shared" si="117"/>
        <v>131.19527418635755</v>
      </c>
      <c r="Q1873" t="s">
        <v>8320</v>
      </c>
      <c r="R1873" t="s">
        <v>8319</v>
      </c>
      <c r="S1873" s="10">
        <f t="shared" si="118"/>
        <v>41923.783576388887</v>
      </c>
      <c r="T1873" s="10">
        <f t="shared" si="119"/>
        <v>41963.825243055559</v>
      </c>
    </row>
    <row r="1874" spans="1:20" ht="60" hidden="1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1.06E-2</v>
      </c>
      <c r="P1874">
        <f t="shared" si="117"/>
        <v>131.21141837644959</v>
      </c>
      <c r="Q1874" t="s">
        <v>8320</v>
      </c>
      <c r="R1874" t="s">
        <v>8319</v>
      </c>
      <c r="S1874" s="10">
        <f t="shared" si="118"/>
        <v>42155.129652777774</v>
      </c>
      <c r="T1874" s="10">
        <f t="shared" si="119"/>
        <v>42185.129652777774</v>
      </c>
    </row>
    <row r="1875" spans="1:20" ht="60" hidden="1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4.4999999999999997E-3</v>
      </c>
      <c r="P1875">
        <f t="shared" si="117"/>
        <v>131.26416778224007</v>
      </c>
      <c r="Q1875" t="s">
        <v>8320</v>
      </c>
      <c r="R1875" t="s">
        <v>8319</v>
      </c>
      <c r="S1875" s="10">
        <f t="shared" si="118"/>
        <v>42164.615856481483</v>
      </c>
      <c r="T1875" s="10">
        <f t="shared" si="119"/>
        <v>42193.697916666672</v>
      </c>
    </row>
    <row r="1876" spans="1:20" ht="60" hidden="1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1.6249999999999999E-4</v>
      </c>
      <c r="P1876">
        <f t="shared" si="117"/>
        <v>131.32187500000001</v>
      </c>
      <c r="Q1876" t="s">
        <v>8320</v>
      </c>
      <c r="R1876" t="s">
        <v>8319</v>
      </c>
      <c r="S1876" s="10">
        <f t="shared" si="118"/>
        <v>42529.969131944439</v>
      </c>
      <c r="T1876" s="10">
        <f t="shared" si="119"/>
        <v>42549.969131944439</v>
      </c>
    </row>
    <row r="1877" spans="1:20" ht="45" hidden="1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5.1000000000000004E-3</v>
      </c>
      <c r="P1877">
        <f t="shared" si="117"/>
        <v>131.37963376507369</v>
      </c>
      <c r="Q1877" t="s">
        <v>8320</v>
      </c>
      <c r="R1877" t="s">
        <v>8319</v>
      </c>
      <c r="S1877" s="10">
        <f t="shared" si="118"/>
        <v>42528.899398148147</v>
      </c>
      <c r="T1877" s="10">
        <f t="shared" si="119"/>
        <v>42588.899398148147</v>
      </c>
    </row>
    <row r="1878" spans="1:20" ht="45" hidden="1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>
        <f t="shared" si="117"/>
        <v>131.43699731903484</v>
      </c>
      <c r="Q1878" t="s">
        <v>8320</v>
      </c>
      <c r="R1878" t="s">
        <v>8319</v>
      </c>
      <c r="S1878" s="10">
        <f t="shared" si="118"/>
        <v>41776.284780092588</v>
      </c>
      <c r="T1878" s="10">
        <f t="shared" si="119"/>
        <v>41806.284780092588</v>
      </c>
    </row>
    <row r="1879" spans="1:20" ht="45" hidden="1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>
        <f t="shared" si="117"/>
        <v>131.49575324094769</v>
      </c>
      <c r="Q1879" t="s">
        <v>8320</v>
      </c>
      <c r="R1879" t="s">
        <v>8319</v>
      </c>
      <c r="S1879" s="10">
        <f t="shared" si="118"/>
        <v>42035.029224537036</v>
      </c>
      <c r="T1879" s="10">
        <f t="shared" si="119"/>
        <v>42064.029224537036</v>
      </c>
    </row>
    <row r="1880" spans="1:20" ht="60" hidden="1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>
        <f t="shared" si="117"/>
        <v>131.55456171735241</v>
      </c>
      <c r="Q1880" t="s">
        <v>8320</v>
      </c>
      <c r="R1880" t="s">
        <v>8319</v>
      </c>
      <c r="S1880" s="10">
        <f t="shared" si="118"/>
        <v>41773.008738425924</v>
      </c>
      <c r="T1880" s="10">
        <f t="shared" si="119"/>
        <v>41803.008738425924</v>
      </c>
    </row>
    <row r="1881" spans="1:20" ht="60" hidden="1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1.1999999999999999E-3</v>
      </c>
      <c r="P1881">
        <f t="shared" si="117"/>
        <v>131.61342281879195</v>
      </c>
      <c r="Q1881" t="s">
        <v>8320</v>
      </c>
      <c r="R1881" t="s">
        <v>8319</v>
      </c>
      <c r="S1881" s="10">
        <f t="shared" si="118"/>
        <v>42413.649641203709</v>
      </c>
      <c r="T1881" s="10">
        <f t="shared" si="119"/>
        <v>42443.607974537037</v>
      </c>
    </row>
    <row r="1882" spans="1:20" ht="30" hidden="1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0.20080000000000001</v>
      </c>
      <c r="P1882">
        <f t="shared" si="117"/>
        <v>131.67144136078784</v>
      </c>
      <c r="Q1882" t="s">
        <v>8320</v>
      </c>
      <c r="R1882" t="s">
        <v>8319</v>
      </c>
      <c r="S1882" s="10">
        <f t="shared" si="118"/>
        <v>42430.566898148143</v>
      </c>
      <c r="T1882" s="10">
        <f t="shared" si="11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1.726845</v>
      </c>
      <c r="P1883">
        <f t="shared" si="117"/>
        <v>131.71965965069413</v>
      </c>
      <c r="Q1883" t="s">
        <v>8315</v>
      </c>
      <c r="R1883" t="s">
        <v>8348</v>
      </c>
      <c r="S1883" s="10">
        <f t="shared" si="118"/>
        <v>42043.152650462958</v>
      </c>
      <c r="T1883" s="10">
        <f t="shared" si="11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1.008955223880597</v>
      </c>
      <c r="P1884">
        <f t="shared" si="117"/>
        <v>131.74731182795699</v>
      </c>
      <c r="Q1884" t="s">
        <v>8315</v>
      </c>
      <c r="R1884" t="s">
        <v>8348</v>
      </c>
      <c r="S1884" s="10">
        <f t="shared" si="118"/>
        <v>41067.949212962965</v>
      </c>
      <c r="T1884" s="10">
        <f t="shared" si="11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1.0480480480480481</v>
      </c>
      <c r="P1885">
        <f t="shared" si="117"/>
        <v>131.77005826983415</v>
      </c>
      <c r="Q1885" t="s">
        <v>8315</v>
      </c>
      <c r="R1885" t="s">
        <v>8348</v>
      </c>
      <c r="S1885" s="10">
        <f t="shared" si="118"/>
        <v>40977.948009259257</v>
      </c>
      <c r="T1885" s="10">
        <f t="shared" si="11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1.351</v>
      </c>
      <c r="P1886">
        <f t="shared" si="117"/>
        <v>131.81479820627803</v>
      </c>
      <c r="Q1886" t="s">
        <v>8315</v>
      </c>
      <c r="R1886" t="s">
        <v>8348</v>
      </c>
      <c r="S1886" s="10">
        <f t="shared" si="118"/>
        <v>41205.198321759257</v>
      </c>
      <c r="T1886" s="10">
        <f t="shared" si="11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1.1632786885245903</v>
      </c>
      <c r="P1887">
        <f t="shared" si="117"/>
        <v>131.86227007626738</v>
      </c>
      <c r="Q1887" t="s">
        <v>8315</v>
      </c>
      <c r="R1887" t="s">
        <v>8348</v>
      </c>
      <c r="S1887" s="10">
        <f t="shared" si="118"/>
        <v>41099.093865740739</v>
      </c>
      <c r="T1887" s="10">
        <f t="shared" si="11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1.0208333333333333</v>
      </c>
      <c r="P1888">
        <f t="shared" si="117"/>
        <v>131.87432675044883</v>
      </c>
      <c r="Q1888" t="s">
        <v>8315</v>
      </c>
      <c r="R1888" t="s">
        <v>8348</v>
      </c>
      <c r="S1888" s="10">
        <f t="shared" si="118"/>
        <v>41925.906689814816</v>
      </c>
      <c r="T1888" s="10">
        <f t="shared" si="11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1.1116666666666666</v>
      </c>
      <c r="P1889">
        <f t="shared" si="117"/>
        <v>131.92052088010777</v>
      </c>
      <c r="Q1889" t="s">
        <v>8315</v>
      </c>
      <c r="R1889" t="s">
        <v>8348</v>
      </c>
      <c r="S1889" s="10">
        <f t="shared" si="118"/>
        <v>42323.800138888888</v>
      </c>
      <c r="T1889" s="10">
        <f t="shared" si="11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1.6608000000000001</v>
      </c>
      <c r="P1890">
        <f t="shared" si="117"/>
        <v>131.97619047619048</v>
      </c>
      <c r="Q1890" t="s">
        <v>8315</v>
      </c>
      <c r="R1890" t="s">
        <v>8348</v>
      </c>
      <c r="S1890" s="10">
        <f t="shared" si="118"/>
        <v>40299.239953703705</v>
      </c>
      <c r="T1890" s="10">
        <f t="shared" si="11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1.0660000000000001</v>
      </c>
      <c r="P1891">
        <f t="shared" si="117"/>
        <v>131.99550561797753</v>
      </c>
      <c r="Q1891" t="s">
        <v>8315</v>
      </c>
      <c r="R1891" t="s">
        <v>8348</v>
      </c>
      <c r="S1891" s="10">
        <f t="shared" si="118"/>
        <v>41299.793356481481</v>
      </c>
      <c r="T1891" s="10">
        <f t="shared" si="11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1.4458441666666668</v>
      </c>
      <c r="P1892">
        <f t="shared" si="117"/>
        <v>132.03507194244605</v>
      </c>
      <c r="Q1892" t="s">
        <v>8315</v>
      </c>
      <c r="R1892" t="s">
        <v>8348</v>
      </c>
      <c r="S1892" s="10">
        <f t="shared" si="118"/>
        <v>41228.786203703705</v>
      </c>
      <c r="T1892" s="10">
        <f t="shared" si="11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1.0555000000000001</v>
      </c>
      <c r="P1893">
        <f t="shared" si="117"/>
        <v>131.9838056680162</v>
      </c>
      <c r="Q1893" t="s">
        <v>8315</v>
      </c>
      <c r="R1893" t="s">
        <v>8348</v>
      </c>
      <c r="S1893" s="10">
        <f t="shared" si="118"/>
        <v>40335.798078703701</v>
      </c>
      <c r="T1893" s="10">
        <f t="shared" si="11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1.3660000000000001</v>
      </c>
      <c r="P1894">
        <f t="shared" si="117"/>
        <v>131.98919891989198</v>
      </c>
      <c r="Q1894" t="s">
        <v>8315</v>
      </c>
      <c r="R1894" t="s">
        <v>8348</v>
      </c>
      <c r="S1894" s="10">
        <f t="shared" si="118"/>
        <v>40671.637511574074</v>
      </c>
      <c r="T1894" s="10">
        <f t="shared" si="11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1.04</v>
      </c>
      <c r="P1895">
        <f t="shared" si="117"/>
        <v>132.03692030616838</v>
      </c>
      <c r="Q1895" t="s">
        <v>8315</v>
      </c>
      <c r="R1895" t="s">
        <v>8348</v>
      </c>
      <c r="S1895" s="10">
        <f t="shared" si="118"/>
        <v>40632.94195601852</v>
      </c>
      <c r="T1895" s="10">
        <f t="shared" si="11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1.145</v>
      </c>
      <c r="P1896">
        <f t="shared" si="117"/>
        <v>132.07612612612613</v>
      </c>
      <c r="Q1896" t="s">
        <v>8315</v>
      </c>
      <c r="R1896" t="s">
        <v>8348</v>
      </c>
      <c r="S1896" s="10">
        <f t="shared" si="118"/>
        <v>40920.904895833337</v>
      </c>
      <c r="T1896" s="10">
        <f t="shared" si="11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1.0171957671957672</v>
      </c>
      <c r="P1897">
        <f t="shared" si="117"/>
        <v>132.12663361874718</v>
      </c>
      <c r="Q1897" t="s">
        <v>8315</v>
      </c>
      <c r="R1897" t="s">
        <v>8348</v>
      </c>
      <c r="S1897" s="10">
        <f t="shared" si="118"/>
        <v>42267.746782407412</v>
      </c>
      <c r="T1897" s="10">
        <f t="shared" si="11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1.2394678492239468</v>
      </c>
      <c r="P1898">
        <f t="shared" si="117"/>
        <v>132.16501352569884</v>
      </c>
      <c r="Q1898" t="s">
        <v>8315</v>
      </c>
      <c r="R1898" t="s">
        <v>8348</v>
      </c>
      <c r="S1898" s="10">
        <f t="shared" si="118"/>
        <v>40981.710243055553</v>
      </c>
      <c r="T1898" s="10">
        <f t="shared" si="11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1.0245669291338582</v>
      </c>
      <c r="P1899">
        <f t="shared" si="117"/>
        <v>132.21876409562472</v>
      </c>
      <c r="Q1899" t="s">
        <v>8315</v>
      </c>
      <c r="R1899" t="s">
        <v>8348</v>
      </c>
      <c r="S1899" s="10">
        <f t="shared" si="118"/>
        <v>41680.583402777782</v>
      </c>
      <c r="T1899" s="10">
        <f t="shared" si="11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1.4450000000000001</v>
      </c>
      <c r="P1900">
        <f t="shared" si="117"/>
        <v>132.19584837545128</v>
      </c>
      <c r="Q1900" t="s">
        <v>8315</v>
      </c>
      <c r="R1900" t="s">
        <v>8348</v>
      </c>
      <c r="S1900" s="10">
        <f t="shared" si="118"/>
        <v>42366.192974537036</v>
      </c>
      <c r="T1900" s="10">
        <f t="shared" si="11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1.3333333333333333</v>
      </c>
      <c r="P1901">
        <f t="shared" si="117"/>
        <v>132.24604966139955</v>
      </c>
      <c r="Q1901" t="s">
        <v>8315</v>
      </c>
      <c r="R1901" t="s">
        <v>8348</v>
      </c>
      <c r="S1901" s="10">
        <f t="shared" si="118"/>
        <v>42058.941736111112</v>
      </c>
      <c r="T1901" s="10">
        <f t="shared" si="11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1.0936440000000001</v>
      </c>
      <c r="P1902">
        <f t="shared" si="117"/>
        <v>132.28681120144535</v>
      </c>
      <c r="Q1902" t="s">
        <v>8315</v>
      </c>
      <c r="R1902" t="s">
        <v>8348</v>
      </c>
      <c r="S1902" s="10">
        <f t="shared" si="118"/>
        <v>41160.871886574074</v>
      </c>
      <c r="T1902" s="10">
        <f t="shared" si="119"/>
        <v>41188.415972222225</v>
      </c>
    </row>
    <row r="1903" spans="1:20" ht="60" hidden="1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2.696969696969697E-2</v>
      </c>
      <c r="P1903">
        <f t="shared" si="117"/>
        <v>132.32218707636693</v>
      </c>
      <c r="Q1903" t="s">
        <v>8327</v>
      </c>
      <c r="R1903" t="s">
        <v>8360</v>
      </c>
      <c r="S1903" s="10">
        <f t="shared" si="118"/>
        <v>42116.54315972222</v>
      </c>
      <c r="T1903" s="10">
        <f t="shared" si="119"/>
        <v>42146.541666666672</v>
      </c>
    </row>
    <row r="1904" spans="1:20" ht="60" hidden="1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1.2E-2</v>
      </c>
      <c r="P1904">
        <f t="shared" si="117"/>
        <v>132.37070524412297</v>
      </c>
      <c r="Q1904" t="s">
        <v>8327</v>
      </c>
      <c r="R1904" t="s">
        <v>8360</v>
      </c>
      <c r="S1904" s="10">
        <f t="shared" si="118"/>
        <v>42037.789895833332</v>
      </c>
      <c r="T1904" s="10">
        <f t="shared" si="119"/>
        <v>42067.789895833332</v>
      </c>
    </row>
    <row r="1905" spans="1:20" ht="60" hidden="1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0.46600000000000003</v>
      </c>
      <c r="P1905">
        <f t="shared" si="117"/>
        <v>132.42921754862053</v>
      </c>
      <c r="Q1905" t="s">
        <v>8327</v>
      </c>
      <c r="R1905" t="s">
        <v>8360</v>
      </c>
      <c r="S1905" s="10">
        <f t="shared" si="118"/>
        <v>42702.770729166667</v>
      </c>
      <c r="T1905" s="10">
        <f t="shared" si="119"/>
        <v>42762.770729166667</v>
      </c>
    </row>
    <row r="1906" spans="1:20" ht="45" hidden="1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1E-3</v>
      </c>
      <c r="P1906">
        <f t="shared" si="117"/>
        <v>132.47058823529412</v>
      </c>
      <c r="Q1906" t="s">
        <v>8327</v>
      </c>
      <c r="R1906" t="s">
        <v>8360</v>
      </c>
      <c r="S1906" s="10">
        <f t="shared" si="118"/>
        <v>42326.685428240744</v>
      </c>
      <c r="T1906" s="10">
        <f t="shared" si="119"/>
        <v>42371.685428240744</v>
      </c>
    </row>
    <row r="1907" spans="1:20" ht="60" hidden="1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1.6800000000000001E-3</v>
      </c>
      <c r="P1907">
        <f t="shared" si="117"/>
        <v>132.52965142598461</v>
      </c>
      <c r="Q1907" t="s">
        <v>8327</v>
      </c>
      <c r="R1907" t="s">
        <v>8360</v>
      </c>
      <c r="S1907" s="10">
        <f t="shared" si="118"/>
        <v>41859.925856481481</v>
      </c>
      <c r="T1907" s="10">
        <f t="shared" si="119"/>
        <v>41889.925856481481</v>
      </c>
    </row>
    <row r="1908" spans="1:20" ht="45" hidden="1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0.42759999999999998</v>
      </c>
      <c r="P1908">
        <f t="shared" si="117"/>
        <v>132.58786231884059</v>
      </c>
      <c r="Q1908" t="s">
        <v>8327</v>
      </c>
      <c r="R1908" t="s">
        <v>8360</v>
      </c>
      <c r="S1908" s="10">
        <f t="shared" si="118"/>
        <v>42514.671099537038</v>
      </c>
      <c r="T1908" s="10">
        <f t="shared" si="119"/>
        <v>42544.671099537038</v>
      </c>
    </row>
    <row r="1909" spans="1:20" ht="45" hidden="1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2.8333333333333335E-3</v>
      </c>
      <c r="P1909">
        <f t="shared" si="117"/>
        <v>132.60308110557318</v>
      </c>
      <c r="Q1909" t="s">
        <v>8327</v>
      </c>
      <c r="R1909" t="s">
        <v>8360</v>
      </c>
      <c r="S1909" s="10">
        <f t="shared" si="118"/>
        <v>41767.587094907409</v>
      </c>
      <c r="T1909" s="10">
        <f t="shared" si="119"/>
        <v>41782.587094907409</v>
      </c>
    </row>
    <row r="1910" spans="1:20" ht="60" hidden="1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1.7319999999999999E-2</v>
      </c>
      <c r="P1910">
        <f t="shared" si="117"/>
        <v>132.66137805983681</v>
      </c>
      <c r="Q1910" t="s">
        <v>8327</v>
      </c>
      <c r="R1910" t="s">
        <v>8360</v>
      </c>
      <c r="S1910" s="10">
        <f t="shared" si="118"/>
        <v>42703.917824074073</v>
      </c>
      <c r="T1910" s="10">
        <f t="shared" si="119"/>
        <v>42733.917824074073</v>
      </c>
    </row>
    <row r="1911" spans="1:20" ht="60" hidden="1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0.14111428571428572</v>
      </c>
      <c r="P1911">
        <f t="shared" si="117"/>
        <v>132.71972789115645</v>
      </c>
      <c r="Q1911" t="s">
        <v>8327</v>
      </c>
      <c r="R1911" t="s">
        <v>8360</v>
      </c>
      <c r="S1911" s="10">
        <f t="shared" si="118"/>
        <v>41905.429155092592</v>
      </c>
      <c r="T1911" s="10">
        <f t="shared" si="119"/>
        <v>41935.429155092592</v>
      </c>
    </row>
    <row r="1912" spans="1:20" ht="45" hidden="1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0.39395294117647056</v>
      </c>
      <c r="P1912">
        <f t="shared" si="117"/>
        <v>132.76270417422867</v>
      </c>
      <c r="Q1912" t="s">
        <v>8327</v>
      </c>
      <c r="R1912" t="s">
        <v>8360</v>
      </c>
      <c r="S1912" s="10">
        <f t="shared" si="118"/>
        <v>42264.963159722218</v>
      </c>
      <c r="T1912" s="10">
        <f t="shared" si="119"/>
        <v>42308.947916666672</v>
      </c>
    </row>
    <row r="1913" spans="1:20" ht="60" hidden="1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2.3529411764705883E-4</v>
      </c>
      <c r="P1913">
        <f t="shared" si="117"/>
        <v>132.69359963685883</v>
      </c>
      <c r="Q1913" t="s">
        <v>8327</v>
      </c>
      <c r="R1913" t="s">
        <v>8360</v>
      </c>
      <c r="S1913" s="10">
        <f t="shared" si="118"/>
        <v>41830.033958333333</v>
      </c>
      <c r="T1913" s="10">
        <f t="shared" si="119"/>
        <v>41860.033958333333</v>
      </c>
    </row>
    <row r="1914" spans="1:20" ht="45" hidden="1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0.59299999999999997</v>
      </c>
      <c r="P1914">
        <f t="shared" si="117"/>
        <v>132.75340599455041</v>
      </c>
      <c r="Q1914" t="s">
        <v>8327</v>
      </c>
      <c r="R1914" t="s">
        <v>8360</v>
      </c>
      <c r="S1914" s="10">
        <f t="shared" si="118"/>
        <v>42129.226388888885</v>
      </c>
      <c r="T1914" s="10">
        <f t="shared" si="119"/>
        <v>42159.226388888885</v>
      </c>
    </row>
    <row r="1915" spans="1:20" ht="30" hidden="1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1.3270833333333334E-2</v>
      </c>
      <c r="P1915">
        <f t="shared" si="117"/>
        <v>132.79463880054521</v>
      </c>
      <c r="Q1915" t="s">
        <v>8327</v>
      </c>
      <c r="R1915" t="s">
        <v>8360</v>
      </c>
      <c r="S1915" s="10">
        <f t="shared" si="118"/>
        <v>41890.511319444442</v>
      </c>
      <c r="T1915" s="10">
        <f t="shared" si="119"/>
        <v>41920.511319444442</v>
      </c>
    </row>
    <row r="1916" spans="1:20" ht="60" hidden="1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9.0090090090090086E-2</v>
      </c>
      <c r="P1916">
        <f t="shared" si="117"/>
        <v>132.84318181818182</v>
      </c>
      <c r="Q1916" t="s">
        <v>8327</v>
      </c>
      <c r="R1916" t="s">
        <v>8360</v>
      </c>
      <c r="S1916" s="10">
        <f t="shared" si="118"/>
        <v>41929.174456018518</v>
      </c>
      <c r="T1916" s="10">
        <f t="shared" si="119"/>
        <v>41944.165972222225</v>
      </c>
    </row>
    <row r="1917" spans="1:20" ht="60" hidden="1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1.6E-2</v>
      </c>
      <c r="P1917">
        <f t="shared" si="117"/>
        <v>132.90268303774442</v>
      </c>
      <c r="Q1917" t="s">
        <v>8327</v>
      </c>
      <c r="R1917" t="s">
        <v>8360</v>
      </c>
      <c r="S1917" s="10">
        <f t="shared" si="118"/>
        <v>41864.04886574074</v>
      </c>
      <c r="T1917" s="10">
        <f t="shared" si="119"/>
        <v>41884.04886574074</v>
      </c>
    </row>
    <row r="1918" spans="1:20" ht="30" hidden="1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5.1000000000000004E-3</v>
      </c>
      <c r="P1918">
        <f t="shared" si="117"/>
        <v>132.96132848043675</v>
      </c>
      <c r="Q1918" t="s">
        <v>8327</v>
      </c>
      <c r="R1918" t="s">
        <v>8360</v>
      </c>
      <c r="S1918" s="10">
        <f t="shared" si="118"/>
        <v>42656.717303240745</v>
      </c>
      <c r="T1918" s="10">
        <f t="shared" si="119"/>
        <v>42681.758969907409</v>
      </c>
    </row>
    <row r="1919" spans="1:20" ht="30" hidden="1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0.52570512820512816</v>
      </c>
      <c r="P1919">
        <f t="shared" si="117"/>
        <v>133.01911697769685</v>
      </c>
      <c r="Q1919" t="s">
        <v>8327</v>
      </c>
      <c r="R1919" t="s">
        <v>8360</v>
      </c>
      <c r="S1919" s="10">
        <f t="shared" si="118"/>
        <v>42746.270057870366</v>
      </c>
      <c r="T1919" s="10">
        <f t="shared" si="119"/>
        <v>42776.270057870366</v>
      </c>
    </row>
    <row r="1920" spans="1:20" ht="45" hidden="1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1.04E-2</v>
      </c>
      <c r="P1920">
        <f t="shared" si="117"/>
        <v>133.04781420765028</v>
      </c>
      <c r="Q1920" t="s">
        <v>8327</v>
      </c>
      <c r="R1920" t="s">
        <v>8360</v>
      </c>
      <c r="S1920" s="10">
        <f t="shared" si="118"/>
        <v>41828.789942129632</v>
      </c>
      <c r="T1920" s="10">
        <f t="shared" si="119"/>
        <v>41863.789942129632</v>
      </c>
    </row>
    <row r="1921" spans="1:20" ht="60" hidden="1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0.47399999999999998</v>
      </c>
      <c r="P1921">
        <f t="shared" si="117"/>
        <v>133.10432801822324</v>
      </c>
      <c r="Q1921" t="s">
        <v>8327</v>
      </c>
      <c r="R1921" t="s">
        <v>8360</v>
      </c>
      <c r="S1921" s="10">
        <f t="shared" si="118"/>
        <v>42113.875567129624</v>
      </c>
      <c r="T1921" s="10">
        <f t="shared" si="119"/>
        <v>42143.875567129624</v>
      </c>
    </row>
    <row r="1922" spans="1:20" ht="45" hidden="1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6"/>
        <v>0.43030000000000002</v>
      </c>
      <c r="P1922">
        <f t="shared" si="117"/>
        <v>133.16134913400182</v>
      </c>
      <c r="Q1922" t="s">
        <v>8327</v>
      </c>
      <c r="R1922" t="s">
        <v>8360</v>
      </c>
      <c r="S1922" s="10">
        <f t="shared" si="118"/>
        <v>42270.875706018516</v>
      </c>
      <c r="T1922" s="10">
        <f t="shared" si="11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0">E1923/D1923</f>
        <v>1.3680000000000001</v>
      </c>
      <c r="P1923">
        <f t="shared" ref="P1923:P1986" si="121">AVERAGE(L1923:L6036)</f>
        <v>133.17419060647515</v>
      </c>
      <c r="Q1923" t="s">
        <v>8315</v>
      </c>
      <c r="R1923" t="s">
        <v>8348</v>
      </c>
      <c r="S1923" s="10">
        <f t="shared" ref="S1923:S1986" si="122">(((J1923/60)/60/24+DATE(1970,1,1)))</f>
        <v>41074.221562500003</v>
      </c>
      <c r="T1923" s="10">
        <f t="shared" ref="T1923:T1986" si="123">(((I1923/60)/60/24+DATE(1970,1,1)))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1.1555</v>
      </c>
      <c r="P1924">
        <f t="shared" si="121"/>
        <v>133.21760948905109</v>
      </c>
      <c r="Q1924" t="s">
        <v>8315</v>
      </c>
      <c r="R1924" t="s">
        <v>8348</v>
      </c>
      <c r="S1924" s="10">
        <f t="shared" si="122"/>
        <v>41590.255868055552</v>
      </c>
      <c r="T1924" s="10">
        <f t="shared" si="123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2.4079999999999999</v>
      </c>
      <c r="P1925">
        <f t="shared" si="121"/>
        <v>133.24920127795528</v>
      </c>
      <c r="Q1925" t="s">
        <v>8315</v>
      </c>
      <c r="R1925" t="s">
        <v>8348</v>
      </c>
      <c r="S1925" s="10">
        <f t="shared" si="122"/>
        <v>40772.848749999997</v>
      </c>
      <c r="T1925" s="10">
        <f t="shared" si="123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1.1439999999999999</v>
      </c>
      <c r="P1926">
        <f t="shared" si="121"/>
        <v>133.3041095890411</v>
      </c>
      <c r="Q1926" t="s">
        <v>8315</v>
      </c>
      <c r="R1926" t="s">
        <v>8348</v>
      </c>
      <c r="S1926" s="10">
        <f t="shared" si="122"/>
        <v>41626.761053240742</v>
      </c>
      <c r="T1926" s="10">
        <f t="shared" si="123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1.1033333333333333</v>
      </c>
      <c r="P1927">
        <f t="shared" si="121"/>
        <v>133.34993147555963</v>
      </c>
      <c r="Q1927" t="s">
        <v>8315</v>
      </c>
      <c r="R1927" t="s">
        <v>8348</v>
      </c>
      <c r="S1927" s="10">
        <f t="shared" si="122"/>
        <v>41535.90148148148</v>
      </c>
      <c r="T1927" s="10">
        <f t="shared" si="123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1.9537933333333333</v>
      </c>
      <c r="P1928">
        <f t="shared" si="121"/>
        <v>133.38711151736746</v>
      </c>
      <c r="Q1928" t="s">
        <v>8315</v>
      </c>
      <c r="R1928" t="s">
        <v>8348</v>
      </c>
      <c r="S1928" s="10">
        <f t="shared" si="122"/>
        <v>40456.954351851848</v>
      </c>
      <c r="T1928" s="10">
        <f t="shared" si="123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1.0333333333333334</v>
      </c>
      <c r="P1929">
        <f t="shared" si="121"/>
        <v>133.3991769547325</v>
      </c>
      <c r="Q1929" t="s">
        <v>8315</v>
      </c>
      <c r="R1929" t="s">
        <v>8348</v>
      </c>
      <c r="S1929" s="10">
        <f t="shared" si="122"/>
        <v>40960.861562500002</v>
      </c>
      <c r="T1929" s="10">
        <f t="shared" si="123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1.031372549019608</v>
      </c>
      <c r="P1930">
        <f t="shared" si="121"/>
        <v>133.45516925892039</v>
      </c>
      <c r="Q1930" t="s">
        <v>8315</v>
      </c>
      <c r="R1930" t="s">
        <v>8348</v>
      </c>
      <c r="S1930" s="10">
        <f t="shared" si="122"/>
        <v>41371.648078703707</v>
      </c>
      <c r="T1930" s="10">
        <f t="shared" si="123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1.003125</v>
      </c>
      <c r="P1931">
        <f t="shared" si="121"/>
        <v>133.50068649885583</v>
      </c>
      <c r="Q1931" t="s">
        <v>8315</v>
      </c>
      <c r="R1931" t="s">
        <v>8348</v>
      </c>
      <c r="S1931" s="10">
        <f t="shared" si="122"/>
        <v>40687.021597222221</v>
      </c>
      <c r="T1931" s="10">
        <f t="shared" si="123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1.27</v>
      </c>
      <c r="P1932">
        <f t="shared" si="121"/>
        <v>133.52747252747253</v>
      </c>
      <c r="Q1932" t="s">
        <v>8315</v>
      </c>
      <c r="R1932" t="s">
        <v>8348</v>
      </c>
      <c r="S1932" s="10">
        <f t="shared" si="122"/>
        <v>41402.558819444443</v>
      </c>
      <c r="T1932" s="10">
        <f t="shared" si="123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1.20601</v>
      </c>
      <c r="P1933">
        <f t="shared" si="121"/>
        <v>133.57672927164452</v>
      </c>
      <c r="Q1933" t="s">
        <v>8315</v>
      </c>
      <c r="R1933" t="s">
        <v>8348</v>
      </c>
      <c r="S1933" s="10">
        <f t="shared" si="122"/>
        <v>41037.892465277779</v>
      </c>
      <c r="T1933" s="10">
        <f t="shared" si="123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1.0699047619047619</v>
      </c>
      <c r="P1934">
        <f t="shared" si="121"/>
        <v>133.61503208065994</v>
      </c>
      <c r="Q1934" t="s">
        <v>8315</v>
      </c>
      <c r="R1934" t="s">
        <v>8348</v>
      </c>
      <c r="S1934" s="10">
        <f t="shared" si="122"/>
        <v>40911.809872685182</v>
      </c>
      <c r="T1934" s="10">
        <f t="shared" si="123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1.7243333333333333</v>
      </c>
      <c r="P1935">
        <f t="shared" si="121"/>
        <v>133.63961485557084</v>
      </c>
      <c r="Q1935" t="s">
        <v>8315</v>
      </c>
      <c r="R1935" t="s">
        <v>8348</v>
      </c>
      <c r="S1935" s="10">
        <f t="shared" si="122"/>
        <v>41879.130868055552</v>
      </c>
      <c r="T1935" s="10">
        <f t="shared" si="123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1.2362</v>
      </c>
      <c r="P1936">
        <f t="shared" si="121"/>
        <v>133.65045871559633</v>
      </c>
      <c r="Q1936" t="s">
        <v>8315</v>
      </c>
      <c r="R1936" t="s">
        <v>8348</v>
      </c>
      <c r="S1936" s="10">
        <f t="shared" si="122"/>
        <v>40865.867141203707</v>
      </c>
      <c r="T1936" s="10">
        <f t="shared" si="123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1.0840000000000001</v>
      </c>
      <c r="P1937">
        <f t="shared" si="121"/>
        <v>133.67645709040843</v>
      </c>
      <c r="Q1937" t="s">
        <v>8315</v>
      </c>
      <c r="R1937" t="s">
        <v>8348</v>
      </c>
      <c r="S1937" s="10">
        <f t="shared" si="122"/>
        <v>41773.932534722226</v>
      </c>
      <c r="T1937" s="10">
        <f t="shared" si="123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1.1652013333333333</v>
      </c>
      <c r="P1938">
        <f t="shared" si="121"/>
        <v>133.71487603305786</v>
      </c>
      <c r="Q1938" t="s">
        <v>8315</v>
      </c>
      <c r="R1938" t="s">
        <v>8348</v>
      </c>
      <c r="S1938" s="10">
        <f t="shared" si="122"/>
        <v>40852.889699074076</v>
      </c>
      <c r="T1938" s="10">
        <f t="shared" si="123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1.8724499999999999</v>
      </c>
      <c r="P1939">
        <f t="shared" si="121"/>
        <v>133.70969223702343</v>
      </c>
      <c r="Q1939" t="s">
        <v>8315</v>
      </c>
      <c r="R1939" t="s">
        <v>8348</v>
      </c>
      <c r="S1939" s="10">
        <f t="shared" si="122"/>
        <v>41059.118993055556</v>
      </c>
      <c r="T1939" s="10">
        <f t="shared" si="123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1.1593333333333333</v>
      </c>
      <c r="P1940">
        <f t="shared" si="121"/>
        <v>133.7578125</v>
      </c>
      <c r="Q1940" t="s">
        <v>8315</v>
      </c>
      <c r="R1940" t="s">
        <v>8348</v>
      </c>
      <c r="S1940" s="10">
        <f t="shared" si="122"/>
        <v>41426.259618055556</v>
      </c>
      <c r="T1940" s="10">
        <f t="shared" si="123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1.107</v>
      </c>
      <c r="P1941">
        <f t="shared" si="121"/>
        <v>133.76689655172413</v>
      </c>
      <c r="Q1941" t="s">
        <v>8315</v>
      </c>
      <c r="R1941" t="s">
        <v>8348</v>
      </c>
      <c r="S1941" s="10">
        <f t="shared" si="122"/>
        <v>41313.985046296293</v>
      </c>
      <c r="T1941" s="10">
        <f t="shared" si="123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1.7092307692307693</v>
      </c>
      <c r="P1942">
        <f t="shared" si="121"/>
        <v>133.78426862925483</v>
      </c>
      <c r="Q1942" t="s">
        <v>8315</v>
      </c>
      <c r="R1942" t="s">
        <v>8348</v>
      </c>
      <c r="S1942" s="10">
        <f t="shared" si="122"/>
        <v>40670.507326388892</v>
      </c>
      <c r="T1942" s="10">
        <f t="shared" si="123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1.2611835600000001</v>
      </c>
      <c r="P1943">
        <f t="shared" si="121"/>
        <v>133.83156925908881</v>
      </c>
      <c r="Q1943" t="s">
        <v>8328</v>
      </c>
      <c r="R1943" t="s">
        <v>8361</v>
      </c>
      <c r="S1943" s="10">
        <f t="shared" si="122"/>
        <v>41744.290868055556</v>
      </c>
      <c r="T1943" s="10">
        <f t="shared" si="123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1.3844033333333334</v>
      </c>
      <c r="P1944">
        <f t="shared" si="121"/>
        <v>131.64502762430939</v>
      </c>
      <c r="Q1944" t="s">
        <v>8328</v>
      </c>
      <c r="R1944" t="s">
        <v>8361</v>
      </c>
      <c r="S1944" s="10">
        <f t="shared" si="122"/>
        <v>40638.828009259261</v>
      </c>
      <c r="T1944" s="10">
        <f t="shared" si="123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17.052499999999998</v>
      </c>
      <c r="P1945">
        <f t="shared" si="121"/>
        <v>131.66190695532012</v>
      </c>
      <c r="Q1945" t="s">
        <v>8328</v>
      </c>
      <c r="R1945" t="s">
        <v>8361</v>
      </c>
      <c r="S1945" s="10">
        <f t="shared" si="122"/>
        <v>42548.269861111112</v>
      </c>
      <c r="T1945" s="10">
        <f t="shared" si="123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7.8805550000000002</v>
      </c>
      <c r="P1946">
        <f t="shared" si="121"/>
        <v>130.58064516129033</v>
      </c>
      <c r="Q1946" t="s">
        <v>8328</v>
      </c>
      <c r="R1946" t="s">
        <v>8361</v>
      </c>
      <c r="S1946" s="10">
        <f t="shared" si="122"/>
        <v>41730.584374999999</v>
      </c>
      <c r="T1946" s="10">
        <f t="shared" si="123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3.4801799999999998</v>
      </c>
      <c r="P1947">
        <f t="shared" si="121"/>
        <v>129.81604426002767</v>
      </c>
      <c r="Q1947" t="s">
        <v>8328</v>
      </c>
      <c r="R1947" t="s">
        <v>8361</v>
      </c>
      <c r="S1947" s="10">
        <f t="shared" si="122"/>
        <v>42157.251828703709</v>
      </c>
      <c r="T1947" s="10">
        <f t="shared" si="123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1.4974666666666667</v>
      </c>
      <c r="P1948">
        <f t="shared" si="121"/>
        <v>129.56226937269372</v>
      </c>
      <c r="Q1948" t="s">
        <v>8328</v>
      </c>
      <c r="R1948" t="s">
        <v>8361</v>
      </c>
      <c r="S1948" s="10">
        <f t="shared" si="122"/>
        <v>41689.150011574071</v>
      </c>
      <c r="T1948" s="10">
        <f t="shared" si="123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1.0063375000000001</v>
      </c>
      <c r="P1949">
        <f t="shared" si="121"/>
        <v>129.58975542224275</v>
      </c>
      <c r="Q1949" t="s">
        <v>8328</v>
      </c>
      <c r="R1949" t="s">
        <v>8361</v>
      </c>
      <c r="S1949" s="10">
        <f t="shared" si="122"/>
        <v>40102.918055555558</v>
      </c>
      <c r="T1949" s="10">
        <f t="shared" si="123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8.0021100000000001</v>
      </c>
      <c r="P1950">
        <f t="shared" si="121"/>
        <v>129.63896583564173</v>
      </c>
      <c r="Q1950" t="s">
        <v>8328</v>
      </c>
      <c r="R1950" t="s">
        <v>8361</v>
      </c>
      <c r="S1950" s="10">
        <f t="shared" si="122"/>
        <v>42473.604270833333</v>
      </c>
      <c r="T1950" s="10">
        <f t="shared" si="123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1.0600260000000001</v>
      </c>
      <c r="P1951">
        <f t="shared" si="121"/>
        <v>127.73810623556582</v>
      </c>
      <c r="Q1951" t="s">
        <v>8328</v>
      </c>
      <c r="R1951" t="s">
        <v>8361</v>
      </c>
      <c r="S1951" s="10">
        <f t="shared" si="122"/>
        <v>41800.423043981478</v>
      </c>
      <c r="T1951" s="10">
        <f t="shared" si="123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2.0051866666666669</v>
      </c>
      <c r="P1952">
        <f t="shared" si="121"/>
        <v>127.36136783733826</v>
      </c>
      <c r="Q1952" t="s">
        <v>8328</v>
      </c>
      <c r="R1952" t="s">
        <v>8361</v>
      </c>
      <c r="S1952" s="10">
        <f t="shared" si="122"/>
        <v>40624.181400462963</v>
      </c>
      <c r="T1952" s="10">
        <f t="shared" si="123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2.1244399999999999</v>
      </c>
      <c r="P1953">
        <f t="shared" si="121"/>
        <v>126.55293573740175</v>
      </c>
      <c r="Q1953" t="s">
        <v>8328</v>
      </c>
      <c r="R1953" t="s">
        <v>8361</v>
      </c>
      <c r="S1953" s="10">
        <f t="shared" si="122"/>
        <v>42651.420567129629</v>
      </c>
      <c r="T1953" s="10">
        <f t="shared" si="123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1.9847237142857144</v>
      </c>
      <c r="P1954">
        <f t="shared" si="121"/>
        <v>126.22571692876966</v>
      </c>
      <c r="Q1954" t="s">
        <v>8328</v>
      </c>
      <c r="R1954" t="s">
        <v>8361</v>
      </c>
      <c r="S1954" s="10">
        <f t="shared" si="122"/>
        <v>41526.60665509259</v>
      </c>
      <c r="T1954" s="10">
        <f t="shared" si="123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2.2594666666666665</v>
      </c>
      <c r="P1955">
        <f t="shared" si="121"/>
        <v>125.96853308653401</v>
      </c>
      <c r="Q1955" t="s">
        <v>8328</v>
      </c>
      <c r="R1955" t="s">
        <v>8361</v>
      </c>
      <c r="S1955" s="10">
        <f t="shared" si="122"/>
        <v>40941.199826388889</v>
      </c>
      <c r="T1955" s="10">
        <f t="shared" si="123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6.9894800000000004</v>
      </c>
      <c r="P1956">
        <f t="shared" si="121"/>
        <v>125.9587962962963</v>
      </c>
      <c r="Q1956" t="s">
        <v>8328</v>
      </c>
      <c r="R1956" t="s">
        <v>8361</v>
      </c>
      <c r="S1956" s="10">
        <f t="shared" si="122"/>
        <v>42394.580740740741</v>
      </c>
      <c r="T1956" s="10">
        <f t="shared" si="123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3.9859528571428569</v>
      </c>
      <c r="P1957">
        <f t="shared" si="121"/>
        <v>125.82491894395554</v>
      </c>
      <c r="Q1957" t="s">
        <v>8328</v>
      </c>
      <c r="R1957" t="s">
        <v>8361</v>
      </c>
      <c r="S1957" s="10">
        <f t="shared" si="122"/>
        <v>41020.271770833337</v>
      </c>
      <c r="T1957" s="10">
        <f t="shared" si="123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2.9403333333333332</v>
      </c>
      <c r="P1958">
        <f t="shared" si="121"/>
        <v>125.74884151992586</v>
      </c>
      <c r="Q1958" t="s">
        <v>8328</v>
      </c>
      <c r="R1958" t="s">
        <v>8361</v>
      </c>
      <c r="S1958" s="10">
        <f t="shared" si="122"/>
        <v>42067.923668981486</v>
      </c>
      <c r="T1958" s="10">
        <f t="shared" si="123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1.6750470000000002</v>
      </c>
      <c r="P1959">
        <f t="shared" si="121"/>
        <v>125.637923041261</v>
      </c>
      <c r="Q1959" t="s">
        <v>8328</v>
      </c>
      <c r="R1959" t="s">
        <v>8361</v>
      </c>
      <c r="S1959" s="10">
        <f t="shared" si="122"/>
        <v>41179.098530092589</v>
      </c>
      <c r="T1959" s="10">
        <f t="shared" si="123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14.355717142857143</v>
      </c>
      <c r="P1960">
        <f t="shared" si="121"/>
        <v>125.39007421150278</v>
      </c>
      <c r="Q1960" t="s">
        <v>8328</v>
      </c>
      <c r="R1960" t="s">
        <v>8361</v>
      </c>
      <c r="S1960" s="10">
        <f t="shared" si="122"/>
        <v>41326.987974537034</v>
      </c>
      <c r="T1960" s="10">
        <f t="shared" si="123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1.5673440000000001</v>
      </c>
      <c r="P1961">
        <f t="shared" si="121"/>
        <v>124.81902552204177</v>
      </c>
      <c r="Q1961" t="s">
        <v>8328</v>
      </c>
      <c r="R1961" t="s">
        <v>8361</v>
      </c>
      <c r="S1961" s="10">
        <f t="shared" si="122"/>
        <v>41871.845601851855</v>
      </c>
      <c r="T1961" s="10">
        <f t="shared" si="123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1.1790285714285715</v>
      </c>
      <c r="P1962">
        <f t="shared" si="121"/>
        <v>124.68012999071495</v>
      </c>
      <c r="Q1962" t="s">
        <v>8328</v>
      </c>
      <c r="R1962" t="s">
        <v>8361</v>
      </c>
      <c r="S1962" s="10">
        <f t="shared" si="122"/>
        <v>41964.362743055557</v>
      </c>
      <c r="T1962" s="10">
        <f t="shared" si="123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11.053811999999999</v>
      </c>
      <c r="P1963">
        <f t="shared" si="121"/>
        <v>124.72271249419414</v>
      </c>
      <c r="Q1963" t="s">
        <v>8328</v>
      </c>
      <c r="R1963" t="s">
        <v>8361</v>
      </c>
      <c r="S1963" s="10">
        <f t="shared" si="122"/>
        <v>41148.194641203707</v>
      </c>
      <c r="T1963" s="10">
        <f t="shared" si="123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1.9292499999999999</v>
      </c>
      <c r="P1964">
        <f t="shared" si="121"/>
        <v>124.02184014869889</v>
      </c>
      <c r="Q1964" t="s">
        <v>8328</v>
      </c>
      <c r="R1964" t="s">
        <v>8361</v>
      </c>
      <c r="S1964" s="10">
        <f t="shared" si="122"/>
        <v>41742.780509259261</v>
      </c>
      <c r="T1964" s="10">
        <f t="shared" si="123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1.268842105263158</v>
      </c>
      <c r="P1965">
        <f t="shared" si="121"/>
        <v>123.93723849372385</v>
      </c>
      <c r="Q1965" t="s">
        <v>8328</v>
      </c>
      <c r="R1965" t="s">
        <v>8361</v>
      </c>
      <c r="S1965" s="10">
        <f t="shared" si="122"/>
        <v>41863.429791666669</v>
      </c>
      <c r="T1965" s="10">
        <f t="shared" si="123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2.5957748878923765</v>
      </c>
      <c r="P1966">
        <f t="shared" si="121"/>
        <v>123.89953488372093</v>
      </c>
      <c r="Q1966" t="s">
        <v>8328</v>
      </c>
      <c r="R1966" t="s">
        <v>8361</v>
      </c>
      <c r="S1966" s="10">
        <f t="shared" si="122"/>
        <v>42452.272824074069</v>
      </c>
      <c r="T1966" s="10">
        <f t="shared" si="123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2.6227999999999998</v>
      </c>
      <c r="P1967">
        <f t="shared" si="121"/>
        <v>123.36109818520242</v>
      </c>
      <c r="Q1967" t="s">
        <v>8328</v>
      </c>
      <c r="R1967" t="s">
        <v>8361</v>
      </c>
      <c r="S1967" s="10">
        <f t="shared" si="122"/>
        <v>40898.089236111111</v>
      </c>
      <c r="T1967" s="10">
        <f t="shared" si="123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2.0674309000000002</v>
      </c>
      <c r="P1968">
        <f t="shared" si="121"/>
        <v>123.3705772811918</v>
      </c>
      <c r="Q1968" t="s">
        <v>8328</v>
      </c>
      <c r="R1968" t="s">
        <v>8361</v>
      </c>
      <c r="S1968" s="10">
        <f t="shared" si="122"/>
        <v>41835.540486111109</v>
      </c>
      <c r="T1968" s="10">
        <f t="shared" si="123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3.7012999999999998</v>
      </c>
      <c r="P1969">
        <f t="shared" si="121"/>
        <v>122.72333488588728</v>
      </c>
      <c r="Q1969" t="s">
        <v>8328</v>
      </c>
      <c r="R1969" t="s">
        <v>8361</v>
      </c>
      <c r="S1969" s="10">
        <f t="shared" si="122"/>
        <v>41730.663530092592</v>
      </c>
      <c r="T1969" s="10">
        <f t="shared" si="123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2.8496600000000001</v>
      </c>
      <c r="P1970">
        <f t="shared" si="121"/>
        <v>122.59179869524696</v>
      </c>
      <c r="Q1970" t="s">
        <v>8328</v>
      </c>
      <c r="R1970" t="s">
        <v>8361</v>
      </c>
      <c r="S1970" s="10">
        <f t="shared" si="122"/>
        <v>42676.586979166663</v>
      </c>
      <c r="T1970" s="10">
        <f t="shared" si="123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5.7907999999999999</v>
      </c>
      <c r="P1971">
        <f t="shared" si="121"/>
        <v>122.41118881118881</v>
      </c>
      <c r="Q1971" t="s">
        <v>8328</v>
      </c>
      <c r="R1971" t="s">
        <v>8361</v>
      </c>
      <c r="S1971" s="10">
        <f t="shared" si="122"/>
        <v>42557.792453703703</v>
      </c>
      <c r="T1971" s="10">
        <f t="shared" si="123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11.318</v>
      </c>
      <c r="P1972">
        <f t="shared" si="121"/>
        <v>121.58815298507463</v>
      </c>
      <c r="Q1972" t="s">
        <v>8328</v>
      </c>
      <c r="R1972" t="s">
        <v>8361</v>
      </c>
      <c r="S1972" s="10">
        <f t="shared" si="122"/>
        <v>41324.193298611113</v>
      </c>
      <c r="T1972" s="10">
        <f t="shared" si="123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2.6302771750000002</v>
      </c>
      <c r="P1973">
        <f t="shared" si="121"/>
        <v>121.31777881474568</v>
      </c>
      <c r="Q1973" t="s">
        <v>8328</v>
      </c>
      <c r="R1973" t="s">
        <v>8361</v>
      </c>
      <c r="S1973" s="10">
        <f t="shared" si="122"/>
        <v>41561.500706018516</v>
      </c>
      <c r="T1973" s="10">
        <f t="shared" si="123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6.7447999999999997</v>
      </c>
      <c r="P1974">
        <f t="shared" si="121"/>
        <v>119.57096171802054</v>
      </c>
      <c r="Q1974" t="s">
        <v>8328</v>
      </c>
      <c r="R1974" t="s">
        <v>8361</v>
      </c>
      <c r="S1974" s="10">
        <f t="shared" si="122"/>
        <v>41201.012083333335</v>
      </c>
      <c r="T1974" s="10">
        <f t="shared" si="123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2.5683081313131315</v>
      </c>
      <c r="P1975">
        <f t="shared" si="121"/>
        <v>119.51564689397478</v>
      </c>
      <c r="Q1975" t="s">
        <v>8328</v>
      </c>
      <c r="R1975" t="s">
        <v>8361</v>
      </c>
      <c r="S1975" s="10">
        <f t="shared" si="122"/>
        <v>42549.722962962958</v>
      </c>
      <c r="T1975" s="10">
        <f t="shared" si="123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3.7549600000000001</v>
      </c>
      <c r="P1976">
        <f t="shared" si="121"/>
        <v>118.61308411214954</v>
      </c>
      <c r="Q1976" t="s">
        <v>8328</v>
      </c>
      <c r="R1976" t="s">
        <v>8361</v>
      </c>
      <c r="S1976" s="10">
        <f t="shared" si="122"/>
        <v>41445.334131944444</v>
      </c>
      <c r="T1976" s="10">
        <f t="shared" si="123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2.0870837499999997</v>
      </c>
      <c r="P1977">
        <f t="shared" si="121"/>
        <v>118.48059841047218</v>
      </c>
      <c r="Q1977" t="s">
        <v>8328</v>
      </c>
      <c r="R1977" t="s">
        <v>8361</v>
      </c>
      <c r="S1977" s="10">
        <f t="shared" si="122"/>
        <v>41313.755219907405</v>
      </c>
      <c r="T1977" s="10">
        <f t="shared" si="123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3.4660000000000002</v>
      </c>
      <c r="P1978">
        <f t="shared" si="121"/>
        <v>118.4176800748363</v>
      </c>
      <c r="Q1978" t="s">
        <v>8328</v>
      </c>
      <c r="R1978" t="s">
        <v>8361</v>
      </c>
      <c r="S1978" s="10">
        <f t="shared" si="122"/>
        <v>41438.899594907409</v>
      </c>
      <c r="T1978" s="10">
        <f t="shared" si="123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4.0232999999999999</v>
      </c>
      <c r="P1979">
        <f t="shared" si="121"/>
        <v>118.25175479644361</v>
      </c>
      <c r="Q1979" t="s">
        <v>8328</v>
      </c>
      <c r="R1979" t="s">
        <v>8361</v>
      </c>
      <c r="S1979" s="10">
        <f t="shared" si="122"/>
        <v>42311.216898148152</v>
      </c>
      <c r="T1979" s="10">
        <f t="shared" si="123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10.2684514</v>
      </c>
      <c r="P1980">
        <f t="shared" si="121"/>
        <v>117.92275280898876</v>
      </c>
      <c r="Q1980" t="s">
        <v>8328</v>
      </c>
      <c r="R1980" t="s">
        <v>8361</v>
      </c>
      <c r="S1980" s="10">
        <f t="shared" si="122"/>
        <v>41039.225601851853</v>
      </c>
      <c r="T1980" s="10">
        <f t="shared" si="123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1.14901155</v>
      </c>
      <c r="P1981">
        <f t="shared" si="121"/>
        <v>117.79625292740047</v>
      </c>
      <c r="Q1981" t="s">
        <v>8328</v>
      </c>
      <c r="R1981" t="s">
        <v>8361</v>
      </c>
      <c r="S1981" s="10">
        <f t="shared" si="122"/>
        <v>42290.460023148145</v>
      </c>
      <c r="T1981" s="10">
        <f t="shared" si="123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3.5482402000000004</v>
      </c>
      <c r="P1982">
        <f t="shared" si="121"/>
        <v>117.47047797563262</v>
      </c>
      <c r="Q1982" t="s">
        <v>8328</v>
      </c>
      <c r="R1982" t="s">
        <v>8361</v>
      </c>
      <c r="S1982" s="10">
        <f t="shared" si="122"/>
        <v>42423.542384259257</v>
      </c>
      <c r="T1982" s="10">
        <f t="shared" si="123"/>
        <v>42463.500717592593</v>
      </c>
    </row>
    <row r="1983" spans="1:20" ht="60" hidden="1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5.0799999999999998E-2</v>
      </c>
      <c r="P1983">
        <f t="shared" si="121"/>
        <v>116.6136896390061</v>
      </c>
      <c r="Q1983" t="s">
        <v>8322</v>
      </c>
      <c r="R1983" t="s">
        <v>8362</v>
      </c>
      <c r="S1983" s="10">
        <f t="shared" si="122"/>
        <v>41799.725289351853</v>
      </c>
      <c r="T1983" s="10">
        <f t="shared" si="123"/>
        <v>41829.725289351853</v>
      </c>
    </row>
    <row r="1984" spans="1:20" ht="45" hidden="1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>
        <f t="shared" si="121"/>
        <v>116.66275797373358</v>
      </c>
      <c r="Q1984" t="s">
        <v>8322</v>
      </c>
      <c r="R1984" t="s">
        <v>8362</v>
      </c>
      <c r="S1984" s="10">
        <f t="shared" si="122"/>
        <v>42678.586655092593</v>
      </c>
      <c r="T1984" s="10">
        <f t="shared" si="123"/>
        <v>42708.628321759257</v>
      </c>
    </row>
    <row r="1985" spans="1:20" ht="60" hidden="1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4.2999999999999997E-2</v>
      </c>
      <c r="P1985">
        <f t="shared" si="121"/>
        <v>116.71750351947442</v>
      </c>
      <c r="Q1985" t="s">
        <v>8322</v>
      </c>
      <c r="R1985" t="s">
        <v>8362</v>
      </c>
      <c r="S1985" s="10">
        <f t="shared" si="122"/>
        <v>42593.011782407411</v>
      </c>
      <c r="T1985" s="10">
        <f t="shared" si="123"/>
        <v>42615.291666666672</v>
      </c>
    </row>
    <row r="1986" spans="1:20" ht="60" hidden="1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0"/>
        <v>0.21146666666666666</v>
      </c>
      <c r="P1986">
        <f t="shared" si="121"/>
        <v>116.76478873239436</v>
      </c>
      <c r="Q1986" t="s">
        <v>8322</v>
      </c>
      <c r="R1986" t="s">
        <v>8362</v>
      </c>
      <c r="S1986" s="10">
        <f t="shared" si="122"/>
        <v>41913.790289351848</v>
      </c>
      <c r="T1986" s="10">
        <f t="shared" si="123"/>
        <v>41973.831956018519</v>
      </c>
    </row>
    <row r="1987" spans="1:20" ht="60" hidden="1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4">E1987/D1987</f>
        <v>3.1875000000000001E-2</v>
      </c>
      <c r="P1987">
        <f t="shared" ref="P1987:P2050" si="125">AVERAGE(L1987:L6100)</f>
        <v>116.81634570220761</v>
      </c>
      <c r="Q1987" t="s">
        <v>8322</v>
      </c>
      <c r="R1987" t="s">
        <v>8362</v>
      </c>
      <c r="S1987" s="10">
        <f t="shared" ref="S1987:S2050" si="126">(((J1987/60)/60/24+DATE(1970,1,1)))</f>
        <v>42555.698738425926</v>
      </c>
      <c r="T1987" s="10">
        <f t="shared" ref="T1987:T2050" si="127">(((I1987/60)/60/24+DATE(1970,1,1)))</f>
        <v>42584.958333333328</v>
      </c>
    </row>
    <row r="1988" spans="1:20" ht="60" hidden="1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5.0000000000000001E-4</v>
      </c>
      <c r="P1988">
        <f t="shared" si="125"/>
        <v>116.86936090225564</v>
      </c>
      <c r="Q1988" t="s">
        <v>8322</v>
      </c>
      <c r="R1988" t="s">
        <v>8362</v>
      </c>
      <c r="S1988" s="10">
        <f t="shared" si="126"/>
        <v>42413.433831018512</v>
      </c>
      <c r="T1988" s="10">
        <f t="shared" si="127"/>
        <v>42443.392164351855</v>
      </c>
    </row>
    <row r="1989" spans="1:20" ht="30" hidden="1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0.42472727272727273</v>
      </c>
      <c r="P1989">
        <f t="shared" si="125"/>
        <v>116.92383638928068</v>
      </c>
      <c r="Q1989" t="s">
        <v>8322</v>
      </c>
      <c r="R1989" t="s">
        <v>8362</v>
      </c>
      <c r="S1989" s="10">
        <f t="shared" si="126"/>
        <v>42034.639768518522</v>
      </c>
      <c r="T1989" s="10">
        <f t="shared" si="127"/>
        <v>42064.639768518522</v>
      </c>
    </row>
    <row r="1990" spans="1:20" hidden="1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4.1666666666666666E-3</v>
      </c>
      <c r="P1990">
        <f t="shared" si="125"/>
        <v>116.9656632173095</v>
      </c>
      <c r="Q1990" t="s">
        <v>8322</v>
      </c>
      <c r="R1990" t="s">
        <v>8362</v>
      </c>
      <c r="S1990" s="10">
        <f t="shared" si="126"/>
        <v>42206.763217592597</v>
      </c>
      <c r="T1990" s="10">
        <f t="shared" si="127"/>
        <v>42236.763217592597</v>
      </c>
    </row>
    <row r="1991" spans="1:20" ht="45" hidden="1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0.01</v>
      </c>
      <c r="P1991">
        <f t="shared" si="125"/>
        <v>117.02023529411764</v>
      </c>
      <c r="Q1991" t="s">
        <v>8322</v>
      </c>
      <c r="R1991" t="s">
        <v>8362</v>
      </c>
      <c r="S1991" s="10">
        <f t="shared" si="126"/>
        <v>42685.680648148147</v>
      </c>
      <c r="T1991" s="10">
        <f t="shared" si="127"/>
        <v>42715.680648148147</v>
      </c>
    </row>
    <row r="1992" spans="1:20" ht="60" hidden="1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0.16966666666666666</v>
      </c>
      <c r="P1992">
        <f t="shared" si="125"/>
        <v>117.07485875706215</v>
      </c>
      <c r="Q1992" t="s">
        <v>8322</v>
      </c>
      <c r="R1992" t="s">
        <v>8362</v>
      </c>
      <c r="S1992" s="10">
        <f t="shared" si="126"/>
        <v>42398.195972222224</v>
      </c>
      <c r="T1992" s="10">
        <f t="shared" si="127"/>
        <v>42413.195972222224</v>
      </c>
    </row>
    <row r="1993" spans="1:20" ht="30" hidden="1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7.0000000000000007E-2</v>
      </c>
      <c r="P1993">
        <f t="shared" si="125"/>
        <v>117.12764955252001</v>
      </c>
      <c r="Q1993" t="s">
        <v>8322</v>
      </c>
      <c r="R1993" t="s">
        <v>8362</v>
      </c>
      <c r="S1993" s="10">
        <f t="shared" si="126"/>
        <v>42167.89335648148</v>
      </c>
      <c r="T1993" s="10">
        <f t="shared" si="127"/>
        <v>42188.89335648148</v>
      </c>
    </row>
    <row r="1994" spans="1:20" ht="30" hidden="1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1.3333333333333333E-3</v>
      </c>
      <c r="P1994">
        <f t="shared" si="125"/>
        <v>117.18143261074458</v>
      </c>
      <c r="Q1994" t="s">
        <v>8322</v>
      </c>
      <c r="R1994" t="s">
        <v>8362</v>
      </c>
      <c r="S1994" s="10">
        <f t="shared" si="126"/>
        <v>42023.143414351856</v>
      </c>
      <c r="T1994" s="10">
        <f t="shared" si="127"/>
        <v>42053.143414351856</v>
      </c>
    </row>
    <row r="1995" spans="1:20" ht="60" hidden="1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>
        <f t="shared" si="125"/>
        <v>117.23573785950023</v>
      </c>
      <c r="Q1995" t="s">
        <v>8322</v>
      </c>
      <c r="R1995" t="s">
        <v>8362</v>
      </c>
      <c r="S1995" s="10">
        <f t="shared" si="126"/>
        <v>42329.58839120371</v>
      </c>
      <c r="T1995" s="10">
        <f t="shared" si="127"/>
        <v>42359.58839120371</v>
      </c>
    </row>
    <row r="1996" spans="1:20" ht="60" hidden="1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>
        <f t="shared" si="125"/>
        <v>117.29103773584906</v>
      </c>
      <c r="Q1996" t="s">
        <v>8322</v>
      </c>
      <c r="R1996" t="s">
        <v>8362</v>
      </c>
      <c r="S1996" s="10">
        <f t="shared" si="126"/>
        <v>42651.006273148145</v>
      </c>
      <c r="T1996" s="10">
        <f t="shared" si="127"/>
        <v>42711.047939814816</v>
      </c>
    </row>
    <row r="1997" spans="1:20" ht="60" hidden="1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7.8E-2</v>
      </c>
      <c r="P1997">
        <f t="shared" si="125"/>
        <v>117.34638980651251</v>
      </c>
      <c r="Q1997" t="s">
        <v>8322</v>
      </c>
      <c r="R1997" t="s">
        <v>8362</v>
      </c>
      <c r="S1997" s="10">
        <f t="shared" si="126"/>
        <v>42181.902037037042</v>
      </c>
      <c r="T1997" s="10">
        <f t="shared" si="127"/>
        <v>42201.902037037042</v>
      </c>
    </row>
    <row r="1998" spans="1:20" ht="60" hidden="1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>
        <f t="shared" si="125"/>
        <v>117.40037771482531</v>
      </c>
      <c r="Q1998" t="s">
        <v>8322</v>
      </c>
      <c r="R1998" t="s">
        <v>8362</v>
      </c>
      <c r="S1998" s="10">
        <f t="shared" si="126"/>
        <v>41800.819571759261</v>
      </c>
      <c r="T1998" s="10">
        <f t="shared" si="127"/>
        <v>41830.819571759261</v>
      </c>
    </row>
    <row r="1999" spans="1:20" ht="60" hidden="1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>
        <f t="shared" si="125"/>
        <v>117.45583372697213</v>
      </c>
      <c r="Q1999" t="s">
        <v>8322</v>
      </c>
      <c r="R1999" t="s">
        <v>8362</v>
      </c>
      <c r="S1999" s="10">
        <f t="shared" si="126"/>
        <v>41847.930694444447</v>
      </c>
      <c r="T1999" s="10">
        <f t="shared" si="127"/>
        <v>41877.930694444447</v>
      </c>
    </row>
    <row r="2000" spans="1:20" ht="60" hidden="1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0.26200000000000001</v>
      </c>
      <c r="P2000">
        <f t="shared" si="125"/>
        <v>117.51134215500946</v>
      </c>
      <c r="Q2000" t="s">
        <v>8322</v>
      </c>
      <c r="R2000" t="s">
        <v>8362</v>
      </c>
      <c r="S2000" s="10">
        <f t="shared" si="126"/>
        <v>41807.118495370371</v>
      </c>
      <c r="T2000" s="10">
        <f t="shared" si="127"/>
        <v>41852.118495370371</v>
      </c>
    </row>
    <row r="2001" spans="1:20" ht="45" hidden="1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7.6129032258064515E-3</v>
      </c>
      <c r="P2001">
        <f t="shared" si="125"/>
        <v>117.56548463356974</v>
      </c>
      <c r="Q2001" t="s">
        <v>8322</v>
      </c>
      <c r="R2001" t="s">
        <v>8362</v>
      </c>
      <c r="S2001" s="10">
        <f t="shared" si="126"/>
        <v>41926.482731481483</v>
      </c>
      <c r="T2001" s="10">
        <f t="shared" si="127"/>
        <v>41956.524398148147</v>
      </c>
    </row>
    <row r="2002" spans="1:20" ht="60" hidden="1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0.125</v>
      </c>
      <c r="P2002">
        <f t="shared" si="125"/>
        <v>117.61778618732261</v>
      </c>
      <c r="Q2002" t="s">
        <v>8322</v>
      </c>
      <c r="R2002" t="s">
        <v>8362</v>
      </c>
      <c r="S2002" s="10">
        <f t="shared" si="126"/>
        <v>42345.951539351852</v>
      </c>
      <c r="T2002" s="10">
        <f t="shared" si="127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3.8212909090909091</v>
      </c>
      <c r="P2003">
        <f t="shared" si="125"/>
        <v>117.66161855182206</v>
      </c>
      <c r="Q2003" t="s">
        <v>8328</v>
      </c>
      <c r="R2003" t="s">
        <v>8361</v>
      </c>
      <c r="S2003" s="10">
        <f t="shared" si="126"/>
        <v>42136.209675925929</v>
      </c>
      <c r="T2003" s="10">
        <f t="shared" si="127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2.1679422000000002</v>
      </c>
      <c r="P2004">
        <f t="shared" si="125"/>
        <v>116.94223484848484</v>
      </c>
      <c r="Q2004" t="s">
        <v>8328</v>
      </c>
      <c r="R2004" t="s">
        <v>8361</v>
      </c>
      <c r="S2004" s="10">
        <f t="shared" si="126"/>
        <v>42728.71230324074</v>
      </c>
      <c r="T2004" s="10">
        <f t="shared" si="127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3.12</v>
      </c>
      <c r="P2005">
        <f t="shared" si="125"/>
        <v>116.34628138323069</v>
      </c>
      <c r="Q2005" t="s">
        <v>8328</v>
      </c>
      <c r="R2005" t="s">
        <v>8361</v>
      </c>
      <c r="S2005" s="10">
        <f t="shared" si="126"/>
        <v>40347.125601851854</v>
      </c>
      <c r="T2005" s="10">
        <f t="shared" si="127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2.3442048</v>
      </c>
      <c r="P2006">
        <f t="shared" si="125"/>
        <v>116.39336492890995</v>
      </c>
      <c r="Q2006" t="s">
        <v>8328</v>
      </c>
      <c r="R2006" t="s">
        <v>8361</v>
      </c>
      <c r="S2006" s="10">
        <f t="shared" si="126"/>
        <v>41800.604895833334</v>
      </c>
      <c r="T2006" s="10">
        <f t="shared" si="127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1.236801</v>
      </c>
      <c r="P2007">
        <f t="shared" si="125"/>
        <v>116.28070175438596</v>
      </c>
      <c r="Q2007" t="s">
        <v>8328</v>
      </c>
      <c r="R2007" t="s">
        <v>8361</v>
      </c>
      <c r="S2007" s="10">
        <f t="shared" si="126"/>
        <v>41535.812708333331</v>
      </c>
      <c r="T2007" s="10">
        <f t="shared" si="127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2.4784000000000002</v>
      </c>
      <c r="P2008">
        <f t="shared" si="125"/>
        <v>116.24525616698293</v>
      </c>
      <c r="Q2008" t="s">
        <v>8328</v>
      </c>
      <c r="R2008" t="s">
        <v>8361</v>
      </c>
      <c r="S2008" s="10">
        <f t="shared" si="126"/>
        <v>41941.500520833331</v>
      </c>
      <c r="T2008" s="10">
        <f t="shared" si="127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1.157092</v>
      </c>
      <c r="P2009">
        <f t="shared" si="125"/>
        <v>116.15662078785003</v>
      </c>
      <c r="Q2009" t="s">
        <v>8328</v>
      </c>
      <c r="R2009" t="s">
        <v>8361</v>
      </c>
      <c r="S2009" s="10">
        <f t="shared" si="126"/>
        <v>40347.837800925925</v>
      </c>
      <c r="T2009" s="10">
        <f t="shared" si="127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1.1707484768810599</v>
      </c>
      <c r="P2010">
        <f t="shared" si="125"/>
        <v>116.14672364672364</v>
      </c>
      <c r="Q2010" t="s">
        <v>8328</v>
      </c>
      <c r="R2010" t="s">
        <v>8361</v>
      </c>
      <c r="S2010" s="10">
        <f t="shared" si="126"/>
        <v>40761.604421296295</v>
      </c>
      <c r="T2010" s="10">
        <f t="shared" si="127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3.05158</v>
      </c>
      <c r="P2011">
        <f t="shared" si="125"/>
        <v>116.18242280285035</v>
      </c>
      <c r="Q2011" t="s">
        <v>8328</v>
      </c>
      <c r="R2011" t="s">
        <v>8361</v>
      </c>
      <c r="S2011" s="10">
        <f t="shared" si="126"/>
        <v>42661.323414351849</v>
      </c>
      <c r="T2011" s="10">
        <f t="shared" si="127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3.2005299999999997</v>
      </c>
      <c r="P2012">
        <f t="shared" si="125"/>
        <v>116.04847908745248</v>
      </c>
      <c r="Q2012" t="s">
        <v>8328</v>
      </c>
      <c r="R2012" t="s">
        <v>8361</v>
      </c>
      <c r="S2012" s="10">
        <f t="shared" si="126"/>
        <v>42570.996423611112</v>
      </c>
      <c r="T2012" s="10">
        <f t="shared" si="127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8.1956399999999991</v>
      </c>
      <c r="P2013">
        <f t="shared" si="125"/>
        <v>115.27769852591535</v>
      </c>
      <c r="Q2013" t="s">
        <v>8328</v>
      </c>
      <c r="R2013" t="s">
        <v>8361</v>
      </c>
      <c r="S2013" s="10">
        <f t="shared" si="126"/>
        <v>42347.358483796299</v>
      </c>
      <c r="T2013" s="10">
        <f t="shared" si="127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2.3490000000000002</v>
      </c>
      <c r="P2014">
        <f t="shared" si="125"/>
        <v>114.87059942911513</v>
      </c>
      <c r="Q2014" t="s">
        <v>8328</v>
      </c>
      <c r="R2014" t="s">
        <v>8361</v>
      </c>
      <c r="S2014" s="10">
        <f t="shared" si="126"/>
        <v>42010.822233796294</v>
      </c>
      <c r="T2014" s="10">
        <f t="shared" si="127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4.9491375</v>
      </c>
      <c r="P2015">
        <f t="shared" si="125"/>
        <v>114.83817229890528</v>
      </c>
      <c r="Q2015" t="s">
        <v>8328</v>
      </c>
      <c r="R2015" t="s">
        <v>8361</v>
      </c>
      <c r="S2015" s="10">
        <f t="shared" si="126"/>
        <v>42499.960810185185</v>
      </c>
      <c r="T2015" s="10">
        <f t="shared" si="127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78.137822333333332</v>
      </c>
      <c r="P2016">
        <f t="shared" si="125"/>
        <v>112.72047619047619</v>
      </c>
      <c r="Q2016" t="s">
        <v>8328</v>
      </c>
      <c r="R2016" t="s">
        <v>8361</v>
      </c>
      <c r="S2016" s="10">
        <f t="shared" si="126"/>
        <v>41324.214571759258</v>
      </c>
      <c r="T2016" s="10">
        <f t="shared" si="127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1.1300013888888889</v>
      </c>
      <c r="P2017">
        <f t="shared" si="125"/>
        <v>100.16960457360648</v>
      </c>
      <c r="Q2017" t="s">
        <v>8328</v>
      </c>
      <c r="R2017" t="s">
        <v>8361</v>
      </c>
      <c r="S2017" s="10">
        <f t="shared" si="126"/>
        <v>40765.876886574071</v>
      </c>
      <c r="T2017" s="10">
        <f t="shared" si="127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9.2154220000000002</v>
      </c>
      <c r="P2018">
        <f t="shared" si="125"/>
        <v>100.14013346043852</v>
      </c>
      <c r="Q2018" t="s">
        <v>8328</v>
      </c>
      <c r="R2018" t="s">
        <v>8361</v>
      </c>
      <c r="S2018" s="10">
        <f t="shared" si="126"/>
        <v>41312.88077546296</v>
      </c>
      <c r="T2018" s="10">
        <f t="shared" si="127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1.2510239999999999</v>
      </c>
      <c r="P2019">
        <f t="shared" si="125"/>
        <v>99.959465903671912</v>
      </c>
      <c r="Q2019" t="s">
        <v>8328</v>
      </c>
      <c r="R2019" t="s">
        <v>8361</v>
      </c>
      <c r="S2019" s="10">
        <f t="shared" si="126"/>
        <v>40961.057349537034</v>
      </c>
      <c r="T2019" s="10">
        <f t="shared" si="127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1.0224343076923077</v>
      </c>
      <c r="P2020">
        <f t="shared" si="125"/>
        <v>99.80391221374046</v>
      </c>
      <c r="Q2020" t="s">
        <v>8328</v>
      </c>
      <c r="R2020" t="s">
        <v>8361</v>
      </c>
      <c r="S2020" s="10">
        <f t="shared" si="126"/>
        <v>42199.365844907406</v>
      </c>
      <c r="T2020" s="10">
        <f t="shared" si="127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4.8490975000000001</v>
      </c>
      <c r="P2021">
        <f t="shared" si="125"/>
        <v>99.636754176610978</v>
      </c>
      <c r="Q2021" t="s">
        <v>8328</v>
      </c>
      <c r="R2021" t="s">
        <v>8361</v>
      </c>
      <c r="S2021" s="10">
        <f t="shared" si="126"/>
        <v>42605.70857638889</v>
      </c>
      <c r="T2021" s="10">
        <f t="shared" si="127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1.9233333333333333</v>
      </c>
      <c r="P2022">
        <f t="shared" si="125"/>
        <v>98.834288443170962</v>
      </c>
      <c r="Q2022" t="s">
        <v>8328</v>
      </c>
      <c r="R2022" t="s">
        <v>8361</v>
      </c>
      <c r="S2022" s="10">
        <f t="shared" si="126"/>
        <v>41737.097499999996</v>
      </c>
      <c r="T2022" s="10">
        <f t="shared" si="127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2.8109999999999999</v>
      </c>
      <c r="P2023">
        <f t="shared" si="125"/>
        <v>98.823220258002863</v>
      </c>
      <c r="Q2023" t="s">
        <v>8328</v>
      </c>
      <c r="R2023" t="s">
        <v>8361</v>
      </c>
      <c r="S2023" s="10">
        <f t="shared" si="126"/>
        <v>41861.070567129631</v>
      </c>
      <c r="T2023" s="10">
        <f t="shared" si="127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1.2513700000000001</v>
      </c>
      <c r="P2024">
        <f t="shared" si="125"/>
        <v>98.825047801147221</v>
      </c>
      <c r="Q2024" t="s">
        <v>8328</v>
      </c>
      <c r="R2024" t="s">
        <v>8361</v>
      </c>
      <c r="S2024" s="10">
        <f t="shared" si="126"/>
        <v>42502.569120370375</v>
      </c>
      <c r="T2024" s="10">
        <f t="shared" si="127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1.61459</v>
      </c>
      <c r="P2025">
        <f t="shared" si="125"/>
        <v>98.716881874701102</v>
      </c>
      <c r="Q2025" t="s">
        <v>8328</v>
      </c>
      <c r="R2025" t="s">
        <v>8361</v>
      </c>
      <c r="S2025" s="10">
        <f t="shared" si="126"/>
        <v>42136.420752314814</v>
      </c>
      <c r="T2025" s="10">
        <f t="shared" si="127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5.8535000000000004</v>
      </c>
      <c r="P2026">
        <f t="shared" si="125"/>
        <v>98.595215311004779</v>
      </c>
      <c r="Q2026" t="s">
        <v>8328</v>
      </c>
      <c r="R2026" t="s">
        <v>8361</v>
      </c>
      <c r="S2026" s="10">
        <f t="shared" si="126"/>
        <v>41099.966944444444</v>
      </c>
      <c r="T2026" s="10">
        <f t="shared" si="127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2.0114999999999998</v>
      </c>
      <c r="P2027">
        <f t="shared" si="125"/>
        <v>98.592149353757776</v>
      </c>
      <c r="Q2027" t="s">
        <v>8328</v>
      </c>
      <c r="R2027" t="s">
        <v>8361</v>
      </c>
      <c r="S2027" s="10">
        <f t="shared" si="126"/>
        <v>42136.184560185182</v>
      </c>
      <c r="T2027" s="10">
        <f t="shared" si="127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1.3348307999999998</v>
      </c>
      <c r="P2028">
        <f t="shared" si="125"/>
        <v>98.290229885057471</v>
      </c>
      <c r="Q2028" t="s">
        <v>8328</v>
      </c>
      <c r="R2028" t="s">
        <v>8361</v>
      </c>
      <c r="S2028" s="10">
        <f t="shared" si="126"/>
        <v>41704.735937500001</v>
      </c>
      <c r="T2028" s="10">
        <f t="shared" si="127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1.2024900000000001</v>
      </c>
      <c r="P2029">
        <f t="shared" si="125"/>
        <v>98.11978917105894</v>
      </c>
      <c r="Q2029" t="s">
        <v>8328</v>
      </c>
      <c r="R2029" t="s">
        <v>8361</v>
      </c>
      <c r="S2029" s="10">
        <f t="shared" si="126"/>
        <v>42048.813877314817</v>
      </c>
      <c r="T2029" s="10">
        <f t="shared" si="127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1.2616666666666667</v>
      </c>
      <c r="P2030">
        <f t="shared" si="125"/>
        <v>97.908437200383503</v>
      </c>
      <c r="Q2030" t="s">
        <v>8328</v>
      </c>
      <c r="R2030" t="s">
        <v>8361</v>
      </c>
      <c r="S2030" s="10">
        <f t="shared" si="126"/>
        <v>40215.919050925928</v>
      </c>
      <c r="T2030" s="10">
        <f t="shared" si="127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3.6120000000000001</v>
      </c>
      <c r="P2031">
        <f t="shared" si="125"/>
        <v>97.91750599520384</v>
      </c>
      <c r="Q2031" t="s">
        <v>8328</v>
      </c>
      <c r="R2031" t="s">
        <v>8361</v>
      </c>
      <c r="S2031" s="10">
        <f t="shared" si="126"/>
        <v>41848.021770833337</v>
      </c>
      <c r="T2031" s="10">
        <f t="shared" si="127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2.26239013671875</v>
      </c>
      <c r="P2032">
        <f t="shared" si="125"/>
        <v>97.9193857965451</v>
      </c>
      <c r="Q2032" t="s">
        <v>8328</v>
      </c>
      <c r="R2032" t="s">
        <v>8361</v>
      </c>
      <c r="S2032" s="10">
        <f t="shared" si="126"/>
        <v>41212.996481481481</v>
      </c>
      <c r="T2032" s="10">
        <f t="shared" si="127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1.2035</v>
      </c>
      <c r="P2033">
        <f t="shared" si="125"/>
        <v>97.66634661545848</v>
      </c>
      <c r="Q2033" t="s">
        <v>8328</v>
      </c>
      <c r="R2033" t="s">
        <v>8361</v>
      </c>
      <c r="S2033" s="10">
        <f t="shared" si="126"/>
        <v>41975.329317129625</v>
      </c>
      <c r="T2033" s="10">
        <f t="shared" si="127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3.0418799999999999</v>
      </c>
      <c r="P2034">
        <f t="shared" si="125"/>
        <v>97.469260326609032</v>
      </c>
      <c r="Q2034" t="s">
        <v>8328</v>
      </c>
      <c r="R2034" t="s">
        <v>8361</v>
      </c>
      <c r="S2034" s="10">
        <f t="shared" si="126"/>
        <v>42689.565671296295</v>
      </c>
      <c r="T2034" s="10">
        <f t="shared" si="127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1.7867599999999999</v>
      </c>
      <c r="P2035">
        <f t="shared" si="125"/>
        <v>97.260932244113405</v>
      </c>
      <c r="Q2035" t="s">
        <v>8328</v>
      </c>
      <c r="R2035" t="s">
        <v>8361</v>
      </c>
      <c r="S2035" s="10">
        <f t="shared" si="126"/>
        <v>41725.082384259258</v>
      </c>
      <c r="T2035" s="10">
        <f t="shared" si="127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3.868199871794872</v>
      </c>
      <c r="P2036">
        <f t="shared" si="125"/>
        <v>97.231730769230765</v>
      </c>
      <c r="Q2036" t="s">
        <v>8328</v>
      </c>
      <c r="R2036" t="s">
        <v>8361</v>
      </c>
      <c r="S2036" s="10">
        <f t="shared" si="126"/>
        <v>42076.130011574074</v>
      </c>
      <c r="T2036" s="10">
        <f t="shared" si="127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2.1103642500000004</v>
      </c>
      <c r="P2037">
        <f t="shared" si="125"/>
        <v>97.034151034151037</v>
      </c>
      <c r="Q2037" t="s">
        <v>8328</v>
      </c>
      <c r="R2037" t="s">
        <v>8361</v>
      </c>
      <c r="S2037" s="10">
        <f t="shared" si="126"/>
        <v>42311.625081018516</v>
      </c>
      <c r="T2037" s="10">
        <f t="shared" si="127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1.3166833333333334</v>
      </c>
      <c r="P2038">
        <f t="shared" si="125"/>
        <v>96.770933589990378</v>
      </c>
      <c r="Q2038" t="s">
        <v>8328</v>
      </c>
      <c r="R2038" t="s">
        <v>8361</v>
      </c>
      <c r="S2038" s="10">
        <f t="shared" si="126"/>
        <v>41738.864803240744</v>
      </c>
      <c r="T2038" s="10">
        <f t="shared" si="127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3.0047639999999998</v>
      </c>
      <c r="P2039">
        <f t="shared" si="125"/>
        <v>96.409244102070289</v>
      </c>
      <c r="Q2039" t="s">
        <v>8328</v>
      </c>
      <c r="R2039" t="s">
        <v>8361</v>
      </c>
      <c r="S2039" s="10">
        <f t="shared" si="126"/>
        <v>41578.210104166668</v>
      </c>
      <c r="T2039" s="10">
        <f t="shared" si="127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4.2051249999999998</v>
      </c>
      <c r="P2040">
        <f t="shared" si="125"/>
        <v>96.249036608863193</v>
      </c>
      <c r="Q2040" t="s">
        <v>8328</v>
      </c>
      <c r="R2040" t="s">
        <v>8361</v>
      </c>
      <c r="S2040" s="10">
        <f t="shared" si="126"/>
        <v>41424.27107638889</v>
      </c>
      <c r="T2040" s="10">
        <f t="shared" si="127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1.362168</v>
      </c>
      <c r="P2041">
        <f t="shared" si="125"/>
        <v>96.19710843373494</v>
      </c>
      <c r="Q2041" t="s">
        <v>8328</v>
      </c>
      <c r="R2041" t="s">
        <v>8361</v>
      </c>
      <c r="S2041" s="10">
        <f t="shared" si="126"/>
        <v>42675.438946759255</v>
      </c>
      <c r="T2041" s="10">
        <f t="shared" si="127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2.4817133333333334</v>
      </c>
      <c r="P2042">
        <f t="shared" si="125"/>
        <v>96.060752169720345</v>
      </c>
      <c r="Q2042" t="s">
        <v>8328</v>
      </c>
      <c r="R2042" t="s">
        <v>8361</v>
      </c>
      <c r="S2042" s="10">
        <f t="shared" si="126"/>
        <v>41578.927118055559</v>
      </c>
      <c r="T2042" s="10">
        <f t="shared" si="127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1.8186315789473684</v>
      </c>
      <c r="P2043">
        <f t="shared" si="125"/>
        <v>95.976362759286062</v>
      </c>
      <c r="Q2043" t="s">
        <v>8328</v>
      </c>
      <c r="R2043" t="s">
        <v>8361</v>
      </c>
      <c r="S2043" s="10">
        <f t="shared" si="126"/>
        <v>42654.525775462964</v>
      </c>
      <c r="T2043" s="10">
        <f t="shared" si="127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1.2353000000000001</v>
      </c>
      <c r="P2044">
        <f t="shared" si="125"/>
        <v>95.964768339768341</v>
      </c>
      <c r="Q2044" t="s">
        <v>8328</v>
      </c>
      <c r="R2044" t="s">
        <v>8361</v>
      </c>
      <c r="S2044" s="10">
        <f t="shared" si="126"/>
        <v>42331.708032407405</v>
      </c>
      <c r="T2044" s="10">
        <f t="shared" si="127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5.0620938628158845</v>
      </c>
      <c r="P2045">
        <f t="shared" si="125"/>
        <v>95.943505552873006</v>
      </c>
      <c r="Q2045" t="s">
        <v>8328</v>
      </c>
      <c r="R2045" t="s">
        <v>8361</v>
      </c>
      <c r="S2045" s="10">
        <f t="shared" si="126"/>
        <v>42661.176817129628</v>
      </c>
      <c r="T2045" s="10">
        <f t="shared" si="127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1.0821333333333334</v>
      </c>
      <c r="P2046">
        <f t="shared" si="125"/>
        <v>95.896618357487924</v>
      </c>
      <c r="Q2046" t="s">
        <v>8328</v>
      </c>
      <c r="R2046" t="s">
        <v>8361</v>
      </c>
      <c r="S2046" s="10">
        <f t="shared" si="126"/>
        <v>42138.684189814812</v>
      </c>
      <c r="T2046" s="10">
        <f t="shared" si="127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8.1918387755102042</v>
      </c>
      <c r="P2047">
        <f t="shared" si="125"/>
        <v>95.855969067182215</v>
      </c>
      <c r="Q2047" t="s">
        <v>8328</v>
      </c>
      <c r="R2047" t="s">
        <v>8361</v>
      </c>
      <c r="S2047" s="10">
        <f t="shared" si="126"/>
        <v>41069.088506944441</v>
      </c>
      <c r="T2047" s="10">
        <f t="shared" si="127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1.2110000000000001</v>
      </c>
      <c r="P2048">
        <f t="shared" si="125"/>
        <v>95.775145067698261</v>
      </c>
      <c r="Q2048" t="s">
        <v>8328</v>
      </c>
      <c r="R2048" t="s">
        <v>8361</v>
      </c>
      <c r="S2048" s="10">
        <f t="shared" si="126"/>
        <v>41387.171805555554</v>
      </c>
      <c r="T2048" s="10">
        <f t="shared" si="127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1.0299897959183673</v>
      </c>
      <c r="P2049">
        <f t="shared" si="125"/>
        <v>95.716497339138854</v>
      </c>
      <c r="Q2049" t="s">
        <v>8328</v>
      </c>
      <c r="R2049" t="s">
        <v>8361</v>
      </c>
      <c r="S2049" s="10">
        <f t="shared" si="126"/>
        <v>42081.903587962966</v>
      </c>
      <c r="T2049" s="10">
        <f t="shared" si="127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4"/>
        <v>1.4833229411764706</v>
      </c>
      <c r="P2050">
        <f t="shared" si="125"/>
        <v>95.548402710551784</v>
      </c>
      <c r="Q2050" t="s">
        <v>8328</v>
      </c>
      <c r="R2050" t="s">
        <v>8361</v>
      </c>
      <c r="S2050" s="10">
        <f t="shared" si="126"/>
        <v>41387.651516203703</v>
      </c>
      <c r="T2050" s="10">
        <f t="shared" si="127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8">E2051/D2051</f>
        <v>1.2019070000000001</v>
      </c>
      <c r="P2051">
        <f t="shared" ref="P2051:P2114" si="129">AVERAGE(L2051:L6164)</f>
        <v>94.929782082324451</v>
      </c>
      <c r="Q2051" t="s">
        <v>8328</v>
      </c>
      <c r="R2051" t="s">
        <v>8361</v>
      </c>
      <c r="S2051" s="10">
        <f t="shared" ref="S2051:S2114" si="130">(((J2051/60)/60/24+DATE(1970,1,1)))</f>
        <v>41575.527349537035</v>
      </c>
      <c r="T2051" s="10">
        <f t="shared" ref="T2051:T2114" si="131">(((I2051/60)/60/24+DATE(1970,1,1)))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4.7327000000000004</v>
      </c>
      <c r="P2052">
        <f t="shared" si="129"/>
        <v>94.616279069767444</v>
      </c>
      <c r="Q2052" t="s">
        <v>8328</v>
      </c>
      <c r="R2052" t="s">
        <v>8361</v>
      </c>
      <c r="S2052" s="10">
        <f t="shared" si="130"/>
        <v>42115.071504629625</v>
      </c>
      <c r="T2052" s="10">
        <f t="shared" si="131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1.303625</v>
      </c>
      <c r="P2053">
        <f t="shared" si="129"/>
        <v>94.579738245273873</v>
      </c>
      <c r="Q2053" t="s">
        <v>8328</v>
      </c>
      <c r="R2053" t="s">
        <v>8361</v>
      </c>
      <c r="S2053" s="10">
        <f t="shared" si="130"/>
        <v>41604.022418981483</v>
      </c>
      <c r="T2053" s="10">
        <f t="shared" si="131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3.5304799999999998</v>
      </c>
      <c r="P2054">
        <f t="shared" si="129"/>
        <v>94.5082444228904</v>
      </c>
      <c r="Q2054" t="s">
        <v>8328</v>
      </c>
      <c r="R2054" t="s">
        <v>8361</v>
      </c>
      <c r="S2054" s="10">
        <f t="shared" si="130"/>
        <v>42375.08394675926</v>
      </c>
      <c r="T2054" s="10">
        <f t="shared" si="131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1.0102</v>
      </c>
      <c r="P2055">
        <f t="shared" si="129"/>
        <v>94.291606016496843</v>
      </c>
      <c r="Q2055" t="s">
        <v>8328</v>
      </c>
      <c r="R2055" t="s">
        <v>8361</v>
      </c>
      <c r="S2055" s="10">
        <f t="shared" si="130"/>
        <v>42303.617488425924</v>
      </c>
      <c r="T2055" s="10">
        <f t="shared" si="131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1.1359142857142857</v>
      </c>
      <c r="P2056">
        <f t="shared" si="129"/>
        <v>94.278640776699035</v>
      </c>
      <c r="Q2056" t="s">
        <v>8328</v>
      </c>
      <c r="R2056" t="s">
        <v>8361</v>
      </c>
      <c r="S2056" s="10">
        <f t="shared" si="130"/>
        <v>41731.520949074074</v>
      </c>
      <c r="T2056" s="10">
        <f t="shared" si="131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1.6741666666666666</v>
      </c>
      <c r="P2057">
        <f t="shared" si="129"/>
        <v>94.022826614861586</v>
      </c>
      <c r="Q2057" t="s">
        <v>8328</v>
      </c>
      <c r="R2057" t="s">
        <v>8361</v>
      </c>
      <c r="S2057" s="10">
        <f t="shared" si="130"/>
        <v>41946.674108796295</v>
      </c>
      <c r="T2057" s="10">
        <f t="shared" si="131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1.5345200000000001</v>
      </c>
      <c r="P2058">
        <f t="shared" si="129"/>
        <v>94.019436345966952</v>
      </c>
      <c r="Q2058" t="s">
        <v>8328</v>
      </c>
      <c r="R2058" t="s">
        <v>8361</v>
      </c>
      <c r="S2058" s="10">
        <f t="shared" si="130"/>
        <v>41351.76090277778</v>
      </c>
      <c r="T2058" s="10">
        <f t="shared" si="131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2.022322</v>
      </c>
      <c r="P2059">
        <f t="shared" si="129"/>
        <v>93.795819154107917</v>
      </c>
      <c r="Q2059" t="s">
        <v>8328</v>
      </c>
      <c r="R2059" t="s">
        <v>8361</v>
      </c>
      <c r="S2059" s="10">
        <f t="shared" si="130"/>
        <v>42396.494583333333</v>
      </c>
      <c r="T2059" s="10">
        <f t="shared" si="131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1.6828125</v>
      </c>
      <c r="P2060">
        <f t="shared" si="129"/>
        <v>93.517509727626461</v>
      </c>
      <c r="Q2060" t="s">
        <v>8328</v>
      </c>
      <c r="R2060" t="s">
        <v>8361</v>
      </c>
      <c r="S2060" s="10">
        <f t="shared" si="130"/>
        <v>42026.370717592596</v>
      </c>
      <c r="T2060" s="10">
        <f t="shared" si="131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1.4345666666666668</v>
      </c>
      <c r="P2061">
        <f t="shared" si="129"/>
        <v>93.363503649635035</v>
      </c>
      <c r="Q2061" t="s">
        <v>8328</v>
      </c>
      <c r="R2061" t="s">
        <v>8361</v>
      </c>
      <c r="S2061" s="10">
        <f t="shared" si="130"/>
        <v>42361.602476851855</v>
      </c>
      <c r="T2061" s="10">
        <f t="shared" si="131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1.964</v>
      </c>
      <c r="P2062">
        <f t="shared" si="129"/>
        <v>93.226387536514125</v>
      </c>
      <c r="Q2062" t="s">
        <v>8328</v>
      </c>
      <c r="R2062" t="s">
        <v>8361</v>
      </c>
      <c r="S2062" s="10">
        <f t="shared" si="130"/>
        <v>41783.642939814818</v>
      </c>
      <c r="T2062" s="10">
        <f t="shared" si="131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1.0791999999999999</v>
      </c>
      <c r="P2063">
        <f t="shared" si="129"/>
        <v>92.607403799318078</v>
      </c>
      <c r="Q2063" t="s">
        <v>8328</v>
      </c>
      <c r="R2063" t="s">
        <v>8361</v>
      </c>
      <c r="S2063" s="10">
        <f t="shared" si="130"/>
        <v>42705.764513888891</v>
      </c>
      <c r="T2063" s="10">
        <f t="shared" si="131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1.14977</v>
      </c>
      <c r="P2064">
        <f t="shared" si="129"/>
        <v>92.635477582846008</v>
      </c>
      <c r="Q2064" t="s">
        <v>8328</v>
      </c>
      <c r="R2064" t="s">
        <v>8361</v>
      </c>
      <c r="S2064" s="10">
        <f t="shared" si="130"/>
        <v>42423.3830787037</v>
      </c>
      <c r="T2064" s="10">
        <f t="shared" si="131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1.4804999999999999</v>
      </c>
      <c r="P2065">
        <f t="shared" si="129"/>
        <v>92.581667479278394</v>
      </c>
      <c r="Q2065" t="s">
        <v>8328</v>
      </c>
      <c r="R2065" t="s">
        <v>8361</v>
      </c>
      <c r="S2065" s="10">
        <f t="shared" si="130"/>
        <v>42472.73265046296</v>
      </c>
      <c r="T2065" s="10">
        <f t="shared" si="131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1.9116676082790633</v>
      </c>
      <c r="P2066">
        <f t="shared" si="129"/>
        <v>92.602926829268299</v>
      </c>
      <c r="Q2066" t="s">
        <v>8328</v>
      </c>
      <c r="R2066" t="s">
        <v>8361</v>
      </c>
      <c r="S2066" s="10">
        <f t="shared" si="130"/>
        <v>41389.364849537036</v>
      </c>
      <c r="T2066" s="10">
        <f t="shared" si="131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1.99215125</v>
      </c>
      <c r="P2067">
        <f t="shared" si="129"/>
        <v>89.811615422157146</v>
      </c>
      <c r="Q2067" t="s">
        <v>8328</v>
      </c>
      <c r="R2067" t="s">
        <v>8361</v>
      </c>
      <c r="S2067" s="10">
        <f t="shared" si="130"/>
        <v>41603.333668981482</v>
      </c>
      <c r="T2067" s="10">
        <f t="shared" si="131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2.1859999999999999</v>
      </c>
      <c r="P2068">
        <f t="shared" si="129"/>
        <v>89.095703125</v>
      </c>
      <c r="Q2068" t="s">
        <v>8328</v>
      </c>
      <c r="R2068" t="s">
        <v>8361</v>
      </c>
      <c r="S2068" s="10">
        <f t="shared" si="130"/>
        <v>41844.771793981483</v>
      </c>
      <c r="T2068" s="10">
        <f t="shared" si="131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1.2686868686868686</v>
      </c>
      <c r="P2069">
        <f t="shared" si="129"/>
        <v>89.107474352711279</v>
      </c>
      <c r="Q2069" t="s">
        <v>8328</v>
      </c>
      <c r="R2069" t="s">
        <v>8361</v>
      </c>
      <c r="S2069" s="10">
        <f t="shared" si="130"/>
        <v>42115.853888888887</v>
      </c>
      <c r="T2069" s="10">
        <f t="shared" si="131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1.0522388</v>
      </c>
      <c r="P2070">
        <f t="shared" si="129"/>
        <v>89.146138807429125</v>
      </c>
      <c r="Q2070" t="s">
        <v>8328</v>
      </c>
      <c r="R2070" t="s">
        <v>8361</v>
      </c>
      <c r="S2070" s="10">
        <f t="shared" si="130"/>
        <v>42633.841608796298</v>
      </c>
      <c r="T2070" s="10">
        <f t="shared" si="131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1.2840666000000001</v>
      </c>
      <c r="P2071">
        <f t="shared" si="129"/>
        <v>89.152567237163808</v>
      </c>
      <c r="Q2071" t="s">
        <v>8328</v>
      </c>
      <c r="R2071" t="s">
        <v>8361</v>
      </c>
      <c r="S2071" s="10">
        <f t="shared" si="130"/>
        <v>42340.972118055557</v>
      </c>
      <c r="T2071" s="10">
        <f t="shared" si="131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3.1732719999999999</v>
      </c>
      <c r="P2072">
        <f t="shared" si="129"/>
        <v>89.067514677103716</v>
      </c>
      <c r="Q2072" t="s">
        <v>8328</v>
      </c>
      <c r="R2072" t="s">
        <v>8361</v>
      </c>
      <c r="S2072" s="10">
        <f t="shared" si="130"/>
        <v>42519.6565162037</v>
      </c>
      <c r="T2072" s="10">
        <f t="shared" si="131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2.8073000000000001</v>
      </c>
      <c r="P2073">
        <f t="shared" si="129"/>
        <v>88.362212432697021</v>
      </c>
      <c r="Q2073" t="s">
        <v>8328</v>
      </c>
      <c r="R2073" t="s">
        <v>8361</v>
      </c>
      <c r="S2073" s="10">
        <f t="shared" si="130"/>
        <v>42600.278749999998</v>
      </c>
      <c r="T2073" s="10">
        <f t="shared" si="131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1.1073146853146854</v>
      </c>
      <c r="P2074">
        <f t="shared" si="129"/>
        <v>88.269343780607244</v>
      </c>
      <c r="Q2074" t="s">
        <v>8328</v>
      </c>
      <c r="R2074" t="s">
        <v>8361</v>
      </c>
      <c r="S2074" s="10">
        <f t="shared" si="130"/>
        <v>42467.581388888888</v>
      </c>
      <c r="T2074" s="10">
        <f t="shared" si="131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1.5260429999999998</v>
      </c>
      <c r="P2075">
        <f t="shared" si="129"/>
        <v>88.141107300342966</v>
      </c>
      <c r="Q2075" t="s">
        <v>8328</v>
      </c>
      <c r="R2075" t="s">
        <v>8361</v>
      </c>
      <c r="S2075" s="10">
        <f t="shared" si="130"/>
        <v>42087.668032407411</v>
      </c>
      <c r="T2075" s="10">
        <f t="shared" si="131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1.0249999999999999</v>
      </c>
      <c r="P2076">
        <f t="shared" si="129"/>
        <v>87.95392156862745</v>
      </c>
      <c r="Q2076" t="s">
        <v>8328</v>
      </c>
      <c r="R2076" t="s">
        <v>8361</v>
      </c>
      <c r="S2076" s="10">
        <f t="shared" si="130"/>
        <v>42466.826180555552</v>
      </c>
      <c r="T2076" s="10">
        <f t="shared" si="131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16.783738373837384</v>
      </c>
      <c r="P2077">
        <f t="shared" si="129"/>
        <v>87.995586071603725</v>
      </c>
      <c r="Q2077" t="s">
        <v>8328</v>
      </c>
      <c r="R2077" t="s">
        <v>8361</v>
      </c>
      <c r="S2077" s="10">
        <f t="shared" si="130"/>
        <v>41450.681574074071</v>
      </c>
      <c r="T2077" s="10">
        <f t="shared" si="131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5.4334915642458101</v>
      </c>
      <c r="P2078">
        <f t="shared" si="129"/>
        <v>84.015210991167805</v>
      </c>
      <c r="Q2078" t="s">
        <v>8328</v>
      </c>
      <c r="R2078" t="s">
        <v>8361</v>
      </c>
      <c r="S2078" s="10">
        <f t="shared" si="130"/>
        <v>41803.880659722221</v>
      </c>
      <c r="T2078" s="10">
        <f t="shared" si="131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1.1550800000000001</v>
      </c>
      <c r="P2079">
        <f t="shared" si="129"/>
        <v>79.952871870397644</v>
      </c>
      <c r="Q2079" t="s">
        <v>8328</v>
      </c>
      <c r="R2079" t="s">
        <v>8361</v>
      </c>
      <c r="S2079" s="10">
        <f t="shared" si="130"/>
        <v>42103.042546296296</v>
      </c>
      <c r="T2079" s="10">
        <f t="shared" si="131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1.3120499999999999</v>
      </c>
      <c r="P2080">
        <f t="shared" si="129"/>
        <v>79.899803536345772</v>
      </c>
      <c r="Q2080" t="s">
        <v>8328</v>
      </c>
      <c r="R2080" t="s">
        <v>8361</v>
      </c>
      <c r="S2080" s="10">
        <f t="shared" si="130"/>
        <v>42692.771493055552</v>
      </c>
      <c r="T2080" s="10">
        <f t="shared" si="131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2.8816999999999999</v>
      </c>
      <c r="P2081">
        <f t="shared" si="129"/>
        <v>79.915479115479116</v>
      </c>
      <c r="Q2081" t="s">
        <v>8328</v>
      </c>
      <c r="R2081" t="s">
        <v>8361</v>
      </c>
      <c r="S2081" s="10">
        <f t="shared" si="130"/>
        <v>42150.71056712963</v>
      </c>
      <c r="T2081" s="10">
        <f t="shared" si="131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5.0780000000000003</v>
      </c>
      <c r="P2082">
        <f t="shared" si="129"/>
        <v>79.656342182890853</v>
      </c>
      <c r="Q2082" t="s">
        <v>8328</v>
      </c>
      <c r="R2082" t="s">
        <v>8361</v>
      </c>
      <c r="S2082" s="10">
        <f t="shared" si="130"/>
        <v>42289.957175925927</v>
      </c>
      <c r="T2082" s="10">
        <f t="shared" si="131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1.1457142857142857</v>
      </c>
      <c r="P2083">
        <f t="shared" si="129"/>
        <v>79.670929660600095</v>
      </c>
      <c r="Q2083" t="s">
        <v>8315</v>
      </c>
      <c r="R2083" t="s">
        <v>8348</v>
      </c>
      <c r="S2083" s="10">
        <f t="shared" si="130"/>
        <v>41004.156886574077</v>
      </c>
      <c r="T2083" s="10">
        <f t="shared" si="131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1.1073333333333333</v>
      </c>
      <c r="P2084">
        <f t="shared" si="129"/>
        <v>79.683070866141733</v>
      </c>
      <c r="Q2084" t="s">
        <v>8315</v>
      </c>
      <c r="R2084" t="s">
        <v>8348</v>
      </c>
      <c r="S2084" s="10">
        <f t="shared" si="130"/>
        <v>40811.120324074072</v>
      </c>
      <c r="T2084" s="10">
        <f t="shared" si="131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1.1333333333333333</v>
      </c>
      <c r="P2085">
        <f t="shared" si="129"/>
        <v>79.703594288527825</v>
      </c>
      <c r="Q2085" t="s">
        <v>8315</v>
      </c>
      <c r="R2085" t="s">
        <v>8348</v>
      </c>
      <c r="S2085" s="10">
        <f t="shared" si="130"/>
        <v>41034.72216435185</v>
      </c>
      <c r="T2085" s="10">
        <f t="shared" si="131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1.0833333333333333</v>
      </c>
      <c r="P2086">
        <f t="shared" si="129"/>
        <v>79.730541871921176</v>
      </c>
      <c r="Q2086" t="s">
        <v>8315</v>
      </c>
      <c r="R2086" t="s">
        <v>8348</v>
      </c>
      <c r="S2086" s="10">
        <f t="shared" si="130"/>
        <v>41731.833124999997</v>
      </c>
      <c r="T2086" s="10">
        <f t="shared" si="131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1.2353333333333334</v>
      </c>
      <c r="P2087">
        <f t="shared" si="129"/>
        <v>79.747166091670778</v>
      </c>
      <c r="Q2087" t="s">
        <v>8315</v>
      </c>
      <c r="R2087" t="s">
        <v>8348</v>
      </c>
      <c r="S2087" s="10">
        <f t="shared" si="130"/>
        <v>41075.835497685184</v>
      </c>
      <c r="T2087" s="10">
        <f t="shared" si="131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1.0069999999999999</v>
      </c>
      <c r="P2088">
        <f t="shared" si="129"/>
        <v>79.745562130177518</v>
      </c>
      <c r="Q2088" t="s">
        <v>8315</v>
      </c>
      <c r="R2088" t="s">
        <v>8348</v>
      </c>
      <c r="S2088" s="10">
        <f t="shared" si="130"/>
        <v>40860.67050925926</v>
      </c>
      <c r="T2088" s="10">
        <f t="shared" si="131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1.0353333333333334</v>
      </c>
      <c r="P2089">
        <f t="shared" si="129"/>
        <v>79.767636901825355</v>
      </c>
      <c r="Q2089" t="s">
        <v>8315</v>
      </c>
      <c r="R2089" t="s">
        <v>8348</v>
      </c>
      <c r="S2089" s="10">
        <f t="shared" si="130"/>
        <v>40764.204375000001</v>
      </c>
      <c r="T2089" s="10">
        <f t="shared" si="131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1.1551066666666667</v>
      </c>
      <c r="P2090">
        <f t="shared" si="129"/>
        <v>79.794669299111547</v>
      </c>
      <c r="Q2090" t="s">
        <v>8315</v>
      </c>
      <c r="R2090" t="s">
        <v>8348</v>
      </c>
      <c r="S2090" s="10">
        <f t="shared" si="130"/>
        <v>40395.714722222219</v>
      </c>
      <c r="T2090" s="10">
        <f t="shared" si="131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1.2040040000000001</v>
      </c>
      <c r="P2091">
        <f t="shared" si="129"/>
        <v>79.797037037037043</v>
      </c>
      <c r="Q2091" t="s">
        <v>8315</v>
      </c>
      <c r="R2091" t="s">
        <v>8348</v>
      </c>
      <c r="S2091" s="10">
        <f t="shared" si="130"/>
        <v>41453.076319444444</v>
      </c>
      <c r="T2091" s="10">
        <f t="shared" si="131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1.1504037499999999</v>
      </c>
      <c r="P2092">
        <f t="shared" si="129"/>
        <v>79.805830039525688</v>
      </c>
      <c r="Q2092" t="s">
        <v>8315</v>
      </c>
      <c r="R2092" t="s">
        <v>8348</v>
      </c>
      <c r="S2092" s="10">
        <f t="shared" si="130"/>
        <v>41299.381423611114</v>
      </c>
      <c r="T2092" s="10">
        <f t="shared" si="131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1.2046777777777777</v>
      </c>
      <c r="P2093">
        <f t="shared" si="129"/>
        <v>79.766188828472565</v>
      </c>
      <c r="Q2093" t="s">
        <v>8315</v>
      </c>
      <c r="R2093" t="s">
        <v>8348</v>
      </c>
      <c r="S2093" s="10">
        <f t="shared" si="130"/>
        <v>40555.322662037033</v>
      </c>
      <c r="T2093" s="10">
        <f t="shared" si="131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1.0128333333333333</v>
      </c>
      <c r="P2094">
        <f t="shared" si="129"/>
        <v>79.683976261127597</v>
      </c>
      <c r="Q2094" t="s">
        <v>8315</v>
      </c>
      <c r="R2094" t="s">
        <v>8348</v>
      </c>
      <c r="S2094" s="10">
        <f t="shared" si="130"/>
        <v>40763.707546296297</v>
      </c>
      <c r="T2094" s="10">
        <f t="shared" si="131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1.0246666666666666</v>
      </c>
      <c r="P2095">
        <f t="shared" si="129"/>
        <v>79.696190004948051</v>
      </c>
      <c r="Q2095" t="s">
        <v>8315</v>
      </c>
      <c r="R2095" t="s">
        <v>8348</v>
      </c>
      <c r="S2095" s="10">
        <f t="shared" si="130"/>
        <v>41205.854537037041</v>
      </c>
      <c r="T2095" s="10">
        <f t="shared" si="131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1.2054285714285715</v>
      </c>
      <c r="P2096">
        <f t="shared" si="129"/>
        <v>79.724257425742579</v>
      </c>
      <c r="Q2096" t="s">
        <v>8315</v>
      </c>
      <c r="R2096" t="s">
        <v>8348</v>
      </c>
      <c r="S2096" s="10">
        <f t="shared" si="130"/>
        <v>40939.02002314815</v>
      </c>
      <c r="T2096" s="10">
        <f t="shared" si="131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</v>
      </c>
      <c r="P2097">
        <f t="shared" si="129"/>
        <v>79.728083209509663</v>
      </c>
      <c r="Q2097" t="s">
        <v>8315</v>
      </c>
      <c r="R2097" t="s">
        <v>8348</v>
      </c>
      <c r="S2097" s="10">
        <f t="shared" si="130"/>
        <v>40758.733483796292</v>
      </c>
      <c r="T2097" s="10">
        <f t="shared" si="131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1.0166666666666666</v>
      </c>
      <c r="P2098">
        <f t="shared" si="129"/>
        <v>79.756689791873143</v>
      </c>
      <c r="Q2098" t="s">
        <v>8315</v>
      </c>
      <c r="R2098" t="s">
        <v>8348</v>
      </c>
      <c r="S2098" s="10">
        <f t="shared" si="130"/>
        <v>41192.758506944447</v>
      </c>
      <c r="T2098" s="10">
        <f t="shared" si="131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</v>
      </c>
      <c r="P2099">
        <f t="shared" si="129"/>
        <v>79.789291026276643</v>
      </c>
      <c r="Q2099" t="s">
        <v>8315</v>
      </c>
      <c r="R2099" t="s">
        <v>8348</v>
      </c>
      <c r="S2099" s="10">
        <f t="shared" si="130"/>
        <v>40818.58489583333</v>
      </c>
      <c r="T2099" s="10">
        <f t="shared" si="131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1.0033333333333334</v>
      </c>
      <c r="P2100">
        <f t="shared" si="129"/>
        <v>79.810019841269835</v>
      </c>
      <c r="Q2100" t="s">
        <v>8315</v>
      </c>
      <c r="R2100" t="s">
        <v>8348</v>
      </c>
      <c r="S2100" s="10">
        <f t="shared" si="130"/>
        <v>40946.11383101852</v>
      </c>
      <c r="T2100" s="10">
        <f t="shared" si="131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1.3236666666666668</v>
      </c>
      <c r="P2101">
        <f t="shared" si="129"/>
        <v>79.83374689826303</v>
      </c>
      <c r="Q2101" t="s">
        <v>8315</v>
      </c>
      <c r="R2101" t="s">
        <v>8348</v>
      </c>
      <c r="S2101" s="10">
        <f t="shared" si="130"/>
        <v>42173.746342592596</v>
      </c>
      <c r="T2101" s="10">
        <f t="shared" si="131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1.3666666666666667</v>
      </c>
      <c r="P2102">
        <f t="shared" si="129"/>
        <v>79.84210526315789</v>
      </c>
      <c r="Q2102" t="s">
        <v>8315</v>
      </c>
      <c r="R2102" t="s">
        <v>8348</v>
      </c>
      <c r="S2102" s="10">
        <f t="shared" si="130"/>
        <v>41074.834965277776</v>
      </c>
      <c r="T2102" s="10">
        <f t="shared" si="131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1.1325000000000001</v>
      </c>
      <c r="P2103">
        <f t="shared" si="129"/>
        <v>79.868355688027819</v>
      </c>
      <c r="Q2103" t="s">
        <v>8315</v>
      </c>
      <c r="R2103" t="s">
        <v>8348</v>
      </c>
      <c r="S2103" s="10">
        <f t="shared" si="130"/>
        <v>40892.149467592593</v>
      </c>
      <c r="T2103" s="10">
        <f t="shared" si="131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1.36</v>
      </c>
      <c r="P2104">
        <f t="shared" si="129"/>
        <v>79.886182902584494</v>
      </c>
      <c r="Q2104" t="s">
        <v>8315</v>
      </c>
      <c r="R2104" t="s">
        <v>8348</v>
      </c>
      <c r="S2104" s="10">
        <f t="shared" si="130"/>
        <v>40638.868611111109</v>
      </c>
      <c r="T2104" s="10">
        <f t="shared" si="131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1.4612318374694613</v>
      </c>
      <c r="P2105">
        <f t="shared" si="129"/>
        <v>79.907011437095974</v>
      </c>
      <c r="Q2105" t="s">
        <v>8315</v>
      </c>
      <c r="R2105" t="s">
        <v>8348</v>
      </c>
      <c r="S2105" s="10">
        <f t="shared" si="130"/>
        <v>41192.754942129628</v>
      </c>
      <c r="T2105" s="10">
        <f t="shared" si="131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1.2949999999999999</v>
      </c>
      <c r="P2106">
        <f t="shared" si="129"/>
        <v>79.889552238805976</v>
      </c>
      <c r="Q2106" t="s">
        <v>8315</v>
      </c>
      <c r="R2106" t="s">
        <v>8348</v>
      </c>
      <c r="S2106" s="10">
        <f t="shared" si="130"/>
        <v>41394.074467592596</v>
      </c>
      <c r="T2106" s="10">
        <f t="shared" si="131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2.54</v>
      </c>
      <c r="P2107">
        <f t="shared" si="129"/>
        <v>79.910900945744146</v>
      </c>
      <c r="Q2107" t="s">
        <v>8315</v>
      </c>
      <c r="R2107" t="s">
        <v>8348</v>
      </c>
      <c r="S2107" s="10">
        <f t="shared" si="130"/>
        <v>41951.788807870369</v>
      </c>
      <c r="T2107" s="10">
        <f t="shared" si="131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1.0704545454545455</v>
      </c>
      <c r="P2108">
        <f t="shared" si="129"/>
        <v>79.901394422310759</v>
      </c>
      <c r="Q2108" t="s">
        <v>8315</v>
      </c>
      <c r="R2108" t="s">
        <v>8348</v>
      </c>
      <c r="S2108" s="10">
        <f t="shared" si="130"/>
        <v>41270.21497685185</v>
      </c>
      <c r="T2108" s="10">
        <f t="shared" si="131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1.0773299999999999</v>
      </c>
      <c r="P2109">
        <f t="shared" si="129"/>
        <v>79.919282511210767</v>
      </c>
      <c r="Q2109" t="s">
        <v>8315</v>
      </c>
      <c r="R2109" t="s">
        <v>8348</v>
      </c>
      <c r="S2109" s="10">
        <f t="shared" si="130"/>
        <v>41934.71056712963</v>
      </c>
      <c r="T2109" s="10">
        <f t="shared" si="131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1.0731250000000001</v>
      </c>
      <c r="P2110">
        <f t="shared" si="129"/>
        <v>79.930209371884345</v>
      </c>
      <c r="Q2110" t="s">
        <v>8315</v>
      </c>
      <c r="R2110" t="s">
        <v>8348</v>
      </c>
      <c r="S2110" s="10">
        <f t="shared" si="130"/>
        <v>41135.175694444442</v>
      </c>
      <c r="T2110" s="10">
        <f t="shared" si="131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1.06525</v>
      </c>
      <c r="P2111">
        <f t="shared" si="129"/>
        <v>79.87481296758105</v>
      </c>
      <c r="Q2111" t="s">
        <v>8315</v>
      </c>
      <c r="R2111" t="s">
        <v>8348</v>
      </c>
      <c r="S2111" s="10">
        <f t="shared" si="130"/>
        <v>42160.708530092597</v>
      </c>
      <c r="T2111" s="10">
        <f t="shared" si="131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1.0035000000000001</v>
      </c>
      <c r="P2112">
        <f t="shared" si="129"/>
        <v>79.894710578842322</v>
      </c>
      <c r="Q2112" t="s">
        <v>8315</v>
      </c>
      <c r="R2112" t="s">
        <v>8348</v>
      </c>
      <c r="S2112" s="10">
        <f t="shared" si="130"/>
        <v>41759.670937499999</v>
      </c>
      <c r="T2112" s="10">
        <f t="shared" si="131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1.0649999999999999</v>
      </c>
      <c r="P2113">
        <f t="shared" si="129"/>
        <v>79.915626560159765</v>
      </c>
      <c r="Q2113" t="s">
        <v>8315</v>
      </c>
      <c r="R2113" t="s">
        <v>8348</v>
      </c>
      <c r="S2113" s="10">
        <f t="shared" si="130"/>
        <v>40703.197048611109</v>
      </c>
      <c r="T2113" s="10">
        <f t="shared" si="131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8"/>
        <v>1</v>
      </c>
      <c r="P2114">
        <f t="shared" si="129"/>
        <v>79.936063936063931</v>
      </c>
      <c r="Q2114" t="s">
        <v>8315</v>
      </c>
      <c r="R2114" t="s">
        <v>8348</v>
      </c>
      <c r="S2114" s="10">
        <f t="shared" si="130"/>
        <v>41365.928159722222</v>
      </c>
      <c r="T2114" s="10">
        <f t="shared" si="131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2">E2115/D2115</f>
        <v>1.0485714285714285</v>
      </c>
      <c r="P2115">
        <f t="shared" ref="P2115:P2178" si="133">AVERAGE(L2115:L6228)</f>
        <v>79.97051474262868</v>
      </c>
      <c r="Q2115" t="s">
        <v>8315</v>
      </c>
      <c r="R2115" t="s">
        <v>8348</v>
      </c>
      <c r="S2115" s="10">
        <f t="shared" ref="S2115:S2178" si="134">(((J2115/60)/60/24+DATE(1970,1,1)))</f>
        <v>41870.86546296296</v>
      </c>
      <c r="T2115" s="10">
        <f t="shared" ref="T2115:T2178" si="135">(((I2115/60)/60/24+DATE(1970,1,1)))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1.0469999999999999</v>
      </c>
      <c r="P2116">
        <f t="shared" si="133"/>
        <v>79.956999999999994</v>
      </c>
      <c r="Q2116" t="s">
        <v>8315</v>
      </c>
      <c r="R2116" t="s">
        <v>8348</v>
      </c>
      <c r="S2116" s="10">
        <f t="shared" si="134"/>
        <v>40458.815625000003</v>
      </c>
      <c r="T2116" s="10">
        <f t="shared" si="135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2.2566666666666668</v>
      </c>
      <c r="P2117">
        <f t="shared" si="133"/>
        <v>79.923461730865426</v>
      </c>
      <c r="Q2117" t="s">
        <v>8315</v>
      </c>
      <c r="R2117" t="s">
        <v>8348</v>
      </c>
      <c r="S2117" s="10">
        <f t="shared" si="134"/>
        <v>40564.081030092595</v>
      </c>
      <c r="T2117" s="10">
        <f t="shared" si="135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1.0090416666666666</v>
      </c>
      <c r="P2118">
        <f t="shared" si="133"/>
        <v>79.945445445445444</v>
      </c>
      <c r="Q2118" t="s">
        <v>8315</v>
      </c>
      <c r="R2118" t="s">
        <v>8348</v>
      </c>
      <c r="S2118" s="10">
        <f t="shared" si="134"/>
        <v>41136.777812500004</v>
      </c>
      <c r="T2118" s="10">
        <f t="shared" si="135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1.4775</v>
      </c>
      <c r="P2119">
        <f t="shared" si="133"/>
        <v>79.939409113670507</v>
      </c>
      <c r="Q2119" t="s">
        <v>8315</v>
      </c>
      <c r="R2119" t="s">
        <v>8348</v>
      </c>
      <c r="S2119" s="10">
        <f t="shared" si="134"/>
        <v>42290.059594907405</v>
      </c>
      <c r="T2119" s="10">
        <f t="shared" si="135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1.3461099999999999</v>
      </c>
      <c r="P2120">
        <f t="shared" si="133"/>
        <v>79.961923847695388</v>
      </c>
      <c r="Q2120" t="s">
        <v>8315</v>
      </c>
      <c r="R2120" t="s">
        <v>8348</v>
      </c>
      <c r="S2120" s="10">
        <f t="shared" si="134"/>
        <v>40718.839537037034</v>
      </c>
      <c r="T2120" s="10">
        <f t="shared" si="135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1.0075000000000001</v>
      </c>
      <c r="P2121">
        <f t="shared" si="133"/>
        <v>79.993483709273178</v>
      </c>
      <c r="Q2121" t="s">
        <v>8315</v>
      </c>
      <c r="R2121" t="s">
        <v>8348</v>
      </c>
      <c r="S2121" s="10">
        <f t="shared" si="134"/>
        <v>41107.130150462966</v>
      </c>
      <c r="T2121" s="10">
        <f t="shared" si="135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1.00880375</v>
      </c>
      <c r="P2122">
        <f t="shared" si="133"/>
        <v>80.022567703109331</v>
      </c>
      <c r="Q2122" t="s">
        <v>8315</v>
      </c>
      <c r="R2122" t="s">
        <v>8348</v>
      </c>
      <c r="S2122" s="10">
        <f t="shared" si="134"/>
        <v>41591.964537037034</v>
      </c>
      <c r="T2122" s="10">
        <f t="shared" si="135"/>
        <v>41640.964537037034</v>
      </c>
    </row>
    <row r="2123" spans="1:20" ht="45" hidden="1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5.6800000000000002E-3</v>
      </c>
      <c r="P2123">
        <f t="shared" si="133"/>
        <v>80.028098344204722</v>
      </c>
      <c r="Q2123" t="s">
        <v>8318</v>
      </c>
      <c r="R2123" t="s">
        <v>8351</v>
      </c>
      <c r="S2123" s="10">
        <f t="shared" si="134"/>
        <v>42716.7424537037</v>
      </c>
      <c r="T2123" s="10">
        <f t="shared" si="135"/>
        <v>42746.7424537037</v>
      </c>
    </row>
    <row r="2124" spans="1:20" ht="45" hidden="1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3.875E-3</v>
      </c>
      <c r="P2124">
        <f t="shared" si="133"/>
        <v>80.063253012048193</v>
      </c>
      <c r="Q2124" t="s">
        <v>8318</v>
      </c>
      <c r="R2124" t="s">
        <v>8351</v>
      </c>
      <c r="S2124" s="10">
        <f t="shared" si="134"/>
        <v>42712.300567129627</v>
      </c>
      <c r="T2124" s="10">
        <f t="shared" si="135"/>
        <v>42742.300567129627</v>
      </c>
    </row>
    <row r="2125" spans="1:20" ht="60" hidden="1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0.1</v>
      </c>
      <c r="P2125">
        <f t="shared" si="133"/>
        <v>80.101958814665991</v>
      </c>
      <c r="Q2125" t="s">
        <v>8318</v>
      </c>
      <c r="R2125" t="s">
        <v>8351</v>
      </c>
      <c r="S2125" s="10">
        <f t="shared" si="134"/>
        <v>40198.424849537041</v>
      </c>
      <c r="T2125" s="10">
        <f t="shared" si="135"/>
        <v>40252.290972222225</v>
      </c>
    </row>
    <row r="2126" spans="1:20" ht="60" hidden="1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0.10454545454545454</v>
      </c>
      <c r="P2126">
        <f t="shared" si="133"/>
        <v>80.139698492462315</v>
      </c>
      <c r="Q2126" t="s">
        <v>8318</v>
      </c>
      <c r="R2126" t="s">
        <v>8351</v>
      </c>
      <c r="S2126" s="10">
        <f t="shared" si="134"/>
        <v>40464.028182870366</v>
      </c>
      <c r="T2126" s="10">
        <f t="shared" si="135"/>
        <v>40512.208333333336</v>
      </c>
    </row>
    <row r="2127" spans="1:20" ht="45" hidden="1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1.4200000000000001E-2</v>
      </c>
      <c r="P2127">
        <f t="shared" si="133"/>
        <v>80.177476118652592</v>
      </c>
      <c r="Q2127" t="s">
        <v>8318</v>
      </c>
      <c r="R2127" t="s">
        <v>8351</v>
      </c>
      <c r="S2127" s="10">
        <f t="shared" si="134"/>
        <v>42191.023530092592</v>
      </c>
      <c r="T2127" s="10">
        <f t="shared" si="135"/>
        <v>42221.023530092592</v>
      </c>
    </row>
    <row r="2128" spans="1:20" ht="45" hidden="1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5.0000000000000001E-4</v>
      </c>
      <c r="P2128">
        <f t="shared" si="133"/>
        <v>80.204225352112672</v>
      </c>
      <c r="Q2128" t="s">
        <v>8318</v>
      </c>
      <c r="R2128" t="s">
        <v>8351</v>
      </c>
      <c r="S2128" s="10">
        <f t="shared" si="134"/>
        <v>41951.973229166666</v>
      </c>
      <c r="T2128" s="10">
        <f t="shared" si="135"/>
        <v>41981.973229166666</v>
      </c>
    </row>
    <row r="2129" spans="1:20" ht="30" hidden="1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0.28842857142857142</v>
      </c>
      <c r="P2129">
        <f t="shared" si="133"/>
        <v>80.24358329139406</v>
      </c>
      <c r="Q2129" t="s">
        <v>8318</v>
      </c>
      <c r="R2129" t="s">
        <v>8351</v>
      </c>
      <c r="S2129" s="10">
        <f t="shared" si="134"/>
        <v>42045.50535879629</v>
      </c>
      <c r="T2129" s="10">
        <f t="shared" si="135"/>
        <v>42075.463692129633</v>
      </c>
    </row>
    <row r="2130" spans="1:20" ht="60" hidden="1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1.6666666666666668E-3</v>
      </c>
      <c r="P2130">
        <f t="shared" si="133"/>
        <v>80.165156092648544</v>
      </c>
      <c r="Q2130" t="s">
        <v>8318</v>
      </c>
      <c r="R2130" t="s">
        <v>8351</v>
      </c>
      <c r="S2130" s="10">
        <f t="shared" si="134"/>
        <v>41843.772789351853</v>
      </c>
      <c r="T2130" s="10">
        <f t="shared" si="135"/>
        <v>41903.772789351853</v>
      </c>
    </row>
    <row r="2131" spans="1:20" ht="60" hidden="1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0.11799999999999999</v>
      </c>
      <c r="P2131">
        <f t="shared" si="133"/>
        <v>80.205037783375317</v>
      </c>
      <c r="Q2131" t="s">
        <v>8318</v>
      </c>
      <c r="R2131" t="s">
        <v>8351</v>
      </c>
      <c r="S2131" s="10">
        <f t="shared" si="134"/>
        <v>42409.024305555555</v>
      </c>
      <c r="T2131" s="10">
        <f t="shared" si="135"/>
        <v>42439.024305555555</v>
      </c>
    </row>
    <row r="2132" spans="1:20" ht="30" hidden="1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2.0238095238095236E-3</v>
      </c>
      <c r="P2132">
        <f t="shared" si="133"/>
        <v>80.239415322580641</v>
      </c>
      <c r="Q2132" t="s">
        <v>8318</v>
      </c>
      <c r="R2132" t="s">
        <v>8351</v>
      </c>
      <c r="S2132" s="10">
        <f t="shared" si="134"/>
        <v>41832.086377314816</v>
      </c>
      <c r="T2132" s="10">
        <f t="shared" si="135"/>
        <v>41867.086377314816</v>
      </c>
    </row>
    <row r="2133" spans="1:20" ht="45" hidden="1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0.05</v>
      </c>
      <c r="P2133">
        <f t="shared" si="133"/>
        <v>80.277861825516894</v>
      </c>
      <c r="Q2133" t="s">
        <v>8318</v>
      </c>
      <c r="R2133" t="s">
        <v>8351</v>
      </c>
      <c r="S2133" s="10">
        <f t="shared" si="134"/>
        <v>42167.207071759258</v>
      </c>
      <c r="T2133" s="10">
        <f t="shared" si="135"/>
        <v>42197.207071759258</v>
      </c>
    </row>
    <row r="2134" spans="1:20" ht="60" hidden="1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2.1129899999999997E-2</v>
      </c>
      <c r="P2134">
        <f t="shared" si="133"/>
        <v>80.316851664984867</v>
      </c>
      <c r="Q2134" t="s">
        <v>8318</v>
      </c>
      <c r="R2134" t="s">
        <v>8351</v>
      </c>
      <c r="S2134" s="10">
        <f t="shared" si="134"/>
        <v>41643.487175925926</v>
      </c>
      <c r="T2134" s="10">
        <f t="shared" si="135"/>
        <v>41673.487175925926</v>
      </c>
    </row>
    <row r="2135" spans="1:20" ht="60" hidden="1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1.6E-2</v>
      </c>
      <c r="P2135">
        <f t="shared" si="133"/>
        <v>80.307420494699642</v>
      </c>
      <c r="Q2135" t="s">
        <v>8318</v>
      </c>
      <c r="R2135" t="s">
        <v>8351</v>
      </c>
      <c r="S2135" s="10">
        <f t="shared" si="134"/>
        <v>40619.097210648149</v>
      </c>
      <c r="T2135" s="10">
        <f t="shared" si="135"/>
        <v>40657.290972222225</v>
      </c>
    </row>
    <row r="2136" spans="1:20" ht="45" hidden="1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1.7333333333333333E-2</v>
      </c>
      <c r="P2136">
        <f t="shared" si="133"/>
        <v>80.346464646464653</v>
      </c>
      <c r="Q2136" t="s">
        <v>8318</v>
      </c>
      <c r="R2136" t="s">
        <v>8351</v>
      </c>
      <c r="S2136" s="10">
        <f t="shared" si="134"/>
        <v>41361.886469907404</v>
      </c>
      <c r="T2136" s="10">
        <f t="shared" si="135"/>
        <v>41391.886469907404</v>
      </c>
    </row>
    <row r="2137" spans="1:20" ht="60" hidden="1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9.5600000000000004E-2</v>
      </c>
      <c r="P2137">
        <f t="shared" si="133"/>
        <v>80.385548256695301</v>
      </c>
      <c r="Q2137" t="s">
        <v>8318</v>
      </c>
      <c r="R2137" t="s">
        <v>8351</v>
      </c>
      <c r="S2137" s="10">
        <f t="shared" si="134"/>
        <v>41156.963344907403</v>
      </c>
      <c r="T2137" s="10">
        <f t="shared" si="135"/>
        <v>41186.963344907403</v>
      </c>
    </row>
    <row r="2138" spans="1:20" ht="45" hidden="1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5.9612499999999998E-4</v>
      </c>
      <c r="P2138">
        <f t="shared" si="133"/>
        <v>80.415065722952477</v>
      </c>
      <c r="Q2138" t="s">
        <v>8318</v>
      </c>
      <c r="R2138" t="s">
        <v>8351</v>
      </c>
      <c r="S2138" s="10">
        <f t="shared" si="134"/>
        <v>41536.509097222224</v>
      </c>
      <c r="T2138" s="10">
        <f t="shared" si="135"/>
        <v>41566.509097222224</v>
      </c>
    </row>
    <row r="2139" spans="1:20" ht="45" hidden="1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0.28405999999999998</v>
      </c>
      <c r="P2139">
        <f t="shared" si="133"/>
        <v>80.453717754172985</v>
      </c>
      <c r="Q2139" t="s">
        <v>8318</v>
      </c>
      <c r="R2139" t="s">
        <v>8351</v>
      </c>
      <c r="S2139" s="10">
        <f t="shared" si="134"/>
        <v>41948.771168981482</v>
      </c>
      <c r="T2139" s="10">
        <f t="shared" si="135"/>
        <v>41978.771168981482</v>
      </c>
    </row>
    <row r="2140" spans="1:20" ht="45" hidden="1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0.128</v>
      </c>
      <c r="P2140">
        <f t="shared" si="133"/>
        <v>80.224190283400816</v>
      </c>
      <c r="Q2140" t="s">
        <v>8318</v>
      </c>
      <c r="R2140" t="s">
        <v>8351</v>
      </c>
      <c r="S2140" s="10">
        <f t="shared" si="134"/>
        <v>41557.013182870374</v>
      </c>
      <c r="T2140" s="10">
        <f t="shared" si="135"/>
        <v>41587.054849537039</v>
      </c>
    </row>
    <row r="2141" spans="1:20" ht="60" hidden="1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5.4199999999999998E-2</v>
      </c>
      <c r="P2141">
        <f t="shared" si="133"/>
        <v>80.258734177215189</v>
      </c>
      <c r="Q2141" t="s">
        <v>8318</v>
      </c>
      <c r="R2141" t="s">
        <v>8351</v>
      </c>
      <c r="S2141" s="10">
        <f t="shared" si="134"/>
        <v>42647.750092592592</v>
      </c>
      <c r="T2141" s="10">
        <f t="shared" si="135"/>
        <v>42677.750092592592</v>
      </c>
    </row>
    <row r="2142" spans="1:20" ht="60" hidden="1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1.1199999999999999E-3</v>
      </c>
      <c r="P2142">
        <f t="shared" si="133"/>
        <v>80.27102330293819</v>
      </c>
      <c r="Q2142" t="s">
        <v>8318</v>
      </c>
      <c r="R2142" t="s">
        <v>8351</v>
      </c>
      <c r="S2142" s="10">
        <f t="shared" si="134"/>
        <v>41255.833611111113</v>
      </c>
      <c r="T2142" s="10">
        <f t="shared" si="135"/>
        <v>41285.833611111113</v>
      </c>
    </row>
    <row r="2143" spans="1:20" ht="60" hidden="1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>
        <f t="shared" si="133"/>
        <v>80.306132792701476</v>
      </c>
      <c r="Q2143" t="s">
        <v>8318</v>
      </c>
      <c r="R2143" t="s">
        <v>8351</v>
      </c>
      <c r="S2143" s="10">
        <f t="shared" si="134"/>
        <v>41927.235636574071</v>
      </c>
      <c r="T2143" s="10">
        <f t="shared" si="135"/>
        <v>41957.277303240742</v>
      </c>
    </row>
    <row r="2144" spans="1:20" ht="60" hidden="1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5.7238095238095241E-2</v>
      </c>
      <c r="P2144">
        <f t="shared" si="133"/>
        <v>80.346855983772826</v>
      </c>
      <c r="Q2144" t="s">
        <v>8318</v>
      </c>
      <c r="R2144" t="s">
        <v>8351</v>
      </c>
      <c r="S2144" s="10">
        <f t="shared" si="134"/>
        <v>42340.701504629629</v>
      </c>
      <c r="T2144" s="10">
        <f t="shared" si="135"/>
        <v>42368.701504629629</v>
      </c>
    </row>
    <row r="2145" spans="1:20" ht="60" hidden="1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0.1125</v>
      </c>
      <c r="P2145">
        <f t="shared" si="133"/>
        <v>80.38153221714866</v>
      </c>
      <c r="Q2145" t="s">
        <v>8318</v>
      </c>
      <c r="R2145" t="s">
        <v>8351</v>
      </c>
      <c r="S2145" s="10">
        <f t="shared" si="134"/>
        <v>40332.886712962965</v>
      </c>
      <c r="T2145" s="10">
        <f t="shared" si="135"/>
        <v>40380.791666666664</v>
      </c>
    </row>
    <row r="2146" spans="1:20" ht="45" hidden="1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1.7098591549295775E-2</v>
      </c>
      <c r="P2146">
        <f t="shared" si="133"/>
        <v>80.41979695431472</v>
      </c>
      <c r="Q2146" t="s">
        <v>8318</v>
      </c>
      <c r="R2146" t="s">
        <v>8351</v>
      </c>
      <c r="S2146" s="10">
        <f t="shared" si="134"/>
        <v>41499.546759259261</v>
      </c>
      <c r="T2146" s="10">
        <f t="shared" si="135"/>
        <v>41531.546759259261</v>
      </c>
    </row>
    <row r="2147" spans="1:20" ht="60" hidden="1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0.30433333333333334</v>
      </c>
      <c r="P2147">
        <f t="shared" si="133"/>
        <v>80.448450990350437</v>
      </c>
      <c r="Q2147" t="s">
        <v>8318</v>
      </c>
      <c r="R2147" t="s">
        <v>8351</v>
      </c>
      <c r="S2147" s="10">
        <f t="shared" si="134"/>
        <v>41575.237430555557</v>
      </c>
      <c r="T2147" s="10">
        <f t="shared" si="135"/>
        <v>41605.279097222221</v>
      </c>
    </row>
    <row r="2148" spans="1:20" ht="60" hidden="1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2.0000000000000001E-4</v>
      </c>
      <c r="P2148">
        <f t="shared" si="133"/>
        <v>80.444105691056905</v>
      </c>
      <c r="Q2148" t="s">
        <v>8318</v>
      </c>
      <c r="R2148" t="s">
        <v>8351</v>
      </c>
      <c r="S2148" s="10">
        <f t="shared" si="134"/>
        <v>42397.679513888885</v>
      </c>
      <c r="T2148" s="10">
        <f t="shared" si="135"/>
        <v>42411.679513888885</v>
      </c>
    </row>
    <row r="2149" spans="1:20" hidden="1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6.9641025641025639E-3</v>
      </c>
      <c r="P2149">
        <f t="shared" si="133"/>
        <v>80.484494153533305</v>
      </c>
      <c r="Q2149" t="s">
        <v>8318</v>
      </c>
      <c r="R2149" t="s">
        <v>8351</v>
      </c>
      <c r="S2149" s="10">
        <f t="shared" si="134"/>
        <v>41927.295694444445</v>
      </c>
      <c r="T2149" s="10">
        <f t="shared" si="135"/>
        <v>41959.337361111116</v>
      </c>
    </row>
    <row r="2150" spans="1:20" ht="60" hidden="1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0.02</v>
      </c>
      <c r="P2150">
        <f t="shared" si="133"/>
        <v>80.497456765005083</v>
      </c>
      <c r="Q2150" t="s">
        <v>8318</v>
      </c>
      <c r="R2150" t="s">
        <v>8351</v>
      </c>
      <c r="S2150" s="10">
        <f t="shared" si="134"/>
        <v>42066.733587962968</v>
      </c>
      <c r="T2150" s="10">
        <f t="shared" si="135"/>
        <v>42096.691921296297</v>
      </c>
    </row>
    <row r="2151" spans="1:20" ht="60" hidden="1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>
        <f t="shared" si="133"/>
        <v>80.537404580152668</v>
      </c>
      <c r="Q2151" t="s">
        <v>8318</v>
      </c>
      <c r="R2151" t="s">
        <v>8351</v>
      </c>
      <c r="S2151" s="10">
        <f t="shared" si="134"/>
        <v>40355.024953703702</v>
      </c>
      <c r="T2151" s="10">
        <f t="shared" si="135"/>
        <v>40390</v>
      </c>
    </row>
    <row r="2152" spans="1:20" hidden="1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8.0999999999999996E-3</v>
      </c>
      <c r="P2152">
        <f t="shared" si="133"/>
        <v>80.578411405295313</v>
      </c>
      <c r="Q2152" t="s">
        <v>8318</v>
      </c>
      <c r="R2152" t="s">
        <v>8351</v>
      </c>
      <c r="S2152" s="10">
        <f t="shared" si="134"/>
        <v>42534.284710648149</v>
      </c>
      <c r="T2152" s="10">
        <f t="shared" si="135"/>
        <v>42564.284710648149</v>
      </c>
    </row>
    <row r="2153" spans="1:20" ht="60" hidden="1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2.6222222222222224E-3</v>
      </c>
      <c r="P2153">
        <f t="shared" si="133"/>
        <v>80.617422312786545</v>
      </c>
      <c r="Q2153" t="s">
        <v>8318</v>
      </c>
      <c r="R2153" t="s">
        <v>8351</v>
      </c>
      <c r="S2153" s="10">
        <f t="shared" si="134"/>
        <v>42520.847384259265</v>
      </c>
      <c r="T2153" s="10">
        <f t="shared" si="135"/>
        <v>42550.847384259265</v>
      </c>
    </row>
    <row r="2154" spans="1:20" ht="60" hidden="1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1.6666666666666668E-3</v>
      </c>
      <c r="P2154">
        <f t="shared" si="133"/>
        <v>80.655453618756368</v>
      </c>
      <c r="Q2154" t="s">
        <v>8318</v>
      </c>
      <c r="R2154" t="s">
        <v>8351</v>
      </c>
      <c r="S2154" s="10">
        <f t="shared" si="134"/>
        <v>41683.832280092596</v>
      </c>
      <c r="T2154" s="10">
        <f t="shared" si="135"/>
        <v>41713.790613425925</v>
      </c>
    </row>
    <row r="2155" spans="1:20" ht="60" hidden="1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9.1244548809124457E-5</v>
      </c>
      <c r="P2155">
        <f t="shared" si="133"/>
        <v>80.694543600203971</v>
      </c>
      <c r="Q2155" t="s">
        <v>8318</v>
      </c>
      <c r="R2155" t="s">
        <v>8351</v>
      </c>
      <c r="S2155" s="10">
        <f t="shared" si="134"/>
        <v>41974.911087962959</v>
      </c>
      <c r="T2155" s="10">
        <f t="shared" si="135"/>
        <v>42014.332638888889</v>
      </c>
    </row>
    <row r="2156" spans="1:20" ht="30" hidden="1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8.0000000000000002E-3</v>
      </c>
      <c r="P2156">
        <f t="shared" si="133"/>
        <v>80.733673469387753</v>
      </c>
      <c r="Q2156" t="s">
        <v>8318</v>
      </c>
      <c r="R2156" t="s">
        <v>8351</v>
      </c>
      <c r="S2156" s="10">
        <f t="shared" si="134"/>
        <v>41647.632256944446</v>
      </c>
      <c r="T2156" s="10">
        <f t="shared" si="135"/>
        <v>41667.632256944446</v>
      </c>
    </row>
    <row r="2157" spans="1:20" ht="45" hidden="1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2.3E-2</v>
      </c>
      <c r="P2157">
        <f t="shared" si="133"/>
        <v>80.773864216436962</v>
      </c>
      <c r="Q2157" t="s">
        <v>8318</v>
      </c>
      <c r="R2157" t="s">
        <v>8351</v>
      </c>
      <c r="S2157" s="10">
        <f t="shared" si="134"/>
        <v>42430.747511574074</v>
      </c>
      <c r="T2157" s="10">
        <f t="shared" si="135"/>
        <v>42460.70584490741</v>
      </c>
    </row>
    <row r="2158" spans="1:20" ht="45" hidden="1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2.6660714285714284E-2</v>
      </c>
      <c r="P2158">
        <f t="shared" si="133"/>
        <v>80.812563840653723</v>
      </c>
      <c r="Q2158" t="s">
        <v>8318</v>
      </c>
      <c r="R2158" t="s">
        <v>8351</v>
      </c>
      <c r="S2158" s="10">
        <f t="shared" si="134"/>
        <v>41488.85423611111</v>
      </c>
      <c r="T2158" s="10">
        <f t="shared" si="135"/>
        <v>41533.85423611111</v>
      </c>
    </row>
    <row r="2159" spans="1:20" ht="30" hidden="1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0.28192</v>
      </c>
      <c r="P2159">
        <f t="shared" si="133"/>
        <v>80.811446090955542</v>
      </c>
      <c r="Q2159" t="s">
        <v>8318</v>
      </c>
      <c r="R2159" t="s">
        <v>8351</v>
      </c>
      <c r="S2159" s="10">
        <f t="shared" si="134"/>
        <v>42694.98128472222</v>
      </c>
      <c r="T2159" s="10">
        <f t="shared" si="135"/>
        <v>42727.332638888889</v>
      </c>
    </row>
    <row r="2160" spans="1:20" ht="60" hidden="1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6.5900366666666668E-2</v>
      </c>
      <c r="P2160">
        <f t="shared" si="133"/>
        <v>80.823619631901835</v>
      </c>
      <c r="Q2160" t="s">
        <v>8318</v>
      </c>
      <c r="R2160" t="s">
        <v>8351</v>
      </c>
      <c r="S2160" s="10">
        <f t="shared" si="134"/>
        <v>41264.853865740741</v>
      </c>
      <c r="T2160" s="10">
        <f t="shared" si="135"/>
        <v>41309.853865740741</v>
      </c>
    </row>
    <row r="2161" spans="1:20" ht="75" hidden="1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7.2222222222222219E-3</v>
      </c>
      <c r="P2161">
        <f t="shared" si="133"/>
        <v>80.705882352941174</v>
      </c>
      <c r="Q2161" t="s">
        <v>8318</v>
      </c>
      <c r="R2161" t="s">
        <v>8351</v>
      </c>
      <c r="S2161" s="10">
        <f t="shared" si="134"/>
        <v>40710.731180555551</v>
      </c>
      <c r="T2161" s="10">
        <f t="shared" si="135"/>
        <v>40740.731180555551</v>
      </c>
    </row>
    <row r="2162" spans="1:20" ht="45" hidden="1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8.5000000000000006E-3</v>
      </c>
      <c r="P2162">
        <f t="shared" si="133"/>
        <v>80.746161719549647</v>
      </c>
      <c r="Q2162" t="s">
        <v>8318</v>
      </c>
      <c r="R2162" t="s">
        <v>8351</v>
      </c>
      <c r="S2162" s="10">
        <f t="shared" si="134"/>
        <v>41018.711863425924</v>
      </c>
      <c r="T2162" s="10">
        <f t="shared" si="135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1.1575</v>
      </c>
      <c r="P2163">
        <f t="shared" si="133"/>
        <v>80.779313876088068</v>
      </c>
      <c r="Q2163" t="s">
        <v>8276</v>
      </c>
      <c r="S2163" s="10">
        <f t="shared" si="134"/>
        <v>42240.852534722217</v>
      </c>
      <c r="T2163" s="10">
        <f t="shared" si="135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1.1226666666666667</v>
      </c>
      <c r="P2164">
        <f t="shared" si="133"/>
        <v>80.814036885245898</v>
      </c>
      <c r="Q2164" t="s">
        <v>8276</v>
      </c>
      <c r="S2164" s="10">
        <f t="shared" si="134"/>
        <v>41813.766099537039</v>
      </c>
      <c r="T2164" s="10">
        <f t="shared" si="135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1.3220000000000001</v>
      </c>
      <c r="P2165">
        <f t="shared" si="133"/>
        <v>80.825730394669407</v>
      </c>
      <c r="Q2165" t="s">
        <v>8276</v>
      </c>
      <c r="S2165" s="10">
        <f t="shared" si="134"/>
        <v>42111.899537037039</v>
      </c>
      <c r="T2165" s="10">
        <f t="shared" si="135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1.0263636363636364</v>
      </c>
      <c r="P2166">
        <f t="shared" si="133"/>
        <v>80.844615384615381</v>
      </c>
      <c r="Q2166" t="s">
        <v>8276</v>
      </c>
      <c r="S2166" s="10">
        <f t="shared" si="134"/>
        <v>42515.71775462963</v>
      </c>
      <c r="T2166" s="10">
        <f t="shared" si="135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1.3864000000000001</v>
      </c>
      <c r="P2167">
        <f t="shared" si="133"/>
        <v>80.843509492047204</v>
      </c>
      <c r="Q2167" t="s">
        <v>8276</v>
      </c>
      <c r="S2167" s="10">
        <f t="shared" si="134"/>
        <v>42438.667071759264</v>
      </c>
      <c r="T2167" s="10">
        <f t="shared" si="135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1.466</v>
      </c>
      <c r="P2168">
        <f t="shared" si="133"/>
        <v>80.82494866529774</v>
      </c>
      <c r="Q2168" t="s">
        <v>8276</v>
      </c>
      <c r="S2168" s="10">
        <f t="shared" si="134"/>
        <v>41933.838171296295</v>
      </c>
      <c r="T2168" s="10">
        <f t="shared" si="135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1.2</v>
      </c>
      <c r="P2169">
        <f t="shared" si="133"/>
        <v>80.850025680534159</v>
      </c>
      <c r="Q2169" t="s">
        <v>8276</v>
      </c>
      <c r="S2169" s="10">
        <f t="shared" si="134"/>
        <v>41153.066400462965</v>
      </c>
      <c r="T2169" s="10">
        <f t="shared" si="135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1.215816111111111</v>
      </c>
      <c r="P2170">
        <f t="shared" si="133"/>
        <v>80.887461459403909</v>
      </c>
      <c r="Q2170" t="s">
        <v>8276</v>
      </c>
      <c r="S2170" s="10">
        <f t="shared" si="134"/>
        <v>42745.600243055553</v>
      </c>
      <c r="T2170" s="10">
        <f t="shared" si="135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</v>
      </c>
      <c r="P2171">
        <f t="shared" si="133"/>
        <v>80.754241645244221</v>
      </c>
      <c r="Q2171" t="s">
        <v>8276</v>
      </c>
      <c r="S2171" s="10">
        <f t="shared" si="134"/>
        <v>42793.700821759259</v>
      </c>
      <c r="T2171" s="10">
        <f t="shared" si="135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1.8085714285714285</v>
      </c>
      <c r="P2172">
        <f t="shared" si="133"/>
        <v>80.792181069958843</v>
      </c>
      <c r="Q2172" t="s">
        <v>8276</v>
      </c>
      <c r="S2172" s="10">
        <f t="shared" si="134"/>
        <v>42198.750254629631</v>
      </c>
      <c r="T2172" s="10">
        <f t="shared" si="135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1.0607500000000001</v>
      </c>
      <c r="P2173">
        <f t="shared" si="133"/>
        <v>80.823983530622755</v>
      </c>
      <c r="Q2173" t="s">
        <v>8276</v>
      </c>
      <c r="S2173" s="10">
        <f t="shared" si="134"/>
        <v>42141.95711805555</v>
      </c>
      <c r="T2173" s="10">
        <f t="shared" si="135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</v>
      </c>
      <c r="P2174">
        <f t="shared" si="133"/>
        <v>80.841400617919675</v>
      </c>
      <c r="Q2174" t="s">
        <v>8276</v>
      </c>
      <c r="S2174" s="10">
        <f t="shared" si="134"/>
        <v>42082.580092592587</v>
      </c>
      <c r="T2174" s="10">
        <f t="shared" si="135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1.2692857142857144</v>
      </c>
      <c r="P2175">
        <f t="shared" si="133"/>
        <v>80.876352395672328</v>
      </c>
      <c r="Q2175" t="s">
        <v>8276</v>
      </c>
      <c r="S2175" s="10">
        <f t="shared" si="134"/>
        <v>41495.692627314813</v>
      </c>
      <c r="T2175" s="10">
        <f t="shared" si="135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1.0297499999999999</v>
      </c>
      <c r="P2176">
        <f t="shared" si="133"/>
        <v>80.871649484536078</v>
      </c>
      <c r="Q2176" t="s">
        <v>8276</v>
      </c>
      <c r="S2176" s="10">
        <f t="shared" si="134"/>
        <v>42465.542905092589</v>
      </c>
      <c r="T2176" s="10">
        <f t="shared" si="135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2.5</v>
      </c>
      <c r="P2177">
        <f t="shared" si="133"/>
        <v>80.880866425992778</v>
      </c>
      <c r="Q2177" t="s">
        <v>8276</v>
      </c>
      <c r="S2177" s="10">
        <f t="shared" si="134"/>
        <v>42565.009097222224</v>
      </c>
      <c r="T2177" s="10">
        <f t="shared" si="135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2"/>
        <v>1.2602</v>
      </c>
      <c r="P2178">
        <f t="shared" si="133"/>
        <v>80.909184726522184</v>
      </c>
      <c r="Q2178" t="s">
        <v>8276</v>
      </c>
      <c r="S2178" s="10">
        <f t="shared" si="134"/>
        <v>42096.633206018523</v>
      </c>
      <c r="T2178" s="10">
        <f t="shared" si="135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6">E2179/D2179</f>
        <v>1.0012000000000001</v>
      </c>
      <c r="P2179">
        <f t="shared" ref="P2179:P2242" si="137">AVERAGE(L2179:L6292)</f>
        <v>80.914300464636028</v>
      </c>
      <c r="Q2179" t="s">
        <v>8276</v>
      </c>
      <c r="S2179" s="10">
        <f t="shared" ref="S2179:S2242" si="138">(((J2179/60)/60/24+DATE(1970,1,1)))</f>
        <v>42502.250775462962</v>
      </c>
      <c r="T2179" s="10">
        <f t="shared" ref="T2179:T2242" si="139">(((I2179/60)/60/24+DATE(1970,1,1)))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1.3864000000000001</v>
      </c>
      <c r="P2180">
        <f t="shared" si="137"/>
        <v>80.936466942148755</v>
      </c>
      <c r="Q2180" t="s">
        <v>8276</v>
      </c>
      <c r="S2180" s="10">
        <f t="shared" si="138"/>
        <v>42723.63653935185</v>
      </c>
      <c r="T2180" s="10">
        <f t="shared" si="13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1.6140000000000001</v>
      </c>
      <c r="P2181">
        <f t="shared" si="137"/>
        <v>80.534366925064603</v>
      </c>
      <c r="Q2181" t="s">
        <v>8276</v>
      </c>
      <c r="S2181" s="10">
        <f t="shared" si="138"/>
        <v>42075.171203703707</v>
      </c>
      <c r="T2181" s="10">
        <f t="shared" si="13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1.071842</v>
      </c>
      <c r="P2182">
        <f t="shared" si="137"/>
        <v>80.565149948293694</v>
      </c>
      <c r="Q2182" t="s">
        <v>8276</v>
      </c>
      <c r="S2182" s="10">
        <f t="shared" si="138"/>
        <v>42279.669768518521</v>
      </c>
      <c r="T2182" s="10">
        <f t="shared" si="13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1.5309999999999999</v>
      </c>
      <c r="P2183">
        <f t="shared" si="137"/>
        <v>80.566476978789453</v>
      </c>
      <c r="Q2183" t="s">
        <v>8329</v>
      </c>
      <c r="R2183" t="s">
        <v>8363</v>
      </c>
      <c r="S2183" s="10">
        <f t="shared" si="138"/>
        <v>42773.005243055552</v>
      </c>
      <c r="T2183" s="10">
        <f t="shared" si="13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5.2416666666666663</v>
      </c>
      <c r="P2184">
        <f t="shared" si="137"/>
        <v>80.5807453416149</v>
      </c>
      <c r="Q2184" t="s">
        <v>8329</v>
      </c>
      <c r="R2184" t="s">
        <v>8363</v>
      </c>
      <c r="S2184" s="10">
        <f t="shared" si="138"/>
        <v>41879.900752314818</v>
      </c>
      <c r="T2184" s="10">
        <f t="shared" si="13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4.8927777777777779</v>
      </c>
      <c r="P2185">
        <f t="shared" si="137"/>
        <v>80.438114966338688</v>
      </c>
      <c r="Q2185" t="s">
        <v>8329</v>
      </c>
      <c r="R2185" t="s">
        <v>8363</v>
      </c>
      <c r="S2185" s="10">
        <f t="shared" si="138"/>
        <v>42745.365474537044</v>
      </c>
      <c r="T2185" s="10">
        <f t="shared" si="13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2.8473999999999999</v>
      </c>
      <c r="P2186">
        <f t="shared" si="137"/>
        <v>80.335233160621755</v>
      </c>
      <c r="Q2186" t="s">
        <v>8329</v>
      </c>
      <c r="R2186" t="s">
        <v>8363</v>
      </c>
      <c r="S2186" s="10">
        <f t="shared" si="138"/>
        <v>42380.690289351856</v>
      </c>
      <c r="T2186" s="10">
        <f t="shared" si="13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18.569700000000001</v>
      </c>
      <c r="P2187">
        <f t="shared" si="137"/>
        <v>80.238983929497152</v>
      </c>
      <c r="Q2187" t="s">
        <v>8329</v>
      </c>
      <c r="R2187" t="s">
        <v>8363</v>
      </c>
      <c r="S2187" s="10">
        <f t="shared" si="138"/>
        <v>41319.349988425929</v>
      </c>
      <c r="T2187" s="10">
        <f t="shared" si="13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1.0967499999999999</v>
      </c>
      <c r="P2188">
        <f t="shared" si="137"/>
        <v>79.957468879668056</v>
      </c>
      <c r="Q2188" t="s">
        <v>8329</v>
      </c>
      <c r="R2188" t="s">
        <v>8363</v>
      </c>
      <c r="S2188" s="10">
        <f t="shared" si="138"/>
        <v>42583.615081018521</v>
      </c>
      <c r="T2188" s="10">
        <f t="shared" si="13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10.146425000000001</v>
      </c>
      <c r="P2189">
        <f t="shared" si="137"/>
        <v>79.795537104307215</v>
      </c>
      <c r="Q2189" t="s">
        <v>8329</v>
      </c>
      <c r="R2189" t="s">
        <v>8363</v>
      </c>
      <c r="S2189" s="10">
        <f t="shared" si="138"/>
        <v>42068.209097222221</v>
      </c>
      <c r="T2189" s="10">
        <f t="shared" si="13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4.1217692027666546</v>
      </c>
      <c r="P2190">
        <f t="shared" si="137"/>
        <v>77.987538940809969</v>
      </c>
      <c r="Q2190" t="s">
        <v>8329</v>
      </c>
      <c r="R2190" t="s">
        <v>8363</v>
      </c>
      <c r="S2190" s="10">
        <f t="shared" si="138"/>
        <v>42633.586122685185</v>
      </c>
      <c r="T2190" s="10">
        <f t="shared" si="13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5.0324999999999998</v>
      </c>
      <c r="P2191">
        <f t="shared" si="137"/>
        <v>77.761038961038963</v>
      </c>
      <c r="Q2191" t="s">
        <v>8329</v>
      </c>
      <c r="R2191" t="s">
        <v>8363</v>
      </c>
      <c r="S2191" s="10">
        <f t="shared" si="138"/>
        <v>42467.788194444445</v>
      </c>
      <c r="T2191" s="10">
        <f t="shared" si="13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1.8461052631578947</v>
      </c>
      <c r="P2192">
        <f t="shared" si="137"/>
        <v>77.755717255717258</v>
      </c>
      <c r="Q2192" t="s">
        <v>8329</v>
      </c>
      <c r="R2192" t="s">
        <v>8363</v>
      </c>
      <c r="S2192" s="10">
        <f t="shared" si="138"/>
        <v>42417.625046296293</v>
      </c>
      <c r="T2192" s="10">
        <f t="shared" si="13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1.1973333333333334</v>
      </c>
      <c r="P2193">
        <f t="shared" si="137"/>
        <v>77.516900676027035</v>
      </c>
      <c r="Q2193" t="s">
        <v>8329</v>
      </c>
      <c r="R2193" t="s">
        <v>8363</v>
      </c>
      <c r="S2193" s="10">
        <f t="shared" si="138"/>
        <v>42768.833645833336</v>
      </c>
      <c r="T2193" s="10">
        <f t="shared" si="13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10.812401666666668</v>
      </c>
      <c r="P2194">
        <f t="shared" si="137"/>
        <v>77.54422476586889</v>
      </c>
      <c r="Q2194" t="s">
        <v>8329</v>
      </c>
      <c r="R2194" t="s">
        <v>8363</v>
      </c>
      <c r="S2194" s="10">
        <f t="shared" si="138"/>
        <v>42691.8512037037</v>
      </c>
      <c r="T2194" s="10">
        <f t="shared" si="13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4.5237333333333334</v>
      </c>
      <c r="P2195">
        <f t="shared" si="137"/>
        <v>75.899010931806345</v>
      </c>
      <c r="Q2195" t="s">
        <v>8329</v>
      </c>
      <c r="R2195" t="s">
        <v>8363</v>
      </c>
      <c r="S2195" s="10">
        <f t="shared" si="138"/>
        <v>42664.405925925923</v>
      </c>
      <c r="T2195" s="10">
        <f t="shared" si="13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5.3737000000000004</v>
      </c>
      <c r="P2196">
        <f t="shared" si="137"/>
        <v>75.471354166666671</v>
      </c>
      <c r="Q2196" t="s">
        <v>8329</v>
      </c>
      <c r="R2196" t="s">
        <v>8363</v>
      </c>
      <c r="S2196" s="10">
        <f t="shared" si="138"/>
        <v>42425.757986111115</v>
      </c>
      <c r="T2196" s="10">
        <f t="shared" si="13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1.2032608695652174</v>
      </c>
      <c r="P2197">
        <f t="shared" si="137"/>
        <v>75.053152683689419</v>
      </c>
      <c r="Q2197" t="s">
        <v>8329</v>
      </c>
      <c r="R2197" t="s">
        <v>8363</v>
      </c>
      <c r="S2197" s="10">
        <f t="shared" si="138"/>
        <v>42197.771990740745</v>
      </c>
      <c r="T2197" s="10">
        <f t="shared" si="13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1.1383571428571428</v>
      </c>
      <c r="P2198">
        <f t="shared" si="137"/>
        <v>75.03232533889468</v>
      </c>
      <c r="Q2198" t="s">
        <v>8329</v>
      </c>
      <c r="R2198" t="s">
        <v>8363</v>
      </c>
      <c r="S2198" s="10">
        <f t="shared" si="138"/>
        <v>42675.487291666665</v>
      </c>
      <c r="T2198" s="10">
        <f t="shared" si="13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9.5103109999999997</v>
      </c>
      <c r="P2199">
        <f t="shared" si="137"/>
        <v>74.949400104329683</v>
      </c>
      <c r="Q2199" t="s">
        <v>8329</v>
      </c>
      <c r="R2199" t="s">
        <v>8363</v>
      </c>
      <c r="S2199" s="10">
        <f t="shared" si="138"/>
        <v>42033.584016203706</v>
      </c>
      <c r="T2199" s="10">
        <f t="shared" si="13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1.3289249999999999</v>
      </c>
      <c r="P2200">
        <f t="shared" si="137"/>
        <v>72.728601252609607</v>
      </c>
      <c r="Q2200" t="s">
        <v>8329</v>
      </c>
      <c r="R2200" t="s">
        <v>8363</v>
      </c>
      <c r="S2200" s="10">
        <f t="shared" si="138"/>
        <v>42292.513888888891</v>
      </c>
      <c r="T2200" s="10">
        <f t="shared" si="13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1.4697777777777778</v>
      </c>
      <c r="P2201">
        <f t="shared" si="137"/>
        <v>72.426631853785906</v>
      </c>
      <c r="Q2201" t="s">
        <v>8329</v>
      </c>
      <c r="R2201" t="s">
        <v>8363</v>
      </c>
      <c r="S2201" s="10">
        <f t="shared" si="138"/>
        <v>42262.416643518518</v>
      </c>
      <c r="T2201" s="10">
        <f t="shared" si="13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5.4215</v>
      </c>
      <c r="P2202">
        <f t="shared" si="137"/>
        <v>72.333333333333329</v>
      </c>
      <c r="Q2202" t="s">
        <v>8329</v>
      </c>
      <c r="R2202" t="s">
        <v>8363</v>
      </c>
      <c r="S2202" s="10">
        <f t="shared" si="138"/>
        <v>42163.625787037032</v>
      </c>
      <c r="T2202" s="10">
        <f t="shared" si="13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3.8271818181818182</v>
      </c>
      <c r="P2203">
        <f t="shared" si="137"/>
        <v>72.23366440146367</v>
      </c>
      <c r="Q2203" t="s">
        <v>8316</v>
      </c>
      <c r="R2203" t="s">
        <v>8349</v>
      </c>
      <c r="S2203" s="10">
        <f t="shared" si="138"/>
        <v>41276.846817129634</v>
      </c>
      <c r="T2203" s="10">
        <f t="shared" si="13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7.0418124999999998</v>
      </c>
      <c r="P2204">
        <f t="shared" si="137"/>
        <v>72.25679916317992</v>
      </c>
      <c r="Q2204" t="s">
        <v>8316</v>
      </c>
      <c r="R2204" t="s">
        <v>8349</v>
      </c>
      <c r="S2204" s="10">
        <f t="shared" si="138"/>
        <v>41184.849166666667</v>
      </c>
      <c r="T2204" s="10">
        <f t="shared" si="13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1.0954999999999999</v>
      </c>
      <c r="P2205">
        <f t="shared" si="137"/>
        <v>71.917320774463633</v>
      </c>
      <c r="Q2205" t="s">
        <v>8316</v>
      </c>
      <c r="R2205" t="s">
        <v>8349</v>
      </c>
      <c r="S2205" s="10">
        <f t="shared" si="138"/>
        <v>42241.85974537037</v>
      </c>
      <c r="T2205" s="10">
        <f t="shared" si="13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1.3286666666666667</v>
      </c>
      <c r="P2206">
        <f t="shared" si="137"/>
        <v>71.928795811518327</v>
      </c>
      <c r="Q2206" t="s">
        <v>8316</v>
      </c>
      <c r="R2206" t="s">
        <v>8349</v>
      </c>
      <c r="S2206" s="10">
        <f t="shared" si="138"/>
        <v>41312.311562499999</v>
      </c>
      <c r="T2206" s="10">
        <f t="shared" si="13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1.52</v>
      </c>
      <c r="P2207">
        <f t="shared" si="137"/>
        <v>71.9282346778418</v>
      </c>
      <c r="Q2207" t="s">
        <v>8316</v>
      </c>
      <c r="R2207" t="s">
        <v>8349</v>
      </c>
      <c r="S2207" s="10">
        <f t="shared" si="138"/>
        <v>41031.82163194444</v>
      </c>
      <c r="T2207" s="10">
        <f t="shared" si="13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1.0272727272727273</v>
      </c>
      <c r="P2208">
        <f t="shared" si="137"/>
        <v>71.95178197064989</v>
      </c>
      <c r="Q2208" t="s">
        <v>8316</v>
      </c>
      <c r="R2208" t="s">
        <v>8349</v>
      </c>
      <c r="S2208" s="10">
        <f t="shared" si="138"/>
        <v>40997.257222222222</v>
      </c>
      <c r="T2208" s="10">
        <f t="shared" si="13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</v>
      </c>
      <c r="P2209">
        <f t="shared" si="137"/>
        <v>71.971683272155218</v>
      </c>
      <c r="Q2209" t="s">
        <v>8316</v>
      </c>
      <c r="R2209" t="s">
        <v>8349</v>
      </c>
      <c r="S2209" s="10">
        <f t="shared" si="138"/>
        <v>41564.194131944445</v>
      </c>
      <c r="T2209" s="10">
        <f t="shared" si="13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1.016</v>
      </c>
      <c r="P2210">
        <f t="shared" si="137"/>
        <v>72.005771248688347</v>
      </c>
      <c r="Q2210" t="s">
        <v>8316</v>
      </c>
      <c r="R2210" t="s">
        <v>8349</v>
      </c>
      <c r="S2210" s="10">
        <f t="shared" si="138"/>
        <v>40946.882245370369</v>
      </c>
      <c r="T2210" s="10">
        <f t="shared" si="13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1.508</v>
      </c>
      <c r="P2211">
        <f t="shared" si="137"/>
        <v>72.030971128608925</v>
      </c>
      <c r="Q2211" t="s">
        <v>8316</v>
      </c>
      <c r="R2211" t="s">
        <v>8349</v>
      </c>
      <c r="S2211" s="10">
        <f t="shared" si="138"/>
        <v>41732.479675925926</v>
      </c>
      <c r="T2211" s="10">
        <f t="shared" si="13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1.11425</v>
      </c>
      <c r="P2212">
        <f t="shared" si="137"/>
        <v>72.060924369747895</v>
      </c>
      <c r="Q2212" t="s">
        <v>8316</v>
      </c>
      <c r="R2212" t="s">
        <v>8349</v>
      </c>
      <c r="S2212" s="10">
        <f t="shared" si="138"/>
        <v>40956.066087962965</v>
      </c>
      <c r="T2212" s="10">
        <f t="shared" si="13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1.956</v>
      </c>
      <c r="P2213">
        <f t="shared" si="137"/>
        <v>72.06095638465581</v>
      </c>
      <c r="Q2213" t="s">
        <v>8316</v>
      </c>
      <c r="R2213" t="s">
        <v>8349</v>
      </c>
      <c r="S2213" s="10">
        <f t="shared" si="138"/>
        <v>41716.785011574073</v>
      </c>
      <c r="T2213" s="10">
        <f t="shared" si="13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1.1438333333333333</v>
      </c>
      <c r="P2214">
        <f t="shared" si="137"/>
        <v>72.035751840168246</v>
      </c>
      <c r="Q2214" t="s">
        <v>8316</v>
      </c>
      <c r="R2214" t="s">
        <v>8349</v>
      </c>
      <c r="S2214" s="10">
        <f t="shared" si="138"/>
        <v>41548.747418981482</v>
      </c>
      <c r="T2214" s="10">
        <f t="shared" si="13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</v>
      </c>
      <c r="P2215">
        <f t="shared" si="137"/>
        <v>72.008942661756976</v>
      </c>
      <c r="Q2215" t="s">
        <v>8316</v>
      </c>
      <c r="R2215" t="s">
        <v>8349</v>
      </c>
      <c r="S2215" s="10">
        <f t="shared" si="138"/>
        <v>42109.826145833329</v>
      </c>
      <c r="T2215" s="10">
        <f t="shared" si="13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2.9250166666666666</v>
      </c>
      <c r="P2216">
        <f t="shared" si="137"/>
        <v>72.046315789473681</v>
      </c>
      <c r="Q2216" t="s">
        <v>8316</v>
      </c>
      <c r="R2216" t="s">
        <v>8349</v>
      </c>
      <c r="S2216" s="10">
        <f t="shared" si="138"/>
        <v>41646.792222222226</v>
      </c>
      <c r="T2216" s="10">
        <f t="shared" si="13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1.5636363636363637</v>
      </c>
      <c r="P2217">
        <f t="shared" si="137"/>
        <v>72.071616640337012</v>
      </c>
      <c r="Q2217" t="s">
        <v>8316</v>
      </c>
      <c r="R2217" t="s">
        <v>8349</v>
      </c>
      <c r="S2217" s="10">
        <f t="shared" si="138"/>
        <v>40958.717268518521</v>
      </c>
      <c r="T2217" s="10">
        <f t="shared" si="13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1.0566666666666666</v>
      </c>
      <c r="P2218">
        <f t="shared" si="137"/>
        <v>72.09220231822971</v>
      </c>
      <c r="Q2218" t="s">
        <v>8316</v>
      </c>
      <c r="R2218" t="s">
        <v>8349</v>
      </c>
      <c r="S2218" s="10">
        <f t="shared" si="138"/>
        <v>42194.751678240747</v>
      </c>
      <c r="T2218" s="10">
        <f t="shared" si="13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1.0119047619047619</v>
      </c>
      <c r="P2219">
        <f t="shared" si="137"/>
        <v>72.122825513969431</v>
      </c>
      <c r="Q2219" t="s">
        <v>8316</v>
      </c>
      <c r="R2219" t="s">
        <v>8349</v>
      </c>
      <c r="S2219" s="10">
        <f t="shared" si="138"/>
        <v>42299.776770833334</v>
      </c>
      <c r="T2219" s="10">
        <f t="shared" si="13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1.2283299999999999</v>
      </c>
      <c r="P2220">
        <f t="shared" si="137"/>
        <v>72.156118143459921</v>
      </c>
      <c r="Q2220" t="s">
        <v>8316</v>
      </c>
      <c r="R2220" t="s">
        <v>8349</v>
      </c>
      <c r="S2220" s="10">
        <f t="shared" si="138"/>
        <v>41127.812303240738</v>
      </c>
      <c r="T2220" s="10">
        <f t="shared" si="13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1.0149999999999999</v>
      </c>
      <c r="P2221">
        <f t="shared" si="137"/>
        <v>72.15408970976253</v>
      </c>
      <c r="Q2221" t="s">
        <v>8316</v>
      </c>
      <c r="R2221" t="s">
        <v>8349</v>
      </c>
      <c r="S2221" s="10">
        <f t="shared" si="138"/>
        <v>42205.718888888892</v>
      </c>
      <c r="T2221" s="10">
        <f t="shared" si="13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1.0114285714285713</v>
      </c>
      <c r="P2222">
        <f t="shared" si="137"/>
        <v>72.182154171066529</v>
      </c>
      <c r="Q2222" t="s">
        <v>8316</v>
      </c>
      <c r="R2222" t="s">
        <v>8349</v>
      </c>
      <c r="S2222" s="10">
        <f t="shared" si="138"/>
        <v>41452.060601851852</v>
      </c>
      <c r="T2222" s="10">
        <f t="shared" si="13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1.0811999999999999</v>
      </c>
      <c r="P2223">
        <f t="shared" si="137"/>
        <v>72.183835182250391</v>
      </c>
      <c r="Q2223" t="s">
        <v>8329</v>
      </c>
      <c r="R2223" t="s">
        <v>8363</v>
      </c>
      <c r="S2223" s="10">
        <f t="shared" si="138"/>
        <v>42452.666770833333</v>
      </c>
      <c r="T2223" s="10">
        <f t="shared" si="13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1.6259999999999999</v>
      </c>
      <c r="P2224">
        <f t="shared" si="137"/>
        <v>72.106765327695555</v>
      </c>
      <c r="Q2224" t="s">
        <v>8329</v>
      </c>
      <c r="R2224" t="s">
        <v>8363</v>
      </c>
      <c r="S2224" s="10">
        <f t="shared" si="138"/>
        <v>40906.787581018521</v>
      </c>
      <c r="T2224" s="10">
        <f t="shared" si="13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1.0580000000000001</v>
      </c>
      <c r="P2225">
        <f t="shared" si="137"/>
        <v>72.129032258064512</v>
      </c>
      <c r="Q2225" t="s">
        <v>8329</v>
      </c>
      <c r="R2225" t="s">
        <v>8363</v>
      </c>
      <c r="S2225" s="10">
        <f t="shared" si="138"/>
        <v>42152.640833333338</v>
      </c>
      <c r="T2225" s="10">
        <f t="shared" si="13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2.4315000000000002</v>
      </c>
      <c r="P2226">
        <f t="shared" si="137"/>
        <v>72.114285714285714</v>
      </c>
      <c r="Q2226" t="s">
        <v>8329</v>
      </c>
      <c r="R2226" t="s">
        <v>8363</v>
      </c>
      <c r="S2226" s="10">
        <f t="shared" si="138"/>
        <v>42644.667534722219</v>
      </c>
      <c r="T2226" s="10">
        <f t="shared" si="13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9.4483338095238096</v>
      </c>
      <c r="P2227">
        <f t="shared" si="137"/>
        <v>71.995764955002642</v>
      </c>
      <c r="Q2227" t="s">
        <v>8329</v>
      </c>
      <c r="R2227" t="s">
        <v>8363</v>
      </c>
      <c r="S2227" s="10">
        <f t="shared" si="138"/>
        <v>41873.79184027778</v>
      </c>
      <c r="T2227" s="10">
        <f t="shared" si="13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1.0846283333333333</v>
      </c>
      <c r="P2228">
        <f t="shared" si="137"/>
        <v>71.396186440677965</v>
      </c>
      <c r="Q2228" t="s">
        <v>8329</v>
      </c>
      <c r="R2228" t="s">
        <v>8363</v>
      </c>
      <c r="S2228" s="10">
        <f t="shared" si="138"/>
        <v>42381.79886574074</v>
      </c>
      <c r="T2228" s="10">
        <f t="shared" si="13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1.5737692307692308</v>
      </c>
      <c r="P2229">
        <f t="shared" si="137"/>
        <v>71.263910969793329</v>
      </c>
      <c r="Q2229" t="s">
        <v>8329</v>
      </c>
      <c r="R2229" t="s">
        <v>8363</v>
      </c>
      <c r="S2229" s="10">
        <f t="shared" si="138"/>
        <v>41561.807349537034</v>
      </c>
      <c r="T2229" s="10">
        <f t="shared" si="13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11.744899999999999</v>
      </c>
      <c r="P2230">
        <f t="shared" si="137"/>
        <v>71.142099681866384</v>
      </c>
      <c r="Q2230" t="s">
        <v>8329</v>
      </c>
      <c r="R2230" t="s">
        <v>8363</v>
      </c>
      <c r="S2230" s="10">
        <f t="shared" si="138"/>
        <v>42202.278194444443</v>
      </c>
      <c r="T2230" s="10">
        <f t="shared" si="13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1.7104755366949576</v>
      </c>
      <c r="P2231">
        <f t="shared" si="137"/>
        <v>71.103448275862064</v>
      </c>
      <c r="Q2231" t="s">
        <v>8329</v>
      </c>
      <c r="R2231" t="s">
        <v>8363</v>
      </c>
      <c r="S2231" s="10">
        <f t="shared" si="138"/>
        <v>41484.664247685185</v>
      </c>
      <c r="T2231" s="10">
        <f t="shared" si="13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1.2595294117647058</v>
      </c>
      <c r="P2232">
        <f t="shared" si="137"/>
        <v>70.855095541401269</v>
      </c>
      <c r="Q2232" t="s">
        <v>8329</v>
      </c>
      <c r="R2232" t="s">
        <v>8363</v>
      </c>
      <c r="S2232" s="10">
        <f t="shared" si="138"/>
        <v>41724.881099537037</v>
      </c>
      <c r="T2232" s="10">
        <f t="shared" si="13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12.121296000000001</v>
      </c>
      <c r="P2233">
        <f t="shared" si="137"/>
        <v>70.628252788104092</v>
      </c>
      <c r="Q2233" t="s">
        <v>8329</v>
      </c>
      <c r="R2233" t="s">
        <v>8363</v>
      </c>
      <c r="S2233" s="10">
        <f t="shared" si="138"/>
        <v>41423.910891203705</v>
      </c>
      <c r="T2233" s="10">
        <f t="shared" si="13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4.9580000000000002</v>
      </c>
      <c r="P2234">
        <f t="shared" si="137"/>
        <v>70.07438894792773</v>
      </c>
      <c r="Q2234" t="s">
        <v>8329</v>
      </c>
      <c r="R2234" t="s">
        <v>8363</v>
      </c>
      <c r="S2234" s="10">
        <f t="shared" si="138"/>
        <v>41806.794074074074</v>
      </c>
      <c r="T2234" s="10">
        <f t="shared" si="13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3.3203999999999998</v>
      </c>
      <c r="P2235">
        <f t="shared" si="137"/>
        <v>69.586390217969168</v>
      </c>
      <c r="Q2235" t="s">
        <v>8329</v>
      </c>
      <c r="R2235" t="s">
        <v>8363</v>
      </c>
      <c r="S2235" s="10">
        <f t="shared" si="138"/>
        <v>42331.378923611104</v>
      </c>
      <c r="T2235" s="10">
        <f t="shared" si="13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11.65</v>
      </c>
      <c r="P2236">
        <f t="shared" si="137"/>
        <v>69.415425531914892</v>
      </c>
      <c r="Q2236" t="s">
        <v>8329</v>
      </c>
      <c r="R2236" t="s">
        <v>8363</v>
      </c>
      <c r="S2236" s="10">
        <f t="shared" si="138"/>
        <v>42710.824618055558</v>
      </c>
      <c r="T2236" s="10">
        <f t="shared" si="13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1.5331538461538461</v>
      </c>
      <c r="P2237">
        <f t="shared" si="137"/>
        <v>69.437466737626394</v>
      </c>
      <c r="Q2237" t="s">
        <v>8329</v>
      </c>
      <c r="R2237" t="s">
        <v>8363</v>
      </c>
      <c r="S2237" s="10">
        <f t="shared" si="138"/>
        <v>42062.022118055553</v>
      </c>
      <c r="T2237" s="10">
        <f t="shared" si="13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5.3710714285714287</v>
      </c>
      <c r="P2238">
        <f t="shared" si="137"/>
        <v>69.396166134185307</v>
      </c>
      <c r="Q2238" t="s">
        <v>8329</v>
      </c>
      <c r="R2238" t="s">
        <v>8363</v>
      </c>
      <c r="S2238" s="10">
        <f t="shared" si="138"/>
        <v>42371.617164351846</v>
      </c>
      <c r="T2238" s="10">
        <f t="shared" si="13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3.5292777777777777</v>
      </c>
      <c r="P2239">
        <f t="shared" si="137"/>
        <v>69.070857751731481</v>
      </c>
      <c r="Q2239" t="s">
        <v>8329</v>
      </c>
      <c r="R2239" t="s">
        <v>8363</v>
      </c>
      <c r="S2239" s="10">
        <f t="shared" si="138"/>
        <v>41915.003275462965</v>
      </c>
      <c r="T2239" s="10">
        <f t="shared" si="13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1.3740000000000001</v>
      </c>
      <c r="P2240">
        <f t="shared" si="137"/>
        <v>68.583688699360337</v>
      </c>
      <c r="Q2240" t="s">
        <v>8329</v>
      </c>
      <c r="R2240" t="s">
        <v>8363</v>
      </c>
      <c r="S2240" s="10">
        <f t="shared" si="138"/>
        <v>42774.621712962966</v>
      </c>
      <c r="T2240" s="10">
        <f t="shared" si="13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1.2802667999999999</v>
      </c>
      <c r="P2241">
        <f t="shared" si="137"/>
        <v>68.578133333333327</v>
      </c>
      <c r="Q2241" t="s">
        <v>8329</v>
      </c>
      <c r="R2241" t="s">
        <v>8363</v>
      </c>
      <c r="S2241" s="10">
        <f t="shared" si="138"/>
        <v>41572.958495370374</v>
      </c>
      <c r="T2241" s="10">
        <f t="shared" si="13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6"/>
        <v>2.7067999999999999</v>
      </c>
      <c r="P2242">
        <f t="shared" si="137"/>
        <v>68.387406616862322</v>
      </c>
      <c r="Q2242" t="s">
        <v>8329</v>
      </c>
      <c r="R2242" t="s">
        <v>8363</v>
      </c>
      <c r="S2242" s="10">
        <f t="shared" si="138"/>
        <v>42452.825740740736</v>
      </c>
      <c r="T2242" s="10">
        <f t="shared" si="13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0">E2243/D2243</f>
        <v>8.0640000000000001</v>
      </c>
      <c r="P2243">
        <f t="shared" ref="P2243:P2306" si="141">AVERAGE(L2243:L6356)</f>
        <v>68.372664175120121</v>
      </c>
      <c r="Q2243" t="s">
        <v>8329</v>
      </c>
      <c r="R2243" t="s">
        <v>8363</v>
      </c>
      <c r="S2243" s="10">
        <f t="shared" ref="S2243:S2306" si="142">(((J2243/60)/60/24+DATE(1970,1,1)))</f>
        <v>42766.827546296292</v>
      </c>
      <c r="T2243" s="10">
        <f t="shared" ref="T2243:T2306" si="143">(((I2243/60)/60/24+DATE(1970,1,1)))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13.600976000000001</v>
      </c>
      <c r="P2244">
        <f t="shared" si="141"/>
        <v>68.322115384615387</v>
      </c>
      <c r="Q2244" t="s">
        <v>8329</v>
      </c>
      <c r="R2244" t="s">
        <v>8363</v>
      </c>
      <c r="S2244" s="10">
        <f t="shared" si="142"/>
        <v>41569.575613425928</v>
      </c>
      <c r="T2244" s="10">
        <f t="shared" si="143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9302.5</v>
      </c>
      <c r="P2245">
        <f t="shared" si="141"/>
        <v>67.009086050240512</v>
      </c>
      <c r="Q2245" t="s">
        <v>8329</v>
      </c>
      <c r="R2245" t="s">
        <v>8363</v>
      </c>
      <c r="S2245" s="10">
        <f t="shared" si="142"/>
        <v>42800.751041666663</v>
      </c>
      <c r="T2245" s="10">
        <f t="shared" si="143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3.7702</v>
      </c>
      <c r="P2246">
        <f t="shared" si="141"/>
        <v>65.956684491978606</v>
      </c>
      <c r="Q2246" t="s">
        <v>8329</v>
      </c>
      <c r="R2246" t="s">
        <v>8363</v>
      </c>
      <c r="S2246" s="10">
        <f t="shared" si="142"/>
        <v>42647.818819444445</v>
      </c>
      <c r="T2246" s="10">
        <f t="shared" si="143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26.47025</v>
      </c>
      <c r="P2247">
        <f t="shared" si="141"/>
        <v>65.836811128945953</v>
      </c>
      <c r="Q2247" t="s">
        <v>8329</v>
      </c>
      <c r="R2247" t="s">
        <v>8363</v>
      </c>
      <c r="S2247" s="10">
        <f t="shared" si="142"/>
        <v>41660.708530092597</v>
      </c>
      <c r="T2247" s="10">
        <f t="shared" si="143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1.0012000000000001</v>
      </c>
      <c r="P2248">
        <f t="shared" si="141"/>
        <v>64.812098501070665</v>
      </c>
      <c r="Q2248" t="s">
        <v>8329</v>
      </c>
      <c r="R2248" t="s">
        <v>8363</v>
      </c>
      <c r="S2248" s="10">
        <f t="shared" si="142"/>
        <v>42221.79178240741</v>
      </c>
      <c r="T2248" s="10">
        <f t="shared" si="143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1.0445405405405406</v>
      </c>
      <c r="P2249">
        <f t="shared" si="141"/>
        <v>64.816282806641667</v>
      </c>
      <c r="Q2249" t="s">
        <v>8329</v>
      </c>
      <c r="R2249" t="s">
        <v>8363</v>
      </c>
      <c r="S2249" s="10">
        <f t="shared" si="142"/>
        <v>42200.666261574079</v>
      </c>
      <c r="T2249" s="10">
        <f t="shared" si="143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1.0721428571428571</v>
      </c>
      <c r="P2250">
        <f t="shared" si="141"/>
        <v>64.647374062165056</v>
      </c>
      <c r="Q2250" t="s">
        <v>8329</v>
      </c>
      <c r="R2250" t="s">
        <v>8363</v>
      </c>
      <c r="S2250" s="10">
        <f t="shared" si="142"/>
        <v>42688.875902777778</v>
      </c>
      <c r="T2250" s="10">
        <f t="shared" si="143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1.6877142857142857</v>
      </c>
      <c r="P2251">
        <f t="shared" si="141"/>
        <v>64.613404825737263</v>
      </c>
      <c r="Q2251" t="s">
        <v>8329</v>
      </c>
      <c r="R2251" t="s">
        <v>8363</v>
      </c>
      <c r="S2251" s="10">
        <f t="shared" si="142"/>
        <v>41336.703298611108</v>
      </c>
      <c r="T2251" s="10">
        <f t="shared" si="143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9.7511200000000002</v>
      </c>
      <c r="P2252">
        <f t="shared" si="141"/>
        <v>64.55150214592274</v>
      </c>
      <c r="Q2252" t="s">
        <v>8329</v>
      </c>
      <c r="R2252" t="s">
        <v>8363</v>
      </c>
      <c r="S2252" s="10">
        <f t="shared" si="142"/>
        <v>42677.005474537036</v>
      </c>
      <c r="T2252" s="10">
        <f t="shared" si="143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1.3444929411764706</v>
      </c>
      <c r="P2253">
        <f t="shared" si="141"/>
        <v>64.279656468062271</v>
      </c>
      <c r="Q2253" t="s">
        <v>8329</v>
      </c>
      <c r="R2253" t="s">
        <v>8363</v>
      </c>
      <c r="S2253" s="10">
        <f t="shared" si="142"/>
        <v>41846.34579861111</v>
      </c>
      <c r="T2253" s="10">
        <f t="shared" si="143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2.722777777777778</v>
      </c>
      <c r="P2254">
        <f t="shared" si="141"/>
        <v>64.056390977443613</v>
      </c>
      <c r="Q2254" t="s">
        <v>8329</v>
      </c>
      <c r="R2254" t="s">
        <v>8363</v>
      </c>
      <c r="S2254" s="10">
        <f t="shared" si="142"/>
        <v>42573.327986111108</v>
      </c>
      <c r="T2254" s="10">
        <f t="shared" si="143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1.1268750000000001</v>
      </c>
      <c r="P2255">
        <f t="shared" si="141"/>
        <v>63.957012358946805</v>
      </c>
      <c r="Q2255" t="s">
        <v>8329</v>
      </c>
      <c r="R2255" t="s">
        <v>8363</v>
      </c>
      <c r="S2255" s="10">
        <f t="shared" si="142"/>
        <v>42296.631331018521</v>
      </c>
      <c r="T2255" s="10">
        <f t="shared" si="143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4.5979999999999999</v>
      </c>
      <c r="P2256">
        <f t="shared" si="141"/>
        <v>63.946236559139784</v>
      </c>
      <c r="Q2256" t="s">
        <v>8329</v>
      </c>
      <c r="R2256" t="s">
        <v>8363</v>
      </c>
      <c r="S2256" s="10">
        <f t="shared" si="142"/>
        <v>42752.647777777776</v>
      </c>
      <c r="T2256" s="10">
        <f t="shared" si="143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2.8665822784810127</v>
      </c>
      <c r="P2257">
        <f t="shared" si="141"/>
        <v>63.874663797740723</v>
      </c>
      <c r="Q2257" t="s">
        <v>8329</v>
      </c>
      <c r="R2257" t="s">
        <v>8363</v>
      </c>
      <c r="S2257" s="10">
        <f t="shared" si="142"/>
        <v>42467.951979166668</v>
      </c>
      <c r="T2257" s="10">
        <f t="shared" si="143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2.2270833333333333</v>
      </c>
      <c r="P2258">
        <f t="shared" si="141"/>
        <v>63.763186221743808</v>
      </c>
      <c r="Q2258" t="s">
        <v>8329</v>
      </c>
      <c r="R2258" t="s">
        <v>8363</v>
      </c>
      <c r="S2258" s="10">
        <f t="shared" si="142"/>
        <v>42682.451921296291</v>
      </c>
      <c r="T2258" s="10">
        <f t="shared" si="143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6.3613999999999997</v>
      </c>
      <c r="P2259">
        <f t="shared" si="141"/>
        <v>63.770597738287563</v>
      </c>
      <c r="Q2259" t="s">
        <v>8329</v>
      </c>
      <c r="R2259" t="s">
        <v>8363</v>
      </c>
      <c r="S2259" s="10">
        <f t="shared" si="142"/>
        <v>42505.936678240745</v>
      </c>
      <c r="T2259" s="10">
        <f t="shared" si="143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1.4650000000000001</v>
      </c>
      <c r="P2260">
        <f t="shared" si="141"/>
        <v>63.713900862068968</v>
      </c>
      <c r="Q2260" t="s">
        <v>8329</v>
      </c>
      <c r="R2260" t="s">
        <v>8363</v>
      </c>
      <c r="S2260" s="10">
        <f t="shared" si="142"/>
        <v>42136.75100694444</v>
      </c>
      <c r="T2260" s="10">
        <f t="shared" si="143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18.670999999999999</v>
      </c>
      <c r="P2261">
        <f t="shared" si="141"/>
        <v>63.637735849056604</v>
      </c>
      <c r="Q2261" t="s">
        <v>8329</v>
      </c>
      <c r="R2261" t="s">
        <v>8363</v>
      </c>
      <c r="S2261" s="10">
        <f t="shared" si="142"/>
        <v>42702.804814814815</v>
      </c>
      <c r="T2261" s="10">
        <f t="shared" si="143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3.2692000000000001</v>
      </c>
      <c r="P2262">
        <f t="shared" si="141"/>
        <v>63.560949298813377</v>
      </c>
      <c r="Q2262" t="s">
        <v>8329</v>
      </c>
      <c r="R2262" t="s">
        <v>8363</v>
      </c>
      <c r="S2262" s="10">
        <f t="shared" si="142"/>
        <v>41695.016782407409</v>
      </c>
      <c r="T2262" s="10">
        <f t="shared" si="143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7.7949999999999999</v>
      </c>
      <c r="P2263">
        <f t="shared" si="141"/>
        <v>63.549919050188883</v>
      </c>
      <c r="Q2263" t="s">
        <v>8329</v>
      </c>
      <c r="R2263" t="s">
        <v>8363</v>
      </c>
      <c r="S2263" s="10">
        <f t="shared" si="142"/>
        <v>42759.724768518514</v>
      </c>
      <c r="T2263" s="10">
        <f t="shared" si="143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1.5415151515151515</v>
      </c>
      <c r="P2264">
        <f t="shared" si="141"/>
        <v>63.470842332613394</v>
      </c>
      <c r="Q2264" t="s">
        <v>8329</v>
      </c>
      <c r="R2264" t="s">
        <v>8363</v>
      </c>
      <c r="S2264" s="10">
        <f t="shared" si="142"/>
        <v>41926.585162037038</v>
      </c>
      <c r="T2264" s="10">
        <f t="shared" si="143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1.1554666666666666</v>
      </c>
      <c r="P2265">
        <f t="shared" si="141"/>
        <v>63.407347379794707</v>
      </c>
      <c r="Q2265" t="s">
        <v>8329</v>
      </c>
      <c r="R2265" t="s">
        <v>8363</v>
      </c>
      <c r="S2265" s="10">
        <f t="shared" si="142"/>
        <v>42014.832326388889</v>
      </c>
      <c r="T2265" s="10">
        <f t="shared" si="143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1.8003333333333333</v>
      </c>
      <c r="P2266">
        <f t="shared" si="141"/>
        <v>63.409189189189192</v>
      </c>
      <c r="Q2266" t="s">
        <v>8329</v>
      </c>
      <c r="R2266" t="s">
        <v>8363</v>
      </c>
      <c r="S2266" s="10">
        <f t="shared" si="142"/>
        <v>42496.582337962958</v>
      </c>
      <c r="T2266" s="10">
        <f t="shared" si="143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2.9849999999999999</v>
      </c>
      <c r="P2267">
        <f t="shared" si="141"/>
        <v>63.202812330989723</v>
      </c>
      <c r="Q2267" t="s">
        <v>8329</v>
      </c>
      <c r="R2267" t="s">
        <v>8363</v>
      </c>
      <c r="S2267" s="10">
        <f t="shared" si="142"/>
        <v>42689.853090277778</v>
      </c>
      <c r="T2267" s="10">
        <f t="shared" si="143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3.2026666666666666</v>
      </c>
      <c r="P2268">
        <f t="shared" si="141"/>
        <v>63.227813852813853</v>
      </c>
      <c r="Q2268" t="s">
        <v>8329</v>
      </c>
      <c r="R2268" t="s">
        <v>8363</v>
      </c>
      <c r="S2268" s="10">
        <f t="shared" si="142"/>
        <v>42469.874907407408</v>
      </c>
      <c r="T2268" s="10">
        <f t="shared" si="143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3.80525</v>
      </c>
      <c r="P2269">
        <f t="shared" si="141"/>
        <v>63.157011369788847</v>
      </c>
      <c r="Q2269" t="s">
        <v>8329</v>
      </c>
      <c r="R2269" t="s">
        <v>8363</v>
      </c>
      <c r="S2269" s="10">
        <f t="shared" si="142"/>
        <v>41968.829826388886</v>
      </c>
      <c r="T2269" s="10">
        <f t="shared" si="143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1.026</v>
      </c>
      <c r="P2270">
        <f t="shared" si="141"/>
        <v>62.972372697724808</v>
      </c>
      <c r="Q2270" t="s">
        <v>8329</v>
      </c>
      <c r="R2270" t="s">
        <v>8363</v>
      </c>
      <c r="S2270" s="10">
        <f t="shared" si="142"/>
        <v>42776.082349537035</v>
      </c>
      <c r="T2270" s="10">
        <f t="shared" si="143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18.016400000000001</v>
      </c>
      <c r="P2271">
        <f t="shared" si="141"/>
        <v>62.901355013550138</v>
      </c>
      <c r="Q2271" t="s">
        <v>8329</v>
      </c>
      <c r="R2271" t="s">
        <v>8363</v>
      </c>
      <c r="S2271" s="10">
        <f t="shared" si="142"/>
        <v>42776.704432870371</v>
      </c>
      <c r="T2271" s="10">
        <f t="shared" si="143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7.2024800000000004</v>
      </c>
      <c r="P2272">
        <f t="shared" si="141"/>
        <v>62.446312364425161</v>
      </c>
      <c r="Q2272" t="s">
        <v>8329</v>
      </c>
      <c r="R2272" t="s">
        <v>8363</v>
      </c>
      <c r="S2272" s="10">
        <f t="shared" si="142"/>
        <v>42725.869363425925</v>
      </c>
      <c r="T2272" s="10">
        <f t="shared" si="143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2.8309000000000002</v>
      </c>
      <c r="P2273">
        <f t="shared" si="141"/>
        <v>61.574064026044489</v>
      </c>
      <c r="Q2273" t="s">
        <v>8329</v>
      </c>
      <c r="R2273" t="s">
        <v>8363</v>
      </c>
      <c r="S2273" s="10">
        <f t="shared" si="142"/>
        <v>42684.000046296293</v>
      </c>
      <c r="T2273" s="10">
        <f t="shared" si="143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13.566000000000001</v>
      </c>
      <c r="P2274">
        <f t="shared" si="141"/>
        <v>60.886536373507056</v>
      </c>
      <c r="Q2274" t="s">
        <v>8329</v>
      </c>
      <c r="R2274" t="s">
        <v>8363</v>
      </c>
      <c r="S2274" s="10">
        <f t="shared" si="142"/>
        <v>42315.699490740735</v>
      </c>
      <c r="T2274" s="10">
        <f t="shared" si="143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2.2035999999999998</v>
      </c>
      <c r="P2275">
        <f t="shared" si="141"/>
        <v>60.406844106463879</v>
      </c>
      <c r="Q2275" t="s">
        <v>8329</v>
      </c>
      <c r="R2275" t="s">
        <v>8363</v>
      </c>
      <c r="S2275" s="10">
        <f t="shared" si="142"/>
        <v>42781.549097222218</v>
      </c>
      <c r="T2275" s="10">
        <f t="shared" si="143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1.196</v>
      </c>
      <c r="P2276">
        <f t="shared" si="141"/>
        <v>60.359782608695653</v>
      </c>
      <c r="Q2276" t="s">
        <v>8329</v>
      </c>
      <c r="R2276" t="s">
        <v>8363</v>
      </c>
      <c r="S2276" s="10">
        <f t="shared" si="142"/>
        <v>41663.500659722224</v>
      </c>
      <c r="T2276" s="10">
        <f t="shared" si="143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4.0776923076923079</v>
      </c>
      <c r="P2277">
        <f t="shared" si="141"/>
        <v>60.338771071234369</v>
      </c>
      <c r="Q2277" t="s">
        <v>8329</v>
      </c>
      <c r="R2277" t="s">
        <v>8363</v>
      </c>
      <c r="S2277" s="10">
        <f t="shared" si="142"/>
        <v>41965.616655092599</v>
      </c>
      <c r="T2277" s="10">
        <f t="shared" si="143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1.0581826105905425</v>
      </c>
      <c r="P2278">
        <f t="shared" si="141"/>
        <v>60.328618063112081</v>
      </c>
      <c r="Q2278" t="s">
        <v>8329</v>
      </c>
      <c r="R2278" t="s">
        <v>8363</v>
      </c>
      <c r="S2278" s="10">
        <f t="shared" si="142"/>
        <v>41614.651493055557</v>
      </c>
      <c r="T2278" s="10">
        <f t="shared" si="143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1.4108235294117648</v>
      </c>
      <c r="P2279">
        <f t="shared" si="141"/>
        <v>60.320631464344039</v>
      </c>
      <c r="Q2279" t="s">
        <v>8329</v>
      </c>
      <c r="R2279" t="s">
        <v>8363</v>
      </c>
      <c r="S2279" s="10">
        <f t="shared" si="142"/>
        <v>40936.678506944445</v>
      </c>
      <c r="T2279" s="10">
        <f t="shared" si="143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2.7069999999999999</v>
      </c>
      <c r="P2280">
        <f t="shared" si="141"/>
        <v>60.24074074074074</v>
      </c>
      <c r="Q2280" t="s">
        <v>8329</v>
      </c>
      <c r="R2280" t="s">
        <v>8363</v>
      </c>
      <c r="S2280" s="10">
        <f t="shared" si="142"/>
        <v>42338.709108796291</v>
      </c>
      <c r="T2280" s="10">
        <f t="shared" si="143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1.538</v>
      </c>
      <c r="P2281">
        <f t="shared" si="141"/>
        <v>60.217983651226156</v>
      </c>
      <c r="Q2281" t="s">
        <v>8329</v>
      </c>
      <c r="R2281" t="s">
        <v>8363</v>
      </c>
      <c r="S2281" s="10">
        <f t="shared" si="142"/>
        <v>42020.806701388887</v>
      </c>
      <c r="T2281" s="10">
        <f t="shared" si="143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4.0357653061224488</v>
      </c>
      <c r="P2282">
        <f t="shared" si="141"/>
        <v>60.233369683751363</v>
      </c>
      <c r="Q2282" t="s">
        <v>8329</v>
      </c>
      <c r="R2282" t="s">
        <v>8363</v>
      </c>
      <c r="S2282" s="10">
        <f t="shared" si="142"/>
        <v>42234.624895833331</v>
      </c>
      <c r="T2282" s="10">
        <f t="shared" si="143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1.85</v>
      </c>
      <c r="P2283">
        <f t="shared" si="141"/>
        <v>60.004364429896341</v>
      </c>
      <c r="Q2283" t="s">
        <v>8276</v>
      </c>
      <c r="S2283" s="10">
        <f t="shared" si="142"/>
        <v>40687.285844907405</v>
      </c>
      <c r="T2283" s="10">
        <f t="shared" si="143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1.8533333333333333</v>
      </c>
      <c r="P2284">
        <f t="shared" si="141"/>
        <v>60.031113537117903</v>
      </c>
      <c r="Q2284" t="s">
        <v>8276</v>
      </c>
      <c r="S2284" s="10">
        <f t="shared" si="142"/>
        <v>42323.17460648148</v>
      </c>
      <c r="T2284" s="10">
        <f t="shared" si="143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1.0085533333333332</v>
      </c>
      <c r="P2285">
        <f t="shared" si="141"/>
        <v>60.057345712725287</v>
      </c>
      <c r="Q2285" t="s">
        <v>8276</v>
      </c>
      <c r="S2285" s="10">
        <f t="shared" si="142"/>
        <v>40978.125046296293</v>
      </c>
      <c r="T2285" s="10">
        <f t="shared" si="143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1.0622116666666668</v>
      </c>
      <c r="P2286">
        <f t="shared" si="141"/>
        <v>60.063934426229508</v>
      </c>
      <c r="Q2286" t="s">
        <v>8276</v>
      </c>
      <c r="S2286" s="10">
        <f t="shared" si="142"/>
        <v>40585.796817129631</v>
      </c>
      <c r="T2286" s="10">
        <f t="shared" si="143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1.2136666666666667</v>
      </c>
      <c r="P2287">
        <f t="shared" si="141"/>
        <v>60.064516129032256</v>
      </c>
      <c r="Q2287" t="s">
        <v>8276</v>
      </c>
      <c r="S2287" s="10">
        <f t="shared" si="142"/>
        <v>41059.185682870368</v>
      </c>
      <c r="T2287" s="10">
        <f t="shared" si="143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1.0006666666666666</v>
      </c>
      <c r="P2288">
        <f t="shared" si="141"/>
        <v>60.054157549234134</v>
      </c>
      <c r="Q2288" t="s">
        <v>8276</v>
      </c>
      <c r="S2288" s="10">
        <f t="shared" si="142"/>
        <v>41494.963587962964</v>
      </c>
      <c r="T2288" s="10">
        <f t="shared" si="143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1.1997755555555556</v>
      </c>
      <c r="P2289">
        <f t="shared" si="141"/>
        <v>60.079365079365083</v>
      </c>
      <c r="Q2289" t="s">
        <v>8276</v>
      </c>
      <c r="S2289" s="10">
        <f t="shared" si="142"/>
        <v>41792.667361111111</v>
      </c>
      <c r="T2289" s="10">
        <f t="shared" si="143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1.0009999999999999</v>
      </c>
      <c r="P2290">
        <f t="shared" si="141"/>
        <v>60.054216867469883</v>
      </c>
      <c r="Q2290" t="s">
        <v>8276</v>
      </c>
      <c r="S2290" s="10">
        <f t="shared" si="142"/>
        <v>41067.827418981484</v>
      </c>
      <c r="T2290" s="10">
        <f t="shared" si="143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1.0740000000000001</v>
      </c>
      <c r="P2291">
        <f t="shared" si="141"/>
        <v>60.073424657534247</v>
      </c>
      <c r="Q2291" t="s">
        <v>8276</v>
      </c>
      <c r="S2291" s="10">
        <f t="shared" si="142"/>
        <v>41571.998379629629</v>
      </c>
      <c r="T2291" s="10">
        <f t="shared" si="143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1.0406666666666666</v>
      </c>
      <c r="P2292">
        <f t="shared" si="141"/>
        <v>60.092653508771932</v>
      </c>
      <c r="Q2292" t="s">
        <v>8276</v>
      </c>
      <c r="S2292" s="10">
        <f t="shared" si="142"/>
        <v>40070.253819444442</v>
      </c>
      <c r="T2292" s="10">
        <f t="shared" si="143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1.728</v>
      </c>
      <c r="P2293">
        <f t="shared" si="141"/>
        <v>60.109709270433349</v>
      </c>
      <c r="Q2293" t="s">
        <v>8276</v>
      </c>
      <c r="S2293" s="10">
        <f t="shared" si="142"/>
        <v>40987.977060185185</v>
      </c>
      <c r="T2293" s="10">
        <f t="shared" si="143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1.072505</v>
      </c>
      <c r="P2294">
        <f t="shared" si="141"/>
        <v>60.119099890230515</v>
      </c>
      <c r="Q2294" t="s">
        <v>8276</v>
      </c>
      <c r="S2294" s="10">
        <f t="shared" si="142"/>
        <v>40987.697638888887</v>
      </c>
      <c r="T2294" s="10">
        <f t="shared" si="143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1.0823529411764705</v>
      </c>
      <c r="P2295">
        <f t="shared" si="141"/>
        <v>60.126853377265242</v>
      </c>
      <c r="Q2295" t="s">
        <v>8276</v>
      </c>
      <c r="S2295" s="10">
        <f t="shared" si="142"/>
        <v>41151.708321759259</v>
      </c>
      <c r="T2295" s="10">
        <f t="shared" si="143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1.4608079999999999</v>
      </c>
      <c r="P2296">
        <f t="shared" si="141"/>
        <v>60.145054945054945</v>
      </c>
      <c r="Q2296" t="s">
        <v>8276</v>
      </c>
      <c r="S2296" s="10">
        <f t="shared" si="142"/>
        <v>41264.72314814815</v>
      </c>
      <c r="T2296" s="10">
        <f t="shared" si="143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1.2524999999999999</v>
      </c>
      <c r="P2297">
        <f t="shared" si="141"/>
        <v>60.116547553600881</v>
      </c>
      <c r="Q2297" t="s">
        <v>8276</v>
      </c>
      <c r="S2297" s="10">
        <f t="shared" si="142"/>
        <v>41270.954351851848</v>
      </c>
      <c r="T2297" s="10">
        <f t="shared" si="143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1.4907142857142857</v>
      </c>
      <c r="P2298">
        <f t="shared" si="141"/>
        <v>60.130913091309132</v>
      </c>
      <c r="Q2298" t="s">
        <v>8276</v>
      </c>
      <c r="S2298" s="10">
        <f t="shared" si="142"/>
        <v>40927.731782407405</v>
      </c>
      <c r="T2298" s="10">
        <f t="shared" si="143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1.006</v>
      </c>
      <c r="P2299">
        <f t="shared" si="141"/>
        <v>60.084204733076497</v>
      </c>
      <c r="Q2299" t="s">
        <v>8276</v>
      </c>
      <c r="S2299" s="10">
        <f t="shared" si="142"/>
        <v>40948.042233796295</v>
      </c>
      <c r="T2299" s="10">
        <f t="shared" si="143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1.0507333333333333</v>
      </c>
      <c r="P2300">
        <f t="shared" si="141"/>
        <v>60.106828193832598</v>
      </c>
      <c r="Q2300" t="s">
        <v>8276</v>
      </c>
      <c r="S2300" s="10">
        <f t="shared" si="142"/>
        <v>41694.84065972222</v>
      </c>
      <c r="T2300" s="10">
        <f t="shared" si="143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3.5016666666666665</v>
      </c>
      <c r="P2301">
        <f t="shared" si="141"/>
        <v>59.981267217630851</v>
      </c>
      <c r="Q2301" t="s">
        <v>8276</v>
      </c>
      <c r="S2301" s="10">
        <f t="shared" si="142"/>
        <v>40565.032511574071</v>
      </c>
      <c r="T2301" s="10">
        <f t="shared" si="143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1.0125</v>
      </c>
      <c r="P2302">
        <f t="shared" si="141"/>
        <v>60.00661521499449</v>
      </c>
      <c r="Q2302" t="s">
        <v>8276</v>
      </c>
      <c r="S2302" s="10">
        <f t="shared" si="142"/>
        <v>41074.727037037039</v>
      </c>
      <c r="T2302" s="10">
        <f t="shared" si="143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1.336044</v>
      </c>
      <c r="P2303">
        <f t="shared" si="141"/>
        <v>60.03585217870932</v>
      </c>
      <c r="Q2303" t="s">
        <v>8315</v>
      </c>
      <c r="R2303" t="s">
        <v>8348</v>
      </c>
      <c r="S2303" s="10">
        <f t="shared" si="142"/>
        <v>41416.146944444445</v>
      </c>
      <c r="T2303" s="10">
        <f t="shared" si="143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1.7065217391304348</v>
      </c>
      <c r="P2304">
        <f t="shared" si="141"/>
        <v>59.952538631346577</v>
      </c>
      <c r="Q2304" t="s">
        <v>8315</v>
      </c>
      <c r="R2304" t="s">
        <v>8348</v>
      </c>
      <c r="S2304" s="10">
        <f t="shared" si="142"/>
        <v>41605.868449074071</v>
      </c>
      <c r="T2304" s="10">
        <f t="shared" si="143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1.0935829457364341</v>
      </c>
      <c r="P2305">
        <f t="shared" si="141"/>
        <v>59.938707896189953</v>
      </c>
      <c r="Q2305" t="s">
        <v>8315</v>
      </c>
      <c r="R2305" t="s">
        <v>8348</v>
      </c>
      <c r="S2305" s="10">
        <f t="shared" si="142"/>
        <v>40850.111064814817</v>
      </c>
      <c r="T2305" s="10">
        <f t="shared" si="143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0"/>
        <v>1.0070033333333335</v>
      </c>
      <c r="P2306">
        <f t="shared" si="141"/>
        <v>59.914917127071824</v>
      </c>
      <c r="Q2306" t="s">
        <v>8315</v>
      </c>
      <c r="R2306" t="s">
        <v>8348</v>
      </c>
      <c r="S2306" s="10">
        <f t="shared" si="142"/>
        <v>40502.815868055557</v>
      </c>
      <c r="T2306" s="10">
        <f t="shared" si="143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4">E2307/D2307</f>
        <v>1.0122777777777778</v>
      </c>
      <c r="P2307">
        <f t="shared" ref="P2307:P2370" si="145">AVERAGE(L2307:L6420)</f>
        <v>59.885572139303484</v>
      </c>
      <c r="Q2307" t="s">
        <v>8315</v>
      </c>
      <c r="R2307" t="s">
        <v>8348</v>
      </c>
      <c r="S2307" s="10">
        <f t="shared" ref="S2307:S2370" si="146">(((J2307/60)/60/24+DATE(1970,1,1)))</f>
        <v>41834.695277777777</v>
      </c>
      <c r="T2307" s="10">
        <f t="shared" ref="T2307:T2370" si="147">(((I2307/60)/60/24+DATE(1970,1,1)))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1.0675857142857144</v>
      </c>
      <c r="P2308">
        <f t="shared" si="145"/>
        <v>59.826327433628322</v>
      </c>
      <c r="Q2308" t="s">
        <v>8315</v>
      </c>
      <c r="R2308" t="s">
        <v>8348</v>
      </c>
      <c r="S2308" s="10">
        <f t="shared" si="146"/>
        <v>40948.16815972222</v>
      </c>
      <c r="T2308" s="10">
        <f t="shared" si="147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1.0665777537961894</v>
      </c>
      <c r="P2309">
        <f t="shared" si="145"/>
        <v>59.819037078029886</v>
      </c>
      <c r="Q2309" t="s">
        <v>8315</v>
      </c>
      <c r="R2309" t="s">
        <v>8348</v>
      </c>
      <c r="S2309" s="10">
        <f t="shared" si="146"/>
        <v>41004.802465277775</v>
      </c>
      <c r="T2309" s="10">
        <f t="shared" si="147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1.0130622</v>
      </c>
      <c r="P2310">
        <f t="shared" si="145"/>
        <v>59.810631229235881</v>
      </c>
      <c r="Q2310" t="s">
        <v>8315</v>
      </c>
      <c r="R2310" t="s">
        <v>8348</v>
      </c>
      <c r="S2310" s="10">
        <f t="shared" si="146"/>
        <v>41851.962916666671</v>
      </c>
      <c r="T2310" s="10">
        <f t="shared" si="147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1.0667450000000001</v>
      </c>
      <c r="P2311">
        <f t="shared" si="145"/>
        <v>59.503601108033244</v>
      </c>
      <c r="Q2311" t="s">
        <v>8315</v>
      </c>
      <c r="R2311" t="s">
        <v>8348</v>
      </c>
      <c r="S2311" s="10">
        <f t="shared" si="146"/>
        <v>41307.987696759257</v>
      </c>
      <c r="T2311" s="10">
        <f t="shared" si="147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4.288397837837838</v>
      </c>
      <c r="P2312">
        <f t="shared" si="145"/>
        <v>59.477272727272727</v>
      </c>
      <c r="Q2312" t="s">
        <v>8315</v>
      </c>
      <c r="R2312" t="s">
        <v>8348</v>
      </c>
      <c r="S2312" s="10">
        <f t="shared" si="146"/>
        <v>41324.79415509259</v>
      </c>
      <c r="T2312" s="10">
        <f t="shared" si="147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1.0411111111111111</v>
      </c>
      <c r="P2313">
        <f t="shared" si="145"/>
        <v>58.831392124237382</v>
      </c>
      <c r="Q2313" t="s">
        <v>8315</v>
      </c>
      <c r="R2313" t="s">
        <v>8348</v>
      </c>
      <c r="S2313" s="10">
        <f t="shared" si="146"/>
        <v>41736.004502314812</v>
      </c>
      <c r="T2313" s="10">
        <f t="shared" si="147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1.0786666666666667</v>
      </c>
      <c r="P2314">
        <f t="shared" si="145"/>
        <v>58.806326304106548</v>
      </c>
      <c r="Q2314" t="s">
        <v>8315</v>
      </c>
      <c r="R2314" t="s">
        <v>8348</v>
      </c>
      <c r="S2314" s="10">
        <f t="shared" si="146"/>
        <v>41716.632847222223</v>
      </c>
      <c r="T2314" s="10">
        <f t="shared" si="147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1.7584040000000001</v>
      </c>
      <c r="P2315">
        <f t="shared" si="145"/>
        <v>58.795113825652415</v>
      </c>
      <c r="Q2315" t="s">
        <v>8315</v>
      </c>
      <c r="R2315" t="s">
        <v>8348</v>
      </c>
      <c r="S2315" s="10">
        <f t="shared" si="146"/>
        <v>41002.958634259259</v>
      </c>
      <c r="T2315" s="10">
        <f t="shared" si="147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1.5697000000000001</v>
      </c>
      <c r="P2316">
        <f t="shared" si="145"/>
        <v>58.740555555555552</v>
      </c>
      <c r="Q2316" t="s">
        <v>8315</v>
      </c>
      <c r="R2316" t="s">
        <v>8348</v>
      </c>
      <c r="S2316" s="10">
        <f t="shared" si="146"/>
        <v>41037.551585648151</v>
      </c>
      <c r="T2316" s="10">
        <f t="shared" si="147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1.026</v>
      </c>
      <c r="P2317">
        <f t="shared" si="145"/>
        <v>58.745414118954976</v>
      </c>
      <c r="Q2317" t="s">
        <v>8315</v>
      </c>
      <c r="R2317" t="s">
        <v>8348</v>
      </c>
      <c r="S2317" s="10">
        <f t="shared" si="146"/>
        <v>41004.72619212963</v>
      </c>
      <c r="T2317" s="10">
        <f t="shared" si="147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1.0404266666666666</v>
      </c>
      <c r="P2318">
        <f t="shared" si="145"/>
        <v>58.74249165739711</v>
      </c>
      <c r="Q2318" t="s">
        <v>8315</v>
      </c>
      <c r="R2318" t="s">
        <v>8348</v>
      </c>
      <c r="S2318" s="10">
        <f t="shared" si="146"/>
        <v>40079.725115740745</v>
      </c>
      <c r="T2318" s="10">
        <f t="shared" si="147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1.04</v>
      </c>
      <c r="P2319">
        <f t="shared" si="145"/>
        <v>58.663884251530327</v>
      </c>
      <c r="Q2319" t="s">
        <v>8315</v>
      </c>
      <c r="R2319" t="s">
        <v>8348</v>
      </c>
      <c r="S2319" s="10">
        <f t="shared" si="146"/>
        <v>40192.542233796295</v>
      </c>
      <c r="T2319" s="10">
        <f t="shared" si="147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1.2105999999999999</v>
      </c>
      <c r="P2320">
        <f t="shared" si="145"/>
        <v>58.684298440979958</v>
      </c>
      <c r="Q2320" t="s">
        <v>8315</v>
      </c>
      <c r="R2320" t="s">
        <v>8348</v>
      </c>
      <c r="S2320" s="10">
        <f t="shared" si="146"/>
        <v>40050.643680555557</v>
      </c>
      <c r="T2320" s="10">
        <f t="shared" si="147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1.077</v>
      </c>
      <c r="P2321">
        <f t="shared" si="145"/>
        <v>58.626183844011145</v>
      </c>
      <c r="Q2321" t="s">
        <v>8315</v>
      </c>
      <c r="R2321" t="s">
        <v>8348</v>
      </c>
      <c r="S2321" s="10">
        <f t="shared" si="146"/>
        <v>41593.082002314812</v>
      </c>
      <c r="T2321" s="10">
        <f t="shared" si="147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1.0866</v>
      </c>
      <c r="P2322">
        <f t="shared" si="145"/>
        <v>58.615942028985508</v>
      </c>
      <c r="Q2322" t="s">
        <v>8315</v>
      </c>
      <c r="R2322" t="s">
        <v>8348</v>
      </c>
      <c r="S2322" s="10">
        <f t="shared" si="146"/>
        <v>41696.817129629628</v>
      </c>
      <c r="T2322" s="10">
        <f t="shared" si="147"/>
        <v>41731.775462962964</v>
      </c>
    </row>
    <row r="2323" spans="1:20" ht="45" hidden="1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0.39120962394619685</v>
      </c>
      <c r="P2323">
        <f t="shared" si="145"/>
        <v>58.598996095928612</v>
      </c>
      <c r="Q2323" t="s">
        <v>8330</v>
      </c>
      <c r="R2323" t="s">
        <v>8364</v>
      </c>
      <c r="S2323" s="10">
        <f t="shared" si="146"/>
        <v>42799.260428240741</v>
      </c>
      <c r="T2323" s="10">
        <f t="shared" si="147"/>
        <v>42829.21876157407</v>
      </c>
    </row>
    <row r="2324" spans="1:20" ht="45" hidden="1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3.1481481481481478E-2</v>
      </c>
      <c r="P2324">
        <f t="shared" si="145"/>
        <v>58.595982142857146</v>
      </c>
      <c r="Q2324" t="s">
        <v>8330</v>
      </c>
      <c r="R2324" t="s">
        <v>8364</v>
      </c>
      <c r="S2324" s="10">
        <f t="shared" si="146"/>
        <v>42804.895474537043</v>
      </c>
      <c r="T2324" s="10">
        <f t="shared" si="147"/>
        <v>42834.853807870371</v>
      </c>
    </row>
    <row r="2325" spans="1:20" ht="45" hidden="1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0.48</v>
      </c>
      <c r="P2325">
        <f t="shared" si="145"/>
        <v>58.626465661641539</v>
      </c>
      <c r="Q2325" t="s">
        <v>8330</v>
      </c>
      <c r="R2325" t="s">
        <v>8364</v>
      </c>
      <c r="S2325" s="10">
        <f t="shared" si="146"/>
        <v>42807.755173611105</v>
      </c>
      <c r="T2325" s="10">
        <f t="shared" si="147"/>
        <v>42814.755173611105</v>
      </c>
    </row>
    <row r="2326" spans="1:20" ht="45" hidden="1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0.20733333333333334</v>
      </c>
      <c r="P2326">
        <f t="shared" si="145"/>
        <v>58.656983240223461</v>
      </c>
      <c r="Q2326" t="s">
        <v>8330</v>
      </c>
      <c r="R2326" t="s">
        <v>8364</v>
      </c>
      <c r="S2326" s="10">
        <f t="shared" si="146"/>
        <v>42790.885243055556</v>
      </c>
      <c r="T2326" s="10">
        <f t="shared" si="147"/>
        <v>42820.843576388885</v>
      </c>
    </row>
    <row r="2327" spans="1:20" ht="60" hidden="1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0.08</v>
      </c>
      <c r="P2327">
        <f t="shared" si="145"/>
        <v>58.65567356064841</v>
      </c>
      <c r="Q2327" t="s">
        <v>8330</v>
      </c>
      <c r="R2327" t="s">
        <v>8364</v>
      </c>
      <c r="S2327" s="10">
        <f t="shared" si="146"/>
        <v>42794.022349537037</v>
      </c>
      <c r="T2327" s="10">
        <f t="shared" si="147"/>
        <v>42823.980682870373</v>
      </c>
    </row>
    <row r="2328" spans="1:20" ht="60" hidden="1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7.1999999999999998E-3</v>
      </c>
      <c r="P2328">
        <f t="shared" si="145"/>
        <v>58.68456375838926</v>
      </c>
      <c r="Q2328" t="s">
        <v>8330</v>
      </c>
      <c r="R2328" t="s">
        <v>8364</v>
      </c>
      <c r="S2328" s="10">
        <f t="shared" si="146"/>
        <v>42804.034120370372</v>
      </c>
      <c r="T2328" s="10">
        <f t="shared" si="147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5.2609431428571432</v>
      </c>
      <c r="P2329">
        <f t="shared" si="145"/>
        <v>58.716843872411864</v>
      </c>
      <c r="Q2329" t="s">
        <v>8330</v>
      </c>
      <c r="R2329" t="s">
        <v>8364</v>
      </c>
      <c r="S2329" s="10">
        <f t="shared" si="146"/>
        <v>41842.917129629634</v>
      </c>
      <c r="T2329" s="10">
        <f t="shared" si="147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2.5445000000000002</v>
      </c>
      <c r="P2330">
        <f t="shared" si="145"/>
        <v>56.871220604703247</v>
      </c>
      <c r="Q2330" t="s">
        <v>8330</v>
      </c>
      <c r="R2330" t="s">
        <v>8364</v>
      </c>
      <c r="S2330" s="10">
        <f t="shared" si="146"/>
        <v>42139.781678240746</v>
      </c>
      <c r="T2330" s="10">
        <f t="shared" si="147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1.0591999999999999</v>
      </c>
      <c r="P2331">
        <f t="shared" si="145"/>
        <v>56.602240896358545</v>
      </c>
      <c r="Q2331" t="s">
        <v>8330</v>
      </c>
      <c r="R2331" t="s">
        <v>8364</v>
      </c>
      <c r="S2331" s="10">
        <f t="shared" si="146"/>
        <v>41807.624374999999</v>
      </c>
      <c r="T2331" s="10">
        <f t="shared" si="147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1.0242285714285715</v>
      </c>
      <c r="P2332">
        <f t="shared" si="145"/>
        <v>56.563901345291477</v>
      </c>
      <c r="Q2332" t="s">
        <v>8330</v>
      </c>
      <c r="R2332" t="s">
        <v>8364</v>
      </c>
      <c r="S2332" s="10">
        <f t="shared" si="146"/>
        <v>42332.89980324074</v>
      </c>
      <c r="T2332" s="10">
        <f t="shared" si="147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1.4431375</v>
      </c>
      <c r="P2333">
        <f t="shared" si="145"/>
        <v>56.504206393718455</v>
      </c>
      <c r="Q2333" t="s">
        <v>8330</v>
      </c>
      <c r="R2333" t="s">
        <v>8364</v>
      </c>
      <c r="S2333" s="10">
        <f t="shared" si="146"/>
        <v>41839.005671296298</v>
      </c>
      <c r="T2333" s="10">
        <f t="shared" si="147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1.06308</v>
      </c>
      <c r="P2334">
        <f t="shared" si="145"/>
        <v>56.377104377104374</v>
      </c>
      <c r="Q2334" t="s">
        <v>8330</v>
      </c>
      <c r="R2334" t="s">
        <v>8364</v>
      </c>
      <c r="S2334" s="10">
        <f t="shared" si="146"/>
        <v>42011.628136574072</v>
      </c>
      <c r="T2334" s="10">
        <f t="shared" si="147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2.1216666666666666</v>
      </c>
      <c r="P2335">
        <f t="shared" si="145"/>
        <v>56.21111734980348</v>
      </c>
      <c r="Q2335" t="s">
        <v>8330</v>
      </c>
      <c r="R2335" t="s">
        <v>8364</v>
      </c>
      <c r="S2335" s="10">
        <f t="shared" si="146"/>
        <v>41767.650347222225</v>
      </c>
      <c r="T2335" s="10">
        <f t="shared" si="147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1.0195000000000001</v>
      </c>
      <c r="P2336">
        <f t="shared" si="145"/>
        <v>56.189887640449442</v>
      </c>
      <c r="Q2336" t="s">
        <v>8330</v>
      </c>
      <c r="R2336" t="s">
        <v>8364</v>
      </c>
      <c r="S2336" s="10">
        <f t="shared" si="146"/>
        <v>41918.670115740737</v>
      </c>
      <c r="T2336" s="10">
        <f t="shared" si="147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1.0227200000000001</v>
      </c>
      <c r="P2337">
        <f t="shared" si="145"/>
        <v>56.18381112984823</v>
      </c>
      <c r="Q2337" t="s">
        <v>8330</v>
      </c>
      <c r="R2337" t="s">
        <v>8364</v>
      </c>
      <c r="S2337" s="10">
        <f t="shared" si="146"/>
        <v>41771.572256944448</v>
      </c>
      <c r="T2337" s="10">
        <f t="shared" si="147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5.2073254999999996</v>
      </c>
      <c r="P2338">
        <f t="shared" si="145"/>
        <v>56.091113610798651</v>
      </c>
      <c r="Q2338" t="s">
        <v>8330</v>
      </c>
      <c r="R2338" t="s">
        <v>8364</v>
      </c>
      <c r="S2338" s="10">
        <f t="shared" si="146"/>
        <v>41666.924710648149</v>
      </c>
      <c r="T2338" s="10">
        <f t="shared" si="147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1.1065833333333333</v>
      </c>
      <c r="P2339">
        <f t="shared" si="145"/>
        <v>54.904333145751266</v>
      </c>
      <c r="Q2339" t="s">
        <v>8330</v>
      </c>
      <c r="R2339" t="s">
        <v>8364</v>
      </c>
      <c r="S2339" s="10">
        <f t="shared" si="146"/>
        <v>41786.640543981484</v>
      </c>
      <c r="T2339" s="10">
        <f t="shared" si="147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1.0114333333333334</v>
      </c>
      <c r="P2340">
        <f t="shared" si="145"/>
        <v>54.83445945945946</v>
      </c>
      <c r="Q2340" t="s">
        <v>8330</v>
      </c>
      <c r="R2340" t="s">
        <v>8364</v>
      </c>
      <c r="S2340" s="10">
        <f t="shared" si="146"/>
        <v>41789.896805555552</v>
      </c>
      <c r="T2340" s="10">
        <f t="shared" si="147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2.9420799999999998</v>
      </c>
      <c r="P2341">
        <f t="shared" si="145"/>
        <v>54.796056338028166</v>
      </c>
      <c r="Q2341" t="s">
        <v>8330</v>
      </c>
      <c r="R2341" t="s">
        <v>8364</v>
      </c>
      <c r="S2341" s="10">
        <f t="shared" si="146"/>
        <v>42692.79987268518</v>
      </c>
      <c r="T2341" s="10">
        <f t="shared" si="147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1.0577749999999999</v>
      </c>
      <c r="P2342">
        <f t="shared" si="145"/>
        <v>54.204622322435178</v>
      </c>
      <c r="Q2342" t="s">
        <v>8330</v>
      </c>
      <c r="R2342" t="s">
        <v>8364</v>
      </c>
      <c r="S2342" s="10">
        <f t="shared" si="146"/>
        <v>42643.642800925925</v>
      </c>
      <c r="T2342" s="10">
        <f t="shared" si="147"/>
        <v>42673.642800925925</v>
      </c>
    </row>
    <row r="2343" spans="1:20" ht="45" hidden="1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>
        <f t="shared" si="145"/>
        <v>54.007896221094192</v>
      </c>
      <c r="Q2343" t="s">
        <v>8312</v>
      </c>
      <c r="R2343" t="s">
        <v>8344</v>
      </c>
      <c r="S2343" s="10">
        <f t="shared" si="146"/>
        <v>42167.813703703709</v>
      </c>
      <c r="T2343" s="10">
        <f t="shared" si="147"/>
        <v>42197.813703703709</v>
      </c>
    </row>
    <row r="2344" spans="1:20" ht="60" hidden="1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>
        <f t="shared" si="145"/>
        <v>54.038374717832959</v>
      </c>
      <c r="Q2344" t="s">
        <v>8312</v>
      </c>
      <c r="R2344" t="s">
        <v>8344</v>
      </c>
      <c r="S2344" s="10">
        <f t="shared" si="146"/>
        <v>41897.702199074076</v>
      </c>
      <c r="T2344" s="10">
        <f t="shared" si="147"/>
        <v>41918.208333333336</v>
      </c>
    </row>
    <row r="2345" spans="1:20" ht="60" hidden="1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0.03</v>
      </c>
      <c r="P2345">
        <f t="shared" si="145"/>
        <v>54.068887634105025</v>
      </c>
      <c r="Q2345" t="s">
        <v>8312</v>
      </c>
      <c r="R2345" t="s">
        <v>8344</v>
      </c>
      <c r="S2345" s="10">
        <f t="shared" si="146"/>
        <v>42327.825289351851</v>
      </c>
      <c r="T2345" s="10">
        <f t="shared" si="147"/>
        <v>42377.82430555555</v>
      </c>
    </row>
    <row r="2346" spans="1:20" ht="60" hidden="1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1E-3</v>
      </c>
      <c r="P2346">
        <f t="shared" si="145"/>
        <v>54.098870056497177</v>
      </c>
      <c r="Q2346" t="s">
        <v>8312</v>
      </c>
      <c r="R2346" t="s">
        <v>8344</v>
      </c>
      <c r="S2346" s="10">
        <f t="shared" si="146"/>
        <v>42515.727650462963</v>
      </c>
      <c r="T2346" s="10">
        <f t="shared" si="147"/>
        <v>42545.727650462963</v>
      </c>
    </row>
    <row r="2347" spans="1:20" ht="60" hidden="1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>
        <f t="shared" si="145"/>
        <v>54.128886376483891</v>
      </c>
      <c r="Q2347" t="s">
        <v>8312</v>
      </c>
      <c r="R2347" t="s">
        <v>8344</v>
      </c>
      <c r="S2347" s="10">
        <f t="shared" si="146"/>
        <v>42060.001805555556</v>
      </c>
      <c r="T2347" s="10">
        <f t="shared" si="147"/>
        <v>42094.985416666663</v>
      </c>
    </row>
    <row r="2348" spans="1:20" ht="45" hidden="1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6.4999999999999997E-4</v>
      </c>
      <c r="P2348">
        <f t="shared" si="145"/>
        <v>54.159502262443439</v>
      </c>
      <c r="Q2348" t="s">
        <v>8312</v>
      </c>
      <c r="R2348" t="s">
        <v>8344</v>
      </c>
      <c r="S2348" s="10">
        <f t="shared" si="146"/>
        <v>42615.79896990741</v>
      </c>
      <c r="T2348" s="10">
        <f t="shared" si="147"/>
        <v>42660.79896990741</v>
      </c>
    </row>
    <row r="2349" spans="1:20" ht="45" hidden="1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1.4999999999999999E-2</v>
      </c>
      <c r="P2349">
        <f t="shared" si="145"/>
        <v>54.188455008488965</v>
      </c>
      <c r="Q2349" t="s">
        <v>8312</v>
      </c>
      <c r="R2349" t="s">
        <v>8344</v>
      </c>
      <c r="S2349" s="10">
        <f t="shared" si="146"/>
        <v>42577.607361111113</v>
      </c>
      <c r="T2349" s="10">
        <f t="shared" si="147"/>
        <v>42607.607361111113</v>
      </c>
    </row>
    <row r="2350" spans="1:20" ht="60" hidden="1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3.8571428571428572E-3</v>
      </c>
      <c r="P2350">
        <f t="shared" si="145"/>
        <v>54.218573046432617</v>
      </c>
      <c r="Q2350" t="s">
        <v>8312</v>
      </c>
      <c r="R2350" t="s">
        <v>8344</v>
      </c>
      <c r="S2350" s="10">
        <f t="shared" si="146"/>
        <v>42360.932152777779</v>
      </c>
      <c r="T2350" s="10">
        <f t="shared" si="147"/>
        <v>42420.932152777779</v>
      </c>
    </row>
    <row r="2351" spans="1:20" ht="45" hidden="1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>
        <f t="shared" si="145"/>
        <v>54.246458923512748</v>
      </c>
      <c r="Q2351" t="s">
        <v>8312</v>
      </c>
      <c r="R2351" t="s">
        <v>8344</v>
      </c>
      <c r="S2351" s="10">
        <f t="shared" si="146"/>
        <v>42198.775787037041</v>
      </c>
      <c r="T2351" s="10">
        <f t="shared" si="147"/>
        <v>42227.775787037041</v>
      </c>
    </row>
    <row r="2352" spans="1:20" ht="45" hidden="1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>
        <f t="shared" si="145"/>
        <v>54.277210884353742</v>
      </c>
      <c r="Q2352" t="s">
        <v>8312</v>
      </c>
      <c r="R2352" t="s">
        <v>8344</v>
      </c>
      <c r="S2352" s="10">
        <f t="shared" si="146"/>
        <v>42708.842245370368</v>
      </c>
      <c r="T2352" s="10">
        <f t="shared" si="147"/>
        <v>42738.842245370368</v>
      </c>
    </row>
    <row r="2353" spans="1:20" ht="30" hidden="1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5.7142857142857143E-3</v>
      </c>
      <c r="P2353">
        <f t="shared" si="145"/>
        <v>54.307997731140105</v>
      </c>
      <c r="Q2353" t="s">
        <v>8312</v>
      </c>
      <c r="R2353" t="s">
        <v>8344</v>
      </c>
      <c r="S2353" s="10">
        <f t="shared" si="146"/>
        <v>42094.101145833338</v>
      </c>
      <c r="T2353" s="10">
        <f t="shared" si="147"/>
        <v>42124.101145833338</v>
      </c>
    </row>
    <row r="2354" spans="1:20" ht="45" hidden="1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>
        <f t="shared" si="145"/>
        <v>54.334846765039728</v>
      </c>
      <c r="Q2354" t="s">
        <v>8312</v>
      </c>
      <c r="R2354" t="s">
        <v>8344</v>
      </c>
      <c r="S2354" s="10">
        <f t="shared" si="146"/>
        <v>42101.633703703701</v>
      </c>
      <c r="T2354" s="10">
        <f t="shared" si="147"/>
        <v>42161.633703703701</v>
      </c>
    </row>
    <row r="2355" spans="1:20" ht="60" hidden="1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>
        <f t="shared" si="145"/>
        <v>54.36570130607609</v>
      </c>
      <c r="Q2355" t="s">
        <v>8312</v>
      </c>
      <c r="R2355" t="s">
        <v>8344</v>
      </c>
      <c r="S2355" s="10">
        <f t="shared" si="146"/>
        <v>42103.676180555558</v>
      </c>
      <c r="T2355" s="10">
        <f t="shared" si="147"/>
        <v>42115.676180555558</v>
      </c>
    </row>
    <row r="2356" spans="1:20" ht="45" hidden="1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7.1428571428571429E-4</v>
      </c>
      <c r="P2356">
        <f t="shared" si="145"/>
        <v>54.396590909090911</v>
      </c>
      <c r="Q2356" t="s">
        <v>8312</v>
      </c>
      <c r="R2356" t="s">
        <v>8344</v>
      </c>
      <c r="S2356" s="10">
        <f t="shared" si="146"/>
        <v>41954.722916666666</v>
      </c>
      <c r="T2356" s="10">
        <f t="shared" si="147"/>
        <v>42014.722916666666</v>
      </c>
    </row>
    <row r="2357" spans="1:20" ht="45" hidden="1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6.875E-3</v>
      </c>
      <c r="P2357">
        <f t="shared" si="145"/>
        <v>54.426947129050596</v>
      </c>
      <c r="Q2357" t="s">
        <v>8312</v>
      </c>
      <c r="R2357" t="s">
        <v>8344</v>
      </c>
      <c r="S2357" s="10">
        <f t="shared" si="146"/>
        <v>42096.918240740735</v>
      </c>
      <c r="T2357" s="10">
        <f t="shared" si="147"/>
        <v>42126.918240740735</v>
      </c>
    </row>
    <row r="2358" spans="1:20" ht="30" hidden="1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>
        <f t="shared" si="145"/>
        <v>54.456769055745163</v>
      </c>
      <c r="Q2358" t="s">
        <v>8312</v>
      </c>
      <c r="R2358" t="s">
        <v>8344</v>
      </c>
      <c r="S2358" s="10">
        <f t="shared" si="146"/>
        <v>42130.78361111111</v>
      </c>
      <c r="T2358" s="10">
        <f t="shared" si="147"/>
        <v>42160.78361111111</v>
      </c>
    </row>
    <row r="2359" spans="1:20" ht="45" hidden="1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>
        <f t="shared" si="145"/>
        <v>54.487763232783152</v>
      </c>
      <c r="Q2359" t="s">
        <v>8312</v>
      </c>
      <c r="R2359" t="s">
        <v>8344</v>
      </c>
      <c r="S2359" s="10">
        <f t="shared" si="146"/>
        <v>42264.620115740734</v>
      </c>
      <c r="T2359" s="10">
        <f t="shared" si="147"/>
        <v>42294.620115740734</v>
      </c>
    </row>
    <row r="2360" spans="1:20" ht="45" hidden="1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>
        <f t="shared" si="145"/>
        <v>54.518792710706151</v>
      </c>
      <c r="Q2360" t="s">
        <v>8312</v>
      </c>
      <c r="R2360" t="s">
        <v>8344</v>
      </c>
      <c r="S2360" s="10">
        <f t="shared" si="146"/>
        <v>41978.930972222224</v>
      </c>
      <c r="T2360" s="10">
        <f t="shared" si="147"/>
        <v>42035.027083333334</v>
      </c>
    </row>
    <row r="2361" spans="1:20" ht="45" hidden="1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0.14680000000000001</v>
      </c>
      <c r="P2361">
        <f t="shared" si="145"/>
        <v>54.549857549857549</v>
      </c>
      <c r="Q2361" t="s">
        <v>8312</v>
      </c>
      <c r="R2361" t="s">
        <v>8344</v>
      </c>
      <c r="S2361" s="10">
        <f t="shared" si="146"/>
        <v>42159.649583333332</v>
      </c>
      <c r="T2361" s="10">
        <f t="shared" si="147"/>
        <v>42219.649583333332</v>
      </c>
    </row>
    <row r="2362" spans="1:20" ht="45" hidden="1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4.0000000000000002E-4</v>
      </c>
      <c r="P2362">
        <f t="shared" si="145"/>
        <v>54.579247434435572</v>
      </c>
      <c r="Q2362" t="s">
        <v>8312</v>
      </c>
      <c r="R2362" t="s">
        <v>8344</v>
      </c>
      <c r="S2362" s="10">
        <f t="shared" si="146"/>
        <v>42377.70694444445</v>
      </c>
      <c r="T2362" s="10">
        <f t="shared" si="147"/>
        <v>42407.70694444445</v>
      </c>
    </row>
    <row r="2363" spans="1:20" ht="60" hidden="1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>
        <f t="shared" si="145"/>
        <v>54.609811751283516</v>
      </c>
      <c r="Q2363" t="s">
        <v>8312</v>
      </c>
      <c r="R2363" t="s">
        <v>8344</v>
      </c>
      <c r="S2363" s="10">
        <f t="shared" si="146"/>
        <v>42466.858888888892</v>
      </c>
      <c r="T2363" s="10">
        <f t="shared" si="147"/>
        <v>42490.916666666672</v>
      </c>
    </row>
    <row r="2364" spans="1:20" ht="45" hidden="1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0.2857142857142857</v>
      </c>
      <c r="P2364">
        <f t="shared" si="145"/>
        <v>54.640981735159819</v>
      </c>
      <c r="Q2364" t="s">
        <v>8312</v>
      </c>
      <c r="R2364" t="s">
        <v>8344</v>
      </c>
      <c r="S2364" s="10">
        <f t="shared" si="146"/>
        <v>41954.688310185185</v>
      </c>
      <c r="T2364" s="10">
        <f t="shared" si="147"/>
        <v>41984.688310185185</v>
      </c>
    </row>
    <row r="2365" spans="1:20" ht="60" hidden="1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>
        <f t="shared" si="145"/>
        <v>54.671045117075955</v>
      </c>
      <c r="Q2365" t="s">
        <v>8312</v>
      </c>
      <c r="R2365" t="s">
        <v>8344</v>
      </c>
      <c r="S2365" s="10">
        <f t="shared" si="146"/>
        <v>42322.011574074073</v>
      </c>
      <c r="T2365" s="10">
        <f t="shared" si="147"/>
        <v>42367.011574074073</v>
      </c>
    </row>
    <row r="2366" spans="1:20" ht="45" hidden="1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>
        <f t="shared" si="145"/>
        <v>54.702285714285715</v>
      </c>
      <c r="Q2366" t="s">
        <v>8312</v>
      </c>
      <c r="R2366" t="s">
        <v>8344</v>
      </c>
      <c r="S2366" s="10">
        <f t="shared" si="146"/>
        <v>42248.934675925921</v>
      </c>
      <c r="T2366" s="10">
        <f t="shared" si="147"/>
        <v>42303.934675925921</v>
      </c>
    </row>
    <row r="2367" spans="1:20" ht="60" hidden="1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>
        <f t="shared" si="145"/>
        <v>54.733562035448827</v>
      </c>
      <c r="Q2367" t="s">
        <v>8312</v>
      </c>
      <c r="R2367" t="s">
        <v>8344</v>
      </c>
      <c r="S2367" s="10">
        <f t="shared" si="146"/>
        <v>42346.736400462964</v>
      </c>
      <c r="T2367" s="10">
        <f t="shared" si="147"/>
        <v>42386.958333333328</v>
      </c>
    </row>
    <row r="2368" spans="1:20" ht="45" hidden="1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0.1052</v>
      </c>
      <c r="P2368">
        <f t="shared" si="145"/>
        <v>54.764874141876433</v>
      </c>
      <c r="Q2368" t="s">
        <v>8312</v>
      </c>
      <c r="R2368" t="s">
        <v>8344</v>
      </c>
      <c r="S2368" s="10">
        <f t="shared" si="146"/>
        <v>42268.531631944439</v>
      </c>
      <c r="T2368" s="10">
        <f t="shared" si="147"/>
        <v>42298.531631944439</v>
      </c>
    </row>
    <row r="2369" spans="1:20" ht="60" hidden="1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1.34E-2</v>
      </c>
      <c r="P2369">
        <f t="shared" si="145"/>
        <v>54.780767029192901</v>
      </c>
      <c r="Q2369" t="s">
        <v>8312</v>
      </c>
      <c r="R2369" t="s">
        <v>8344</v>
      </c>
      <c r="S2369" s="10">
        <f t="shared" si="146"/>
        <v>42425.970092592594</v>
      </c>
      <c r="T2369" s="10">
        <f t="shared" si="147"/>
        <v>42485.928425925929</v>
      </c>
    </row>
    <row r="2370" spans="1:20" ht="60" hidden="1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4"/>
        <v>2.5000000000000001E-3</v>
      </c>
      <c r="P2370">
        <f t="shared" si="145"/>
        <v>54.804123711340203</v>
      </c>
      <c r="Q2370" t="s">
        <v>8312</v>
      </c>
      <c r="R2370" t="s">
        <v>8344</v>
      </c>
      <c r="S2370" s="10">
        <f t="shared" si="146"/>
        <v>42063.721817129626</v>
      </c>
      <c r="T2370" s="10">
        <f t="shared" si="147"/>
        <v>42108.680150462969</v>
      </c>
    </row>
    <row r="2371" spans="1:20" ht="60" hidden="1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8">E2371/D2371</f>
        <v>0</v>
      </c>
      <c r="P2371">
        <f t="shared" ref="P2371:P2434" si="149">AVERAGE(L2371:L6484)</f>
        <v>54.834383954154731</v>
      </c>
      <c r="Q2371" t="s">
        <v>8312</v>
      </c>
      <c r="R2371" t="s">
        <v>8344</v>
      </c>
      <c r="S2371" s="10">
        <f t="shared" ref="S2371:S2434" si="150">(((J2371/60)/60/24+DATE(1970,1,1)))</f>
        <v>42380.812627314815</v>
      </c>
      <c r="T2371" s="10">
        <f t="shared" ref="T2371:T2434" si="151">(((I2371/60)/60/24+DATE(1970,1,1)))</f>
        <v>42410.812627314815</v>
      </c>
    </row>
    <row r="2372" spans="1:20" ht="60" hidden="1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3.2799999999999999E-3</v>
      </c>
      <c r="P2372">
        <f t="shared" si="149"/>
        <v>54.865825688073393</v>
      </c>
      <c r="Q2372" t="s">
        <v>8312</v>
      </c>
      <c r="R2372" t="s">
        <v>8344</v>
      </c>
      <c r="S2372" s="10">
        <f t="shared" si="150"/>
        <v>41961.18913194444</v>
      </c>
      <c r="T2372" s="10">
        <f t="shared" si="151"/>
        <v>41991.18913194444</v>
      </c>
    </row>
    <row r="2373" spans="1:20" ht="60" hidden="1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>
        <f t="shared" si="149"/>
        <v>54.895008605851977</v>
      </c>
      <c r="Q2373" t="s">
        <v>8312</v>
      </c>
      <c r="R2373" t="s">
        <v>8344</v>
      </c>
      <c r="S2373" s="10">
        <f t="shared" si="150"/>
        <v>42150.777731481481</v>
      </c>
      <c r="T2373" s="10">
        <f t="shared" si="151"/>
        <v>42180.777731481481</v>
      </c>
    </row>
    <row r="2374" spans="1:20" ht="60" hidden="1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3.272727272727273E-2</v>
      </c>
      <c r="P2374">
        <f t="shared" si="149"/>
        <v>54.926521239954077</v>
      </c>
      <c r="Q2374" t="s">
        <v>8312</v>
      </c>
      <c r="R2374" t="s">
        <v>8344</v>
      </c>
      <c r="S2374" s="10">
        <f t="shared" si="150"/>
        <v>42088.069108796291</v>
      </c>
      <c r="T2374" s="10">
        <f t="shared" si="151"/>
        <v>42118.069108796291</v>
      </c>
    </row>
    <row r="2375" spans="1:20" ht="30" hidden="1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5.8823529411764708E-5</v>
      </c>
      <c r="P2375">
        <f t="shared" si="149"/>
        <v>54.954623779437107</v>
      </c>
      <c r="Q2375" t="s">
        <v>8312</v>
      </c>
      <c r="R2375" t="s">
        <v>8344</v>
      </c>
      <c r="S2375" s="10">
        <f t="shared" si="150"/>
        <v>42215.662314814821</v>
      </c>
      <c r="T2375" s="10">
        <f t="shared" si="151"/>
        <v>42245.662314814821</v>
      </c>
    </row>
    <row r="2376" spans="1:20" ht="60" hidden="1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4.5454545454545455E-4</v>
      </c>
      <c r="P2376">
        <f t="shared" si="149"/>
        <v>54.985632183908045</v>
      </c>
      <c r="Q2376" t="s">
        <v>8312</v>
      </c>
      <c r="R2376" t="s">
        <v>8344</v>
      </c>
      <c r="S2376" s="10">
        <f t="shared" si="150"/>
        <v>42017.843287037031</v>
      </c>
      <c r="T2376" s="10">
        <f t="shared" si="151"/>
        <v>42047.843287037031</v>
      </c>
    </row>
    <row r="2377" spans="1:20" ht="60" hidden="1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>
        <f t="shared" si="149"/>
        <v>55.016676250718803</v>
      </c>
      <c r="Q2377" t="s">
        <v>8312</v>
      </c>
      <c r="R2377" t="s">
        <v>8344</v>
      </c>
      <c r="S2377" s="10">
        <f t="shared" si="150"/>
        <v>42592.836076388892</v>
      </c>
      <c r="T2377" s="10">
        <f t="shared" si="151"/>
        <v>42622.836076388892</v>
      </c>
    </row>
    <row r="2378" spans="1:20" ht="45" hidden="1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0.10877666666666666</v>
      </c>
      <c r="P2378">
        <f t="shared" si="149"/>
        <v>55.048331415420023</v>
      </c>
      <c r="Q2378" t="s">
        <v>8312</v>
      </c>
      <c r="R2378" t="s">
        <v>8344</v>
      </c>
      <c r="S2378" s="10">
        <f t="shared" si="150"/>
        <v>42318.925532407404</v>
      </c>
      <c r="T2378" s="10">
        <f t="shared" si="151"/>
        <v>42348.925532407404</v>
      </c>
    </row>
    <row r="2379" spans="1:20" ht="45" hidden="1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>
        <f t="shared" si="149"/>
        <v>55.077720207253883</v>
      </c>
      <c r="Q2379" t="s">
        <v>8312</v>
      </c>
      <c r="R2379" t="s">
        <v>8344</v>
      </c>
      <c r="S2379" s="10">
        <f t="shared" si="150"/>
        <v>42669.870173611111</v>
      </c>
      <c r="T2379" s="10">
        <f t="shared" si="151"/>
        <v>42699.911840277782</v>
      </c>
    </row>
    <row r="2380" spans="1:20" ht="45" hidden="1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>
        <f t="shared" si="149"/>
        <v>55.109447004608292</v>
      </c>
      <c r="Q2380" t="s">
        <v>8312</v>
      </c>
      <c r="R2380" t="s">
        <v>8344</v>
      </c>
      <c r="S2380" s="10">
        <f t="shared" si="150"/>
        <v>42213.013078703705</v>
      </c>
      <c r="T2380" s="10">
        <f t="shared" si="151"/>
        <v>42242.013078703705</v>
      </c>
    </row>
    <row r="2381" spans="1:20" ht="45" hidden="1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>
        <f t="shared" si="149"/>
        <v>55.141210374639769</v>
      </c>
      <c r="Q2381" t="s">
        <v>8312</v>
      </c>
      <c r="R2381" t="s">
        <v>8344</v>
      </c>
      <c r="S2381" s="10">
        <f t="shared" si="150"/>
        <v>42237.016388888893</v>
      </c>
      <c r="T2381" s="10">
        <f t="shared" si="151"/>
        <v>42282.016388888893</v>
      </c>
    </row>
    <row r="2382" spans="1:20" ht="45" hidden="1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3.6666666666666666E-3</v>
      </c>
      <c r="P2382">
        <f t="shared" si="149"/>
        <v>55.173010380622834</v>
      </c>
      <c r="Q2382" t="s">
        <v>8312</v>
      </c>
      <c r="R2382" t="s">
        <v>8344</v>
      </c>
      <c r="S2382" s="10">
        <f t="shared" si="150"/>
        <v>42248.793310185181</v>
      </c>
      <c r="T2382" s="10">
        <f t="shared" si="151"/>
        <v>42278.793310185181</v>
      </c>
    </row>
    <row r="2383" spans="1:20" ht="45" hidden="1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1.8193398957730169E-2</v>
      </c>
      <c r="P2383">
        <f t="shared" si="149"/>
        <v>55.203115983843048</v>
      </c>
      <c r="Q2383" t="s">
        <v>8312</v>
      </c>
      <c r="R2383" t="s">
        <v>8344</v>
      </c>
      <c r="S2383" s="10">
        <f t="shared" si="150"/>
        <v>42074.935740740737</v>
      </c>
      <c r="T2383" s="10">
        <f t="shared" si="151"/>
        <v>42104.935740740737</v>
      </c>
    </row>
    <row r="2384" spans="1:20" ht="60" hidden="1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2.5000000000000001E-2</v>
      </c>
      <c r="P2384">
        <f t="shared" si="149"/>
        <v>55.23094688221709</v>
      </c>
      <c r="Q2384" t="s">
        <v>8312</v>
      </c>
      <c r="R2384" t="s">
        <v>8344</v>
      </c>
      <c r="S2384" s="10">
        <f t="shared" si="150"/>
        <v>42195.187534722223</v>
      </c>
      <c r="T2384" s="10">
        <f t="shared" si="151"/>
        <v>42220.187534722223</v>
      </c>
    </row>
    <row r="2385" spans="1:20" ht="60" hidden="1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4.3499999999999997E-2</v>
      </c>
      <c r="P2385">
        <f t="shared" si="149"/>
        <v>55.261698440207972</v>
      </c>
      <c r="Q2385" t="s">
        <v>8312</v>
      </c>
      <c r="R2385" t="s">
        <v>8344</v>
      </c>
      <c r="S2385" s="10">
        <f t="shared" si="150"/>
        <v>42027.056793981479</v>
      </c>
      <c r="T2385" s="10">
        <f t="shared" si="151"/>
        <v>42057.056793981479</v>
      </c>
    </row>
    <row r="2386" spans="1:20" ht="60" hidden="1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8.0000000000000002E-3</v>
      </c>
      <c r="P2386">
        <f t="shared" si="149"/>
        <v>55.29190751445087</v>
      </c>
      <c r="Q2386" t="s">
        <v>8312</v>
      </c>
      <c r="R2386" t="s">
        <v>8344</v>
      </c>
      <c r="S2386" s="10">
        <f t="shared" si="150"/>
        <v>41927.067627314813</v>
      </c>
      <c r="T2386" s="10">
        <f t="shared" si="151"/>
        <v>41957.109293981484</v>
      </c>
    </row>
    <row r="2387" spans="1:20" ht="60" hidden="1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1.2123076923076924E-2</v>
      </c>
      <c r="P2387">
        <f t="shared" si="149"/>
        <v>55.319259687680741</v>
      </c>
      <c r="Q2387" t="s">
        <v>8312</v>
      </c>
      <c r="R2387" t="s">
        <v>8344</v>
      </c>
      <c r="S2387" s="10">
        <f t="shared" si="150"/>
        <v>42191.70175925926</v>
      </c>
      <c r="T2387" s="10">
        <f t="shared" si="151"/>
        <v>42221.70175925926</v>
      </c>
    </row>
    <row r="2388" spans="1:20" ht="45" hidden="1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>
        <f t="shared" si="149"/>
        <v>55.347222222222221</v>
      </c>
      <c r="Q2388" t="s">
        <v>8312</v>
      </c>
      <c r="R2388" t="s">
        <v>8344</v>
      </c>
      <c r="S2388" s="10">
        <f t="shared" si="150"/>
        <v>41954.838240740741</v>
      </c>
      <c r="T2388" s="10">
        <f t="shared" si="151"/>
        <v>42014.838240740741</v>
      </c>
    </row>
    <row r="2389" spans="1:20" ht="60" hidden="1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6.8399999999999997E-3</v>
      </c>
      <c r="P2389">
        <f t="shared" si="149"/>
        <v>55.379270411117545</v>
      </c>
      <c r="Q2389" t="s">
        <v>8312</v>
      </c>
      <c r="R2389" t="s">
        <v>8344</v>
      </c>
      <c r="S2389" s="10">
        <f t="shared" si="150"/>
        <v>42528.626620370371</v>
      </c>
      <c r="T2389" s="10">
        <f t="shared" si="151"/>
        <v>42573.626620370371</v>
      </c>
    </row>
    <row r="2390" spans="1:20" ht="60" hidden="1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1.2513513513513513E-2</v>
      </c>
      <c r="P2390">
        <f t="shared" si="149"/>
        <v>55.409617612977982</v>
      </c>
      <c r="Q2390" t="s">
        <v>8312</v>
      </c>
      <c r="R2390" t="s">
        <v>8344</v>
      </c>
      <c r="S2390" s="10">
        <f t="shared" si="150"/>
        <v>41989.853692129633</v>
      </c>
      <c r="T2390" s="10">
        <f t="shared" si="151"/>
        <v>42019.811805555553</v>
      </c>
    </row>
    <row r="2391" spans="1:20" ht="60" hidden="1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1.8749999999999999E-3</v>
      </c>
      <c r="P2391">
        <f t="shared" si="149"/>
        <v>55.43710144927536</v>
      </c>
      <c r="Q2391" t="s">
        <v>8312</v>
      </c>
      <c r="R2391" t="s">
        <v>8344</v>
      </c>
      <c r="S2391" s="10">
        <f t="shared" si="150"/>
        <v>42179.653379629628</v>
      </c>
      <c r="T2391" s="10">
        <f t="shared" si="151"/>
        <v>42210.915972222225</v>
      </c>
    </row>
    <row r="2392" spans="1:20" ht="60" hidden="1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>
        <f t="shared" si="149"/>
        <v>55.468677494199532</v>
      </c>
      <c r="Q2392" t="s">
        <v>8312</v>
      </c>
      <c r="R2392" t="s">
        <v>8344</v>
      </c>
      <c r="S2392" s="10">
        <f t="shared" si="150"/>
        <v>41968.262314814812</v>
      </c>
      <c r="T2392" s="10">
        <f t="shared" si="151"/>
        <v>42008.262314814812</v>
      </c>
    </row>
    <row r="2393" spans="1:20" ht="30" hidden="1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1.25E-3</v>
      </c>
      <c r="P2393">
        <f t="shared" si="149"/>
        <v>55.500870574579224</v>
      </c>
      <c r="Q2393" t="s">
        <v>8312</v>
      </c>
      <c r="R2393" t="s">
        <v>8344</v>
      </c>
      <c r="S2393" s="10">
        <f t="shared" si="150"/>
        <v>42064.794490740736</v>
      </c>
      <c r="T2393" s="10">
        <f t="shared" si="151"/>
        <v>42094.752824074079</v>
      </c>
    </row>
    <row r="2394" spans="1:20" ht="60" hidden="1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>
        <f t="shared" si="149"/>
        <v>55.532520325203251</v>
      </c>
      <c r="Q2394" t="s">
        <v>8312</v>
      </c>
      <c r="R2394" t="s">
        <v>8344</v>
      </c>
      <c r="S2394" s="10">
        <f t="shared" si="150"/>
        <v>42276.120636574073</v>
      </c>
      <c r="T2394" s="10">
        <f t="shared" si="151"/>
        <v>42306.120636574073</v>
      </c>
    </row>
    <row r="2395" spans="1:20" ht="60" hidden="1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5.0000000000000001E-4</v>
      </c>
      <c r="P2395">
        <f t="shared" si="149"/>
        <v>55.564787914003489</v>
      </c>
      <c r="Q2395" t="s">
        <v>8312</v>
      </c>
      <c r="R2395" t="s">
        <v>8344</v>
      </c>
      <c r="S2395" s="10">
        <f t="shared" si="150"/>
        <v>42194.648344907408</v>
      </c>
      <c r="T2395" s="10">
        <f t="shared" si="151"/>
        <v>42224.648344907408</v>
      </c>
    </row>
    <row r="2396" spans="1:20" ht="60" hidden="1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5.9999999999999995E-4</v>
      </c>
      <c r="P2396">
        <f t="shared" si="149"/>
        <v>55.596511627906978</v>
      </c>
      <c r="Q2396" t="s">
        <v>8312</v>
      </c>
      <c r="R2396" t="s">
        <v>8344</v>
      </c>
      <c r="S2396" s="10">
        <f t="shared" si="150"/>
        <v>42031.362187499995</v>
      </c>
      <c r="T2396" s="10">
        <f t="shared" si="151"/>
        <v>42061.362187499995</v>
      </c>
    </row>
    <row r="2397" spans="1:20" ht="45" hidden="1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>
        <f t="shared" si="149"/>
        <v>55.62769051774287</v>
      </c>
      <c r="Q2397" t="s">
        <v>8312</v>
      </c>
      <c r="R2397" t="s">
        <v>8344</v>
      </c>
      <c r="S2397" s="10">
        <f t="shared" si="150"/>
        <v>42717.121377314819</v>
      </c>
      <c r="T2397" s="10">
        <f t="shared" si="151"/>
        <v>42745.372916666667</v>
      </c>
    </row>
    <row r="2398" spans="1:20" ht="45" hidden="1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2E-3</v>
      </c>
      <c r="P2398">
        <f t="shared" si="149"/>
        <v>55.660069848661237</v>
      </c>
      <c r="Q2398" t="s">
        <v>8312</v>
      </c>
      <c r="R2398" t="s">
        <v>8344</v>
      </c>
      <c r="S2398" s="10">
        <f t="shared" si="150"/>
        <v>42262.849050925928</v>
      </c>
      <c r="T2398" s="10">
        <f t="shared" si="151"/>
        <v>42292.849050925928</v>
      </c>
    </row>
    <row r="2399" spans="1:20" ht="60" hidden="1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>
        <f t="shared" si="149"/>
        <v>55.691904484566102</v>
      </c>
      <c r="Q2399" t="s">
        <v>8312</v>
      </c>
      <c r="R2399" t="s">
        <v>8344</v>
      </c>
      <c r="S2399" s="10">
        <f t="shared" si="150"/>
        <v>41976.88490740741</v>
      </c>
      <c r="T2399" s="10">
        <f t="shared" si="151"/>
        <v>42006.88490740741</v>
      </c>
    </row>
    <row r="2400" spans="1:20" ht="60" hidden="1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>
        <f t="shared" si="149"/>
        <v>55.724358974358971</v>
      </c>
      <c r="Q2400" t="s">
        <v>8312</v>
      </c>
      <c r="R2400" t="s">
        <v>8344</v>
      </c>
      <c r="S2400" s="10">
        <f t="shared" si="150"/>
        <v>42157.916481481487</v>
      </c>
      <c r="T2400" s="10">
        <f t="shared" si="151"/>
        <v>42187.916481481487</v>
      </c>
    </row>
    <row r="2401" spans="1:20" ht="45" hidden="1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>
        <f t="shared" si="149"/>
        <v>55.756851311953355</v>
      </c>
      <c r="Q2401" t="s">
        <v>8312</v>
      </c>
      <c r="R2401" t="s">
        <v>8344</v>
      </c>
      <c r="S2401" s="10">
        <f t="shared" si="150"/>
        <v>41956.853078703702</v>
      </c>
      <c r="T2401" s="10">
        <f t="shared" si="151"/>
        <v>41991.853078703702</v>
      </c>
    </row>
    <row r="2402" spans="1:20" ht="60" hidden="1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>
        <f t="shared" si="149"/>
        <v>55.789381563593935</v>
      </c>
      <c r="Q2402" t="s">
        <v>8312</v>
      </c>
      <c r="R2402" t="s">
        <v>8344</v>
      </c>
      <c r="S2402" s="10">
        <f t="shared" si="150"/>
        <v>42444.268101851849</v>
      </c>
      <c r="T2402" s="10">
        <f t="shared" si="151"/>
        <v>42474.268101851849</v>
      </c>
    </row>
    <row r="2403" spans="1:20" ht="60" hidden="1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7.1785714285714283E-3</v>
      </c>
      <c r="P2403">
        <f t="shared" si="149"/>
        <v>55.821949795680091</v>
      </c>
      <c r="Q2403" t="s">
        <v>8321</v>
      </c>
      <c r="R2403" t="s">
        <v>8352</v>
      </c>
      <c r="S2403" s="10">
        <f t="shared" si="150"/>
        <v>42374.822870370372</v>
      </c>
      <c r="T2403" s="10">
        <f t="shared" si="151"/>
        <v>42434.822870370372</v>
      </c>
    </row>
    <row r="2404" spans="1:20" ht="30" hidden="1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4.3333333333333331E-3</v>
      </c>
      <c r="P2404">
        <f t="shared" si="149"/>
        <v>55.84929906542056</v>
      </c>
      <c r="Q2404" t="s">
        <v>8321</v>
      </c>
      <c r="R2404" t="s">
        <v>8352</v>
      </c>
      <c r="S2404" s="10">
        <f t="shared" si="150"/>
        <v>42107.679756944446</v>
      </c>
      <c r="T2404" s="10">
        <f t="shared" si="151"/>
        <v>42137.679756944446</v>
      </c>
    </row>
    <row r="2405" spans="1:20" ht="45" hidden="1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0.16833333333333333</v>
      </c>
      <c r="P2405">
        <f t="shared" si="149"/>
        <v>55.881355932203391</v>
      </c>
      <c r="Q2405" t="s">
        <v>8321</v>
      </c>
      <c r="R2405" t="s">
        <v>8352</v>
      </c>
      <c r="S2405" s="10">
        <f t="shared" si="150"/>
        <v>42399.882615740738</v>
      </c>
      <c r="T2405" s="10">
        <f t="shared" si="151"/>
        <v>42459.840949074074</v>
      </c>
    </row>
    <row r="2406" spans="1:20" ht="60" hidden="1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>
        <f t="shared" si="149"/>
        <v>55.907017543859652</v>
      </c>
      <c r="Q2406" t="s">
        <v>8321</v>
      </c>
      <c r="R2406" t="s">
        <v>8352</v>
      </c>
      <c r="S2406" s="10">
        <f t="shared" si="150"/>
        <v>42342.03943287037</v>
      </c>
      <c r="T2406" s="10">
        <f t="shared" si="151"/>
        <v>42372.03943287037</v>
      </c>
    </row>
    <row r="2407" spans="1:20" ht="45" hidden="1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0.22520000000000001</v>
      </c>
      <c r="P2407">
        <f t="shared" si="149"/>
        <v>55.939730836746634</v>
      </c>
      <c r="Q2407" t="s">
        <v>8321</v>
      </c>
      <c r="R2407" t="s">
        <v>8352</v>
      </c>
      <c r="S2407" s="10">
        <f t="shared" si="150"/>
        <v>42595.585358796292</v>
      </c>
      <c r="T2407" s="10">
        <f t="shared" si="151"/>
        <v>42616.585358796292</v>
      </c>
    </row>
    <row r="2408" spans="1:20" ht="45" hidden="1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0.41384615384615386</v>
      </c>
      <c r="P2408">
        <f t="shared" si="149"/>
        <v>55.960772833723652</v>
      </c>
      <c r="Q2408" t="s">
        <v>8321</v>
      </c>
      <c r="R2408" t="s">
        <v>8352</v>
      </c>
      <c r="S2408" s="10">
        <f t="shared" si="150"/>
        <v>41983.110995370371</v>
      </c>
      <c r="T2408" s="10">
        <f t="shared" si="151"/>
        <v>42023.110995370371</v>
      </c>
    </row>
    <row r="2409" spans="1:20" ht="60" hidden="1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0.25259090909090909</v>
      </c>
      <c r="P2409">
        <f t="shared" si="149"/>
        <v>55.984182776801404</v>
      </c>
      <c r="Q2409" t="s">
        <v>8321</v>
      </c>
      <c r="R2409" t="s">
        <v>8352</v>
      </c>
      <c r="S2409" s="10">
        <f t="shared" si="150"/>
        <v>42082.575555555552</v>
      </c>
      <c r="T2409" s="10">
        <f t="shared" si="151"/>
        <v>42105.25</v>
      </c>
    </row>
    <row r="2410" spans="1:20" ht="45" hidden="1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2E-3</v>
      </c>
      <c r="P2410">
        <f t="shared" si="149"/>
        <v>55.997655334114889</v>
      </c>
      <c r="Q2410" t="s">
        <v>8321</v>
      </c>
      <c r="R2410" t="s">
        <v>8352</v>
      </c>
      <c r="S2410" s="10">
        <f t="shared" si="150"/>
        <v>41919.140706018516</v>
      </c>
      <c r="T2410" s="10">
        <f t="shared" si="151"/>
        <v>41949.182372685187</v>
      </c>
    </row>
    <row r="2411" spans="1:20" ht="45" hidden="1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1.84E-2</v>
      </c>
      <c r="P2411">
        <f t="shared" si="149"/>
        <v>56.029325513196483</v>
      </c>
      <c r="Q2411" t="s">
        <v>8321</v>
      </c>
      <c r="R2411" t="s">
        <v>8352</v>
      </c>
      <c r="S2411" s="10">
        <f t="shared" si="150"/>
        <v>42204.875868055555</v>
      </c>
      <c r="T2411" s="10">
        <f t="shared" si="151"/>
        <v>42234.875868055555</v>
      </c>
    </row>
    <row r="2412" spans="1:20" ht="60" hidden="1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>
        <f t="shared" si="149"/>
        <v>56.058685446009392</v>
      </c>
      <c r="Q2412" t="s">
        <v>8321</v>
      </c>
      <c r="R2412" t="s">
        <v>8352</v>
      </c>
      <c r="S2412" s="10">
        <f t="shared" si="150"/>
        <v>42224.408275462964</v>
      </c>
      <c r="T2412" s="10">
        <f t="shared" si="151"/>
        <v>42254.408275462964</v>
      </c>
    </row>
    <row r="2413" spans="1:20" ht="60" hidden="1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6.0400000000000002E-3</v>
      </c>
      <c r="P2413">
        <f t="shared" si="149"/>
        <v>56.091603053435115</v>
      </c>
      <c r="Q2413" t="s">
        <v>8321</v>
      </c>
      <c r="R2413" t="s">
        <v>8352</v>
      </c>
      <c r="S2413" s="10">
        <f t="shared" si="150"/>
        <v>42211.732430555552</v>
      </c>
      <c r="T2413" s="10">
        <f t="shared" si="151"/>
        <v>42241.732430555552</v>
      </c>
    </row>
    <row r="2414" spans="1:20" ht="60" hidden="1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>
        <f t="shared" si="149"/>
        <v>56.122796709753231</v>
      </c>
      <c r="Q2414" t="s">
        <v>8321</v>
      </c>
      <c r="R2414" t="s">
        <v>8352</v>
      </c>
      <c r="S2414" s="10">
        <f t="shared" si="150"/>
        <v>42655.736956018518</v>
      </c>
      <c r="T2414" s="10">
        <f t="shared" si="151"/>
        <v>42700.778622685189</v>
      </c>
    </row>
    <row r="2415" spans="1:20" ht="45" hidden="1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8.3333333333333332E-3</v>
      </c>
      <c r="P2415">
        <f t="shared" si="149"/>
        <v>56.15579071134627</v>
      </c>
      <c r="Q2415" t="s">
        <v>8321</v>
      </c>
      <c r="R2415" t="s">
        <v>8352</v>
      </c>
      <c r="S2415" s="10">
        <f t="shared" si="150"/>
        <v>41760.10974537037</v>
      </c>
      <c r="T2415" s="10">
        <f t="shared" si="151"/>
        <v>41790.979166666664</v>
      </c>
    </row>
    <row r="2416" spans="1:20" ht="60" hidden="1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3.0666666666666665E-2</v>
      </c>
      <c r="P2416">
        <f t="shared" si="149"/>
        <v>56.187058823529412</v>
      </c>
      <c r="Q2416" t="s">
        <v>8321</v>
      </c>
      <c r="R2416" t="s">
        <v>8352</v>
      </c>
      <c r="S2416" s="10">
        <f t="shared" si="150"/>
        <v>42198.695138888885</v>
      </c>
      <c r="T2416" s="10">
        <f t="shared" si="151"/>
        <v>42238.165972222225</v>
      </c>
    </row>
    <row r="2417" spans="1:20" ht="45" hidden="1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5.5833333333333334E-3</v>
      </c>
      <c r="P2417">
        <f t="shared" si="149"/>
        <v>56.212477928193053</v>
      </c>
      <c r="Q2417" t="s">
        <v>8321</v>
      </c>
      <c r="R2417" t="s">
        <v>8352</v>
      </c>
      <c r="S2417" s="10">
        <f t="shared" si="150"/>
        <v>42536.862800925926</v>
      </c>
      <c r="T2417" s="10">
        <f t="shared" si="151"/>
        <v>42566.862800925926</v>
      </c>
    </row>
    <row r="2418" spans="1:20" ht="60" hidden="1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2.5000000000000001E-4</v>
      </c>
      <c r="P2418">
        <f t="shared" si="149"/>
        <v>56.242049469964662</v>
      </c>
      <c r="Q2418" t="s">
        <v>8321</v>
      </c>
      <c r="R2418" t="s">
        <v>8352</v>
      </c>
      <c r="S2418" s="10">
        <f t="shared" si="150"/>
        <v>42019.737766203703</v>
      </c>
      <c r="T2418" s="10">
        <f t="shared" si="151"/>
        <v>42077.625</v>
      </c>
    </row>
    <row r="2419" spans="1:20" ht="60" hidden="1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>
        <f t="shared" si="149"/>
        <v>56.274602239245731</v>
      </c>
      <c r="Q2419" t="s">
        <v>8321</v>
      </c>
      <c r="R2419" t="s">
        <v>8352</v>
      </c>
      <c r="S2419" s="10">
        <f t="shared" si="150"/>
        <v>41831.884108796294</v>
      </c>
      <c r="T2419" s="10">
        <f t="shared" si="151"/>
        <v>41861.884108796294</v>
      </c>
    </row>
    <row r="2420" spans="1:20" hidden="1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2.0000000000000001E-4</v>
      </c>
      <c r="P2420">
        <f t="shared" si="149"/>
        <v>56.307783018867923</v>
      </c>
      <c r="Q2420" t="s">
        <v>8321</v>
      </c>
      <c r="R2420" t="s">
        <v>8352</v>
      </c>
      <c r="S2420" s="10">
        <f t="shared" si="150"/>
        <v>42027.856990740736</v>
      </c>
      <c r="T2420" s="10">
        <f t="shared" si="151"/>
        <v>42087.815324074079</v>
      </c>
    </row>
    <row r="2421" spans="1:20" ht="60" hidden="1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>
        <f t="shared" si="149"/>
        <v>56.338053097345131</v>
      </c>
      <c r="Q2421" t="s">
        <v>8321</v>
      </c>
      <c r="R2421" t="s">
        <v>8352</v>
      </c>
      <c r="S2421" s="10">
        <f t="shared" si="150"/>
        <v>41993.738298611104</v>
      </c>
      <c r="T2421" s="10">
        <f t="shared" si="151"/>
        <v>42053.738298611104</v>
      </c>
    </row>
    <row r="2422" spans="1:20" ht="45" hidden="1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0.14825133372851215</v>
      </c>
      <c r="P2422">
        <f t="shared" si="149"/>
        <v>56.371310507674146</v>
      </c>
      <c r="Q2422" t="s">
        <v>8321</v>
      </c>
      <c r="R2422" t="s">
        <v>8352</v>
      </c>
      <c r="S2422" s="10">
        <f t="shared" si="150"/>
        <v>41893.028877314813</v>
      </c>
      <c r="T2422" s="10">
        <f t="shared" si="151"/>
        <v>41953.070543981477</v>
      </c>
    </row>
    <row r="2423" spans="1:20" ht="30" hidden="1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1.6666666666666666E-4</v>
      </c>
      <c r="P2423">
        <f t="shared" si="149"/>
        <v>56.383343177790906</v>
      </c>
      <c r="Q2423" t="s">
        <v>8321</v>
      </c>
      <c r="R2423" t="s">
        <v>8352</v>
      </c>
      <c r="S2423" s="10">
        <f t="shared" si="150"/>
        <v>42026.687453703707</v>
      </c>
      <c r="T2423" s="10">
        <f t="shared" si="151"/>
        <v>42056.687453703707</v>
      </c>
    </row>
    <row r="2424" spans="1:20" ht="30" hidden="1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2E-3</v>
      </c>
      <c r="P2424">
        <f t="shared" si="149"/>
        <v>56.416075650118202</v>
      </c>
      <c r="Q2424" t="s">
        <v>8321</v>
      </c>
      <c r="R2424" t="s">
        <v>8352</v>
      </c>
      <c r="S2424" s="10">
        <f t="shared" si="150"/>
        <v>42044.724953703699</v>
      </c>
      <c r="T2424" s="10">
        <f t="shared" si="151"/>
        <v>42074.683287037042</v>
      </c>
    </row>
    <row r="2425" spans="1:20" ht="45" hidden="1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1.3333333333333334E-4</v>
      </c>
      <c r="P2425">
        <f t="shared" si="149"/>
        <v>56.448846836191599</v>
      </c>
      <c r="Q2425" t="s">
        <v>8321</v>
      </c>
      <c r="R2425" t="s">
        <v>8352</v>
      </c>
      <c r="S2425" s="10">
        <f t="shared" si="150"/>
        <v>41974.704745370371</v>
      </c>
      <c r="T2425" s="10">
        <f t="shared" si="151"/>
        <v>42004.704745370371</v>
      </c>
    </row>
    <row r="2426" spans="1:20" ht="30" hidden="1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1.24E-2</v>
      </c>
      <c r="P2426">
        <f t="shared" si="149"/>
        <v>56.481656804733731</v>
      </c>
      <c r="Q2426" t="s">
        <v>8321</v>
      </c>
      <c r="R2426" t="s">
        <v>8352</v>
      </c>
      <c r="S2426" s="10">
        <f t="shared" si="150"/>
        <v>41909.892453703702</v>
      </c>
      <c r="T2426" s="10">
        <f t="shared" si="151"/>
        <v>41939.892453703702</v>
      </c>
    </row>
    <row r="2427" spans="1:20" ht="60" hidden="1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2.8571428571428574E-4</v>
      </c>
      <c r="P2427">
        <f t="shared" si="149"/>
        <v>56.509769094138541</v>
      </c>
      <c r="Q2427" t="s">
        <v>8321</v>
      </c>
      <c r="R2427" t="s">
        <v>8352</v>
      </c>
      <c r="S2427" s="10">
        <f t="shared" si="150"/>
        <v>42502.913761574076</v>
      </c>
      <c r="T2427" s="10">
        <f t="shared" si="151"/>
        <v>42517.919444444444</v>
      </c>
    </row>
    <row r="2428" spans="1:20" ht="45" hidden="1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>
        <f t="shared" si="149"/>
        <v>56.542654028436019</v>
      </c>
      <c r="Q2428" t="s">
        <v>8321</v>
      </c>
      <c r="R2428" t="s">
        <v>8352</v>
      </c>
      <c r="S2428" s="10">
        <f t="shared" si="150"/>
        <v>42164.170046296291</v>
      </c>
      <c r="T2428" s="10">
        <f t="shared" si="151"/>
        <v>42224.170046296291</v>
      </c>
    </row>
    <row r="2429" spans="1:20" ht="30" hidden="1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2.0000000000000002E-5</v>
      </c>
      <c r="P2429">
        <f t="shared" si="149"/>
        <v>56.576170717249553</v>
      </c>
      <c r="Q2429" t="s">
        <v>8321</v>
      </c>
      <c r="R2429" t="s">
        <v>8352</v>
      </c>
      <c r="S2429" s="10">
        <f t="shared" si="150"/>
        <v>42412.318668981476</v>
      </c>
      <c r="T2429" s="10">
        <f t="shared" si="151"/>
        <v>42452.277002314819</v>
      </c>
    </row>
    <row r="2430" spans="1:20" ht="45" hidden="1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2.8571428571428571E-5</v>
      </c>
      <c r="P2430">
        <f t="shared" si="149"/>
        <v>56.609134045077106</v>
      </c>
      <c r="Q2430" t="s">
        <v>8321</v>
      </c>
      <c r="R2430" t="s">
        <v>8352</v>
      </c>
      <c r="S2430" s="10">
        <f t="shared" si="150"/>
        <v>42045.784155092595</v>
      </c>
      <c r="T2430" s="10">
        <f t="shared" si="151"/>
        <v>42075.742488425924</v>
      </c>
    </row>
    <row r="2431" spans="1:20" ht="45" hidden="1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1.4321428571428572E-2</v>
      </c>
      <c r="P2431">
        <f t="shared" si="149"/>
        <v>56.642136498516322</v>
      </c>
      <c r="Q2431" t="s">
        <v>8321</v>
      </c>
      <c r="R2431" t="s">
        <v>8352</v>
      </c>
      <c r="S2431" s="10">
        <f t="shared" si="150"/>
        <v>42734.879236111112</v>
      </c>
      <c r="T2431" s="10">
        <f t="shared" si="151"/>
        <v>42771.697222222225</v>
      </c>
    </row>
    <row r="2432" spans="1:20" ht="60" hidden="1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7.0000000000000001E-3</v>
      </c>
      <c r="P2432">
        <f t="shared" si="149"/>
        <v>56.673396674584325</v>
      </c>
      <c r="Q2432" t="s">
        <v>8321</v>
      </c>
      <c r="R2432" t="s">
        <v>8352</v>
      </c>
      <c r="S2432" s="10">
        <f t="shared" si="150"/>
        <v>42382.130833333329</v>
      </c>
      <c r="T2432" s="10">
        <f t="shared" si="151"/>
        <v>42412.130833333329</v>
      </c>
    </row>
    <row r="2433" spans="1:20" ht="30" hidden="1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2.0000000000000002E-5</v>
      </c>
      <c r="P2433">
        <f t="shared" si="149"/>
        <v>56.705882352941174</v>
      </c>
      <c r="Q2433" t="s">
        <v>8321</v>
      </c>
      <c r="R2433" t="s">
        <v>8352</v>
      </c>
      <c r="S2433" s="10">
        <f t="shared" si="150"/>
        <v>42489.099687499998</v>
      </c>
      <c r="T2433" s="10">
        <f t="shared" si="151"/>
        <v>42549.099687499998</v>
      </c>
    </row>
    <row r="2434" spans="1:20" ht="45" hidden="1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8"/>
        <v>1.4285714285714287E-4</v>
      </c>
      <c r="P2434">
        <f t="shared" si="149"/>
        <v>56.738406658739599</v>
      </c>
      <c r="Q2434" t="s">
        <v>8321</v>
      </c>
      <c r="R2434" t="s">
        <v>8352</v>
      </c>
      <c r="S2434" s="10">
        <f t="shared" si="150"/>
        <v>42041.218715277777</v>
      </c>
      <c r="T2434" s="10">
        <f t="shared" si="151"/>
        <v>42071.218715277777</v>
      </c>
    </row>
    <row r="2435" spans="1:20" ht="60" hidden="1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2">E2435/D2435</f>
        <v>0</v>
      </c>
      <c r="P2435">
        <f t="shared" ref="P2435:P2498" si="153">AVERAGE(L2435:L6548)</f>
        <v>56.770969660916123</v>
      </c>
      <c r="Q2435" t="s">
        <v>8321</v>
      </c>
      <c r="R2435" t="s">
        <v>8352</v>
      </c>
      <c r="S2435" s="10">
        <f t="shared" ref="S2435:S2498" si="154">(((J2435/60)/60/24+DATE(1970,1,1)))</f>
        <v>42397.89980324074</v>
      </c>
      <c r="T2435" s="10">
        <f t="shared" ref="T2435:T2498" si="155">(((I2435/60)/60/24+DATE(1970,1,1)))</f>
        <v>42427.89980324074</v>
      </c>
    </row>
    <row r="2436" spans="1:20" ht="60" hidden="1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1.2999999999999999E-3</v>
      </c>
      <c r="P2436">
        <f t="shared" si="153"/>
        <v>56.804761904761904</v>
      </c>
      <c r="Q2436" t="s">
        <v>8321</v>
      </c>
      <c r="R2436" t="s">
        <v>8352</v>
      </c>
      <c r="S2436" s="10">
        <f t="shared" si="154"/>
        <v>42180.18604166666</v>
      </c>
      <c r="T2436" s="10">
        <f t="shared" si="155"/>
        <v>42220.18604166666</v>
      </c>
    </row>
    <row r="2437" spans="1:20" ht="45" hidden="1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4.8960000000000002E-3</v>
      </c>
      <c r="P2437">
        <f t="shared" si="153"/>
        <v>56.837403216200116</v>
      </c>
      <c r="Q2437" t="s">
        <v>8321</v>
      </c>
      <c r="R2437" t="s">
        <v>8352</v>
      </c>
      <c r="S2437" s="10">
        <f t="shared" si="154"/>
        <v>42252.277615740735</v>
      </c>
      <c r="T2437" s="10">
        <f t="shared" si="155"/>
        <v>42282.277615740735</v>
      </c>
    </row>
    <row r="2438" spans="1:20" ht="60" hidden="1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3.8461538461538462E-4</v>
      </c>
      <c r="P2438">
        <f t="shared" si="153"/>
        <v>56.868891537544698</v>
      </c>
      <c r="Q2438" t="s">
        <v>8321</v>
      </c>
      <c r="R2438" t="s">
        <v>8352</v>
      </c>
      <c r="S2438" s="10">
        <f t="shared" si="154"/>
        <v>42338.615393518514</v>
      </c>
      <c r="T2438" s="10">
        <f t="shared" si="155"/>
        <v>42398.615393518514</v>
      </c>
    </row>
    <row r="2439" spans="1:20" ht="45" hidden="1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>
        <f t="shared" si="153"/>
        <v>56.901610017889091</v>
      </c>
      <c r="Q2439" t="s">
        <v>8321</v>
      </c>
      <c r="R2439" t="s">
        <v>8352</v>
      </c>
      <c r="S2439" s="10">
        <f t="shared" si="154"/>
        <v>42031.965138888889</v>
      </c>
      <c r="T2439" s="10">
        <f t="shared" si="155"/>
        <v>42080.75</v>
      </c>
    </row>
    <row r="2440" spans="1:20" ht="60" hidden="1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3.3333333333333335E-3</v>
      </c>
      <c r="P2440">
        <f t="shared" si="153"/>
        <v>56.935560859188541</v>
      </c>
      <c r="Q2440" t="s">
        <v>8321</v>
      </c>
      <c r="R2440" t="s">
        <v>8352</v>
      </c>
      <c r="S2440" s="10">
        <f t="shared" si="154"/>
        <v>42285.91506944444</v>
      </c>
      <c r="T2440" s="10">
        <f t="shared" si="155"/>
        <v>42345.956736111111</v>
      </c>
    </row>
    <row r="2441" spans="1:20" ht="60" hidden="1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>
        <f t="shared" si="153"/>
        <v>56.968955223880599</v>
      </c>
      <c r="Q2441" t="s">
        <v>8321</v>
      </c>
      <c r="R2441" t="s">
        <v>8352</v>
      </c>
      <c r="S2441" s="10">
        <f t="shared" si="154"/>
        <v>42265.818622685183</v>
      </c>
      <c r="T2441" s="10">
        <f t="shared" si="155"/>
        <v>42295.818622685183</v>
      </c>
    </row>
    <row r="2442" spans="1:20" ht="30" hidden="1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2E-3</v>
      </c>
      <c r="P2442">
        <f t="shared" si="153"/>
        <v>57.002986857825569</v>
      </c>
      <c r="Q2442" t="s">
        <v>8321</v>
      </c>
      <c r="R2442" t="s">
        <v>8352</v>
      </c>
      <c r="S2442" s="10">
        <f t="shared" si="154"/>
        <v>42383.899456018517</v>
      </c>
      <c r="T2442" s="10">
        <f t="shared" si="155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1.0788</v>
      </c>
      <c r="P2443">
        <f t="shared" si="153"/>
        <v>57.035863717872083</v>
      </c>
      <c r="Q2443" t="s">
        <v>8330</v>
      </c>
      <c r="R2443" t="s">
        <v>8364</v>
      </c>
      <c r="S2443" s="10">
        <f t="shared" si="154"/>
        <v>42187.125625000001</v>
      </c>
      <c r="T2443" s="10">
        <f t="shared" si="155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1.2594166666666666</v>
      </c>
      <c r="P2444">
        <f t="shared" si="153"/>
        <v>57.004784688995215</v>
      </c>
      <c r="Q2444" t="s">
        <v>8330</v>
      </c>
      <c r="R2444" t="s">
        <v>8364</v>
      </c>
      <c r="S2444" s="10">
        <f t="shared" si="154"/>
        <v>42052.666990740734</v>
      </c>
      <c r="T2444" s="10">
        <f t="shared" si="155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2.0251494999999999</v>
      </c>
      <c r="P2445">
        <f t="shared" si="153"/>
        <v>56.816277678037103</v>
      </c>
      <c r="Q2445" t="s">
        <v>8330</v>
      </c>
      <c r="R2445" t="s">
        <v>8364</v>
      </c>
      <c r="S2445" s="10">
        <f t="shared" si="154"/>
        <v>41836.625254629631</v>
      </c>
      <c r="T2445" s="10">
        <f t="shared" si="155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1.0860000000000001</v>
      </c>
      <c r="P2446">
        <f t="shared" si="153"/>
        <v>56.664071856287428</v>
      </c>
      <c r="Q2446" t="s">
        <v>8330</v>
      </c>
      <c r="R2446" t="s">
        <v>8364</v>
      </c>
      <c r="S2446" s="10">
        <f t="shared" si="154"/>
        <v>42485.754525462966</v>
      </c>
      <c r="T2446" s="10">
        <f t="shared" si="155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1.728</v>
      </c>
      <c r="P2447">
        <f t="shared" si="153"/>
        <v>56.661473936488918</v>
      </c>
      <c r="Q2447" t="s">
        <v>8330</v>
      </c>
      <c r="R2447" t="s">
        <v>8364</v>
      </c>
      <c r="S2447" s="10">
        <f t="shared" si="154"/>
        <v>42243.190057870372</v>
      </c>
      <c r="T2447" s="10">
        <f t="shared" si="155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1.6798</v>
      </c>
      <c r="P2448">
        <f t="shared" si="153"/>
        <v>56.626498800959233</v>
      </c>
      <c r="Q2448" t="s">
        <v>8330</v>
      </c>
      <c r="R2448" t="s">
        <v>8364</v>
      </c>
      <c r="S2448" s="10">
        <f t="shared" si="154"/>
        <v>42670.602673611109</v>
      </c>
      <c r="T2448" s="10">
        <f t="shared" si="155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4.2720000000000002</v>
      </c>
      <c r="P2449">
        <f t="shared" si="153"/>
        <v>56.593881223755247</v>
      </c>
      <c r="Q2449" t="s">
        <v>8330</v>
      </c>
      <c r="R2449" t="s">
        <v>8364</v>
      </c>
      <c r="S2449" s="10">
        <f t="shared" si="154"/>
        <v>42654.469826388886</v>
      </c>
      <c r="T2449" s="10">
        <f t="shared" si="155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1.075</v>
      </c>
      <c r="P2450">
        <f t="shared" si="153"/>
        <v>56.425570228091239</v>
      </c>
      <c r="Q2450" t="s">
        <v>8330</v>
      </c>
      <c r="R2450" t="s">
        <v>8364</v>
      </c>
      <c r="S2450" s="10">
        <f t="shared" si="154"/>
        <v>42607.316122685181</v>
      </c>
      <c r="T2450" s="10">
        <f t="shared" si="155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1.08</v>
      </c>
      <c r="P2451">
        <f t="shared" si="153"/>
        <v>56.454054054054055</v>
      </c>
      <c r="Q2451" t="s">
        <v>8330</v>
      </c>
      <c r="R2451" t="s">
        <v>8364</v>
      </c>
      <c r="S2451" s="10">
        <f t="shared" si="154"/>
        <v>41943.142534722225</v>
      </c>
      <c r="T2451" s="10">
        <f t="shared" si="155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1.0153353333333335</v>
      </c>
      <c r="P2452">
        <f t="shared" si="153"/>
        <v>56.415865384615387</v>
      </c>
      <c r="Q2452" t="s">
        <v>8330</v>
      </c>
      <c r="R2452" t="s">
        <v>8364</v>
      </c>
      <c r="S2452" s="10">
        <f t="shared" si="154"/>
        <v>41902.07240740741</v>
      </c>
      <c r="T2452" s="10">
        <f t="shared" si="155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1.1545000000000001</v>
      </c>
      <c r="P2453">
        <f t="shared" si="153"/>
        <v>56.388454600120262</v>
      </c>
      <c r="Q2453" t="s">
        <v>8330</v>
      </c>
      <c r="R2453" t="s">
        <v>8364</v>
      </c>
      <c r="S2453" s="10">
        <f t="shared" si="154"/>
        <v>42779.908449074079</v>
      </c>
      <c r="T2453" s="10">
        <f t="shared" si="155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1.335</v>
      </c>
      <c r="P2454">
        <f t="shared" si="153"/>
        <v>56.31046931407942</v>
      </c>
      <c r="Q2454" t="s">
        <v>8330</v>
      </c>
      <c r="R2454" t="s">
        <v>8364</v>
      </c>
      <c r="S2454" s="10">
        <f t="shared" si="154"/>
        <v>42338.84375</v>
      </c>
      <c r="T2454" s="10">
        <f t="shared" si="155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1.5469999999999999</v>
      </c>
      <c r="P2455">
        <f t="shared" si="153"/>
        <v>56.335340156532212</v>
      </c>
      <c r="Q2455" t="s">
        <v>8330</v>
      </c>
      <c r="R2455" t="s">
        <v>8364</v>
      </c>
      <c r="S2455" s="10">
        <f t="shared" si="154"/>
        <v>42738.692233796297</v>
      </c>
      <c r="T2455" s="10">
        <f t="shared" si="155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1.0084571428571429</v>
      </c>
      <c r="P2456">
        <f t="shared" si="153"/>
        <v>56.328915662650601</v>
      </c>
      <c r="Q2456" t="s">
        <v>8330</v>
      </c>
      <c r="R2456" t="s">
        <v>8364</v>
      </c>
      <c r="S2456" s="10">
        <f t="shared" si="154"/>
        <v>42770.201481481476</v>
      </c>
      <c r="T2456" s="10">
        <f t="shared" si="155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1.82</v>
      </c>
      <c r="P2457">
        <f t="shared" si="153"/>
        <v>56.284508740204942</v>
      </c>
      <c r="Q2457" t="s">
        <v>8330</v>
      </c>
      <c r="R2457" t="s">
        <v>8364</v>
      </c>
      <c r="S2457" s="10">
        <f t="shared" si="154"/>
        <v>42452.781828703708</v>
      </c>
      <c r="T2457" s="10">
        <f t="shared" si="155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1.8086666666666666</v>
      </c>
      <c r="P2458">
        <f t="shared" si="153"/>
        <v>56.308805790108565</v>
      </c>
      <c r="Q2458" t="s">
        <v>8330</v>
      </c>
      <c r="R2458" t="s">
        <v>8364</v>
      </c>
      <c r="S2458" s="10">
        <f t="shared" si="154"/>
        <v>42761.961099537039</v>
      </c>
      <c r="T2458" s="10">
        <f t="shared" si="155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1.0230434782608695</v>
      </c>
      <c r="P2459">
        <f t="shared" si="153"/>
        <v>56.302353651176823</v>
      </c>
      <c r="Q2459" t="s">
        <v>8330</v>
      </c>
      <c r="R2459" t="s">
        <v>8364</v>
      </c>
      <c r="S2459" s="10">
        <f t="shared" si="154"/>
        <v>42423.602500000001</v>
      </c>
      <c r="T2459" s="10">
        <f t="shared" si="155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1.1017999999999999</v>
      </c>
      <c r="P2460">
        <f t="shared" si="153"/>
        <v>56.261473429951693</v>
      </c>
      <c r="Q2460" t="s">
        <v>8330</v>
      </c>
      <c r="R2460" t="s">
        <v>8364</v>
      </c>
      <c r="S2460" s="10">
        <f t="shared" si="154"/>
        <v>42495.871736111112</v>
      </c>
      <c r="T2460" s="10">
        <f t="shared" si="155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1.0225</v>
      </c>
      <c r="P2461">
        <f t="shared" si="153"/>
        <v>56.247129909365562</v>
      </c>
      <c r="Q2461" t="s">
        <v>8330</v>
      </c>
      <c r="R2461" t="s">
        <v>8364</v>
      </c>
      <c r="S2461" s="10">
        <f t="shared" si="154"/>
        <v>42407.637557870374</v>
      </c>
      <c r="T2461" s="10">
        <f t="shared" si="155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1.0078823529411765</v>
      </c>
      <c r="P2462">
        <f t="shared" si="153"/>
        <v>56.110640870616685</v>
      </c>
      <c r="Q2462" t="s">
        <v>8330</v>
      </c>
      <c r="R2462" t="s">
        <v>8364</v>
      </c>
      <c r="S2462" s="10">
        <f t="shared" si="154"/>
        <v>42704.187118055561</v>
      </c>
      <c r="T2462" s="10">
        <f t="shared" si="155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1.038</v>
      </c>
      <c r="P2463">
        <f t="shared" si="153"/>
        <v>56.103448275862071</v>
      </c>
      <c r="Q2463" t="s">
        <v>8315</v>
      </c>
      <c r="R2463" t="s">
        <v>8348</v>
      </c>
      <c r="S2463" s="10">
        <f t="shared" si="154"/>
        <v>40784.012696759259</v>
      </c>
      <c r="T2463" s="10">
        <f t="shared" si="155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1.1070833333333334</v>
      </c>
      <c r="P2464">
        <f t="shared" si="153"/>
        <v>56.085351089588379</v>
      </c>
      <c r="Q2464" t="s">
        <v>8315</v>
      </c>
      <c r="R2464" t="s">
        <v>8348</v>
      </c>
      <c r="S2464" s="10">
        <f t="shared" si="154"/>
        <v>41089.186296296299</v>
      </c>
      <c r="T2464" s="10">
        <f t="shared" si="155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1.1625000000000001</v>
      </c>
      <c r="P2465">
        <f t="shared" si="153"/>
        <v>56.049666868564508</v>
      </c>
      <c r="Q2465" t="s">
        <v>8315</v>
      </c>
      <c r="R2465" t="s">
        <v>8348</v>
      </c>
      <c r="S2465" s="10">
        <f t="shared" si="154"/>
        <v>41341.111400462964</v>
      </c>
      <c r="T2465" s="10">
        <f t="shared" si="155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1.111</v>
      </c>
      <c r="P2466">
        <f t="shared" si="153"/>
        <v>56.038181818181819</v>
      </c>
      <c r="Q2466" t="s">
        <v>8315</v>
      </c>
      <c r="R2466" t="s">
        <v>8348</v>
      </c>
      <c r="S2466" s="10">
        <f t="shared" si="154"/>
        <v>42248.90042824074</v>
      </c>
      <c r="T2466" s="10">
        <f t="shared" si="155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1.8014285714285714</v>
      </c>
      <c r="P2467">
        <f t="shared" si="153"/>
        <v>56.046088538508187</v>
      </c>
      <c r="Q2467" t="s">
        <v>8315</v>
      </c>
      <c r="R2467" t="s">
        <v>8348</v>
      </c>
      <c r="S2467" s="10">
        <f t="shared" si="154"/>
        <v>41145.719305555554</v>
      </c>
      <c r="T2467" s="10">
        <f t="shared" si="155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</v>
      </c>
      <c r="P2468">
        <f t="shared" si="153"/>
        <v>56.050970873786405</v>
      </c>
      <c r="Q2468" t="s">
        <v>8315</v>
      </c>
      <c r="R2468" t="s">
        <v>8348</v>
      </c>
      <c r="S2468" s="10">
        <f t="shared" si="154"/>
        <v>41373.102465277778</v>
      </c>
      <c r="T2468" s="10">
        <f t="shared" si="155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1.1850000000000001</v>
      </c>
      <c r="P2469">
        <f t="shared" si="153"/>
        <v>56.053430479659987</v>
      </c>
      <c r="Q2469" t="s">
        <v>8315</v>
      </c>
      <c r="R2469" t="s">
        <v>8348</v>
      </c>
      <c r="S2469" s="10">
        <f t="shared" si="154"/>
        <v>41025.874201388891</v>
      </c>
      <c r="T2469" s="10">
        <f t="shared" si="155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1.0721700000000001</v>
      </c>
      <c r="P2470">
        <f t="shared" si="153"/>
        <v>56.06136087484812</v>
      </c>
      <c r="Q2470" t="s">
        <v>8315</v>
      </c>
      <c r="R2470" t="s">
        <v>8348</v>
      </c>
      <c r="S2470" s="10">
        <f t="shared" si="154"/>
        <v>41174.154178240737</v>
      </c>
      <c r="T2470" s="10">
        <f t="shared" si="155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1.1366666666666667</v>
      </c>
      <c r="P2471">
        <f t="shared" si="153"/>
        <v>56.060182370820669</v>
      </c>
      <c r="Q2471" t="s">
        <v>8315</v>
      </c>
      <c r="R2471" t="s">
        <v>8348</v>
      </c>
      <c r="S2471" s="10">
        <f t="shared" si="154"/>
        <v>40557.429733796293</v>
      </c>
      <c r="T2471" s="10">
        <f t="shared" si="155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1.0316400000000001</v>
      </c>
      <c r="P2472">
        <f t="shared" si="153"/>
        <v>56.065693430656935</v>
      </c>
      <c r="Q2472" t="s">
        <v>8315</v>
      </c>
      <c r="R2472" t="s">
        <v>8348</v>
      </c>
      <c r="S2472" s="10">
        <f t="shared" si="154"/>
        <v>41023.07471064815</v>
      </c>
      <c r="T2472" s="10">
        <f t="shared" si="155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1.28</v>
      </c>
      <c r="P2473">
        <f t="shared" si="153"/>
        <v>56.077906269020083</v>
      </c>
      <c r="Q2473" t="s">
        <v>8315</v>
      </c>
      <c r="R2473" t="s">
        <v>8348</v>
      </c>
      <c r="S2473" s="10">
        <f t="shared" si="154"/>
        <v>40893.992962962962</v>
      </c>
      <c r="T2473" s="10">
        <f t="shared" si="155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1.3576026666666667</v>
      </c>
      <c r="P2474">
        <f t="shared" si="153"/>
        <v>56.101705237515226</v>
      </c>
      <c r="Q2474" t="s">
        <v>8315</v>
      </c>
      <c r="R2474" t="s">
        <v>8348</v>
      </c>
      <c r="S2474" s="10">
        <f t="shared" si="154"/>
        <v>40354.11550925926</v>
      </c>
      <c r="T2474" s="10">
        <f t="shared" si="155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</v>
      </c>
      <c r="P2475">
        <f t="shared" si="153"/>
        <v>56.072516758074343</v>
      </c>
      <c r="Q2475" t="s">
        <v>8315</v>
      </c>
      <c r="R2475" t="s">
        <v>8348</v>
      </c>
      <c r="S2475" s="10">
        <f t="shared" si="154"/>
        <v>41193.748483796298</v>
      </c>
      <c r="T2475" s="10">
        <f t="shared" si="155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1.0000360000000001</v>
      </c>
      <c r="P2476">
        <f t="shared" si="153"/>
        <v>56.078048780487805</v>
      </c>
      <c r="Q2476" t="s">
        <v>8315</v>
      </c>
      <c r="R2476" t="s">
        <v>8348</v>
      </c>
      <c r="S2476" s="10">
        <f t="shared" si="154"/>
        <v>40417.011296296296</v>
      </c>
      <c r="T2476" s="10">
        <f t="shared" si="155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1.0471999999999999</v>
      </c>
      <c r="P2477">
        <f t="shared" si="153"/>
        <v>56.089078706528369</v>
      </c>
      <c r="Q2477" t="s">
        <v>8315</v>
      </c>
      <c r="R2477" t="s">
        <v>8348</v>
      </c>
      <c r="S2477" s="10">
        <f t="shared" si="154"/>
        <v>40310.287673611114</v>
      </c>
      <c r="T2477" s="10">
        <f t="shared" si="155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1.050225</v>
      </c>
      <c r="P2478">
        <f t="shared" si="153"/>
        <v>56.073870573870572</v>
      </c>
      <c r="Q2478" t="s">
        <v>8315</v>
      </c>
      <c r="R2478" t="s">
        <v>8348</v>
      </c>
      <c r="S2478" s="10">
        <f t="shared" si="154"/>
        <v>41913.328356481477</v>
      </c>
      <c r="T2478" s="10">
        <f t="shared" si="155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1.7133333333333334</v>
      </c>
      <c r="P2479">
        <f t="shared" si="153"/>
        <v>56.074526572999389</v>
      </c>
      <c r="Q2479" t="s">
        <v>8315</v>
      </c>
      <c r="R2479" t="s">
        <v>8348</v>
      </c>
      <c r="S2479" s="10">
        <f t="shared" si="154"/>
        <v>41088.691493055558</v>
      </c>
      <c r="T2479" s="10">
        <f t="shared" si="155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1.2749999999999999</v>
      </c>
      <c r="P2480">
        <f t="shared" si="153"/>
        <v>56.083740831295842</v>
      </c>
      <c r="Q2480" t="s">
        <v>8315</v>
      </c>
      <c r="R2480" t="s">
        <v>8348</v>
      </c>
      <c r="S2480" s="10">
        <f t="shared" si="154"/>
        <v>41257.950381944444</v>
      </c>
      <c r="T2480" s="10">
        <f t="shared" si="155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1.3344333333333334</v>
      </c>
      <c r="P2481">
        <f t="shared" si="153"/>
        <v>56.069724770642203</v>
      </c>
      <c r="Q2481" t="s">
        <v>8315</v>
      </c>
      <c r="R2481" t="s">
        <v>8348</v>
      </c>
      <c r="S2481" s="10">
        <f t="shared" si="154"/>
        <v>41107.726782407408</v>
      </c>
      <c r="T2481" s="10">
        <f t="shared" si="155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</v>
      </c>
      <c r="P2482">
        <f t="shared" si="153"/>
        <v>56.094247246022029</v>
      </c>
      <c r="Q2482" t="s">
        <v>8315</v>
      </c>
      <c r="R2482" t="s">
        <v>8348</v>
      </c>
      <c r="S2482" s="10">
        <f t="shared" si="154"/>
        <v>42227.936157407406</v>
      </c>
      <c r="T2482" s="10">
        <f t="shared" si="155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1.1291099999999998</v>
      </c>
      <c r="P2483">
        <f t="shared" si="153"/>
        <v>56.12369871402327</v>
      </c>
      <c r="Q2483" t="s">
        <v>8315</v>
      </c>
      <c r="R2483" t="s">
        <v>8348</v>
      </c>
      <c r="S2483" s="10">
        <f t="shared" si="154"/>
        <v>40999.645925925928</v>
      </c>
      <c r="T2483" s="10">
        <f t="shared" si="155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1.0009999999999999</v>
      </c>
      <c r="P2484">
        <f t="shared" si="153"/>
        <v>56.099877450980394</v>
      </c>
      <c r="Q2484" t="s">
        <v>8315</v>
      </c>
      <c r="R2484" t="s">
        <v>8348</v>
      </c>
      <c r="S2484" s="10">
        <f t="shared" si="154"/>
        <v>40711.782210648147</v>
      </c>
      <c r="T2484" s="10">
        <f t="shared" si="155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1.1372727272727272</v>
      </c>
      <c r="P2485">
        <f t="shared" si="153"/>
        <v>56.11894543225015</v>
      </c>
      <c r="Q2485" t="s">
        <v>8315</v>
      </c>
      <c r="R2485" t="s">
        <v>8348</v>
      </c>
      <c r="S2485" s="10">
        <f t="shared" si="154"/>
        <v>40970.750034722223</v>
      </c>
      <c r="T2485" s="10">
        <f t="shared" si="155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1.1931742857142855</v>
      </c>
      <c r="P2486">
        <f t="shared" si="153"/>
        <v>56.14171779141104</v>
      </c>
      <c r="Q2486" t="s">
        <v>8315</v>
      </c>
      <c r="R2486" t="s">
        <v>8348</v>
      </c>
      <c r="S2486" s="10">
        <f t="shared" si="154"/>
        <v>40771.916701388887</v>
      </c>
      <c r="T2486" s="10">
        <f t="shared" si="155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1.0325</v>
      </c>
      <c r="P2487">
        <f t="shared" si="153"/>
        <v>56.120933087783918</v>
      </c>
      <c r="Q2487" t="s">
        <v>8315</v>
      </c>
      <c r="R2487" t="s">
        <v>8348</v>
      </c>
      <c r="S2487" s="10">
        <f t="shared" si="154"/>
        <v>40793.998599537037</v>
      </c>
      <c r="T2487" s="10">
        <f t="shared" si="155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2.6566666666666667</v>
      </c>
      <c r="P2488">
        <f t="shared" si="153"/>
        <v>56.13022113022113</v>
      </c>
      <c r="Q2488" t="s">
        <v>8315</v>
      </c>
      <c r="R2488" t="s">
        <v>8348</v>
      </c>
      <c r="S2488" s="10">
        <f t="shared" si="154"/>
        <v>40991.708055555559</v>
      </c>
      <c r="T2488" s="10">
        <f t="shared" si="155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1.0005066666666667</v>
      </c>
      <c r="P2489">
        <f t="shared" si="153"/>
        <v>56.146281499692684</v>
      </c>
      <c r="Q2489" t="s">
        <v>8315</v>
      </c>
      <c r="R2489" t="s">
        <v>8348</v>
      </c>
      <c r="S2489" s="10">
        <f t="shared" si="154"/>
        <v>41026.083298611113</v>
      </c>
      <c r="T2489" s="10">
        <f t="shared" si="155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1.0669999999999999</v>
      </c>
      <c r="P2490">
        <f t="shared" si="153"/>
        <v>56.157441574415742</v>
      </c>
      <c r="Q2490" t="s">
        <v>8315</v>
      </c>
      <c r="R2490" t="s">
        <v>8348</v>
      </c>
      <c r="S2490" s="10">
        <f t="shared" si="154"/>
        <v>40833.633194444446</v>
      </c>
      <c r="T2490" s="10">
        <f t="shared" si="155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1.3367142857142857</v>
      </c>
      <c r="P2491">
        <f t="shared" si="153"/>
        <v>56.152000000000001</v>
      </c>
      <c r="Q2491" t="s">
        <v>8315</v>
      </c>
      <c r="R2491" t="s">
        <v>8348</v>
      </c>
      <c r="S2491" s="10">
        <f t="shared" si="154"/>
        <v>41373.690266203703</v>
      </c>
      <c r="T2491" s="10">
        <f t="shared" si="155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1.214</v>
      </c>
      <c r="P2492">
        <f t="shared" si="153"/>
        <v>56.14039408866995</v>
      </c>
      <c r="Q2492" t="s">
        <v>8315</v>
      </c>
      <c r="R2492" t="s">
        <v>8348</v>
      </c>
      <c r="S2492" s="10">
        <f t="shared" si="154"/>
        <v>41023.227731481478</v>
      </c>
      <c r="T2492" s="10">
        <f t="shared" si="155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1.032</v>
      </c>
      <c r="P2493">
        <f t="shared" si="153"/>
        <v>56.165126309303758</v>
      </c>
      <c r="Q2493" t="s">
        <v>8315</v>
      </c>
      <c r="R2493" t="s">
        <v>8348</v>
      </c>
      <c r="S2493" s="10">
        <f t="shared" si="154"/>
        <v>40542.839282407411</v>
      </c>
      <c r="T2493" s="10">
        <f t="shared" si="155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1.25</v>
      </c>
      <c r="P2494">
        <f t="shared" si="153"/>
        <v>56.193588162762019</v>
      </c>
      <c r="Q2494" t="s">
        <v>8315</v>
      </c>
      <c r="R2494" t="s">
        <v>8348</v>
      </c>
      <c r="S2494" s="10">
        <f t="shared" si="154"/>
        <v>41024.985972222225</v>
      </c>
      <c r="T2494" s="10">
        <f t="shared" si="155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1.2869999999999999</v>
      </c>
      <c r="P2495">
        <f t="shared" si="153"/>
        <v>56.211597779148676</v>
      </c>
      <c r="Q2495" t="s">
        <v>8315</v>
      </c>
      <c r="R2495" t="s">
        <v>8348</v>
      </c>
      <c r="S2495" s="10">
        <f t="shared" si="154"/>
        <v>41348.168287037035</v>
      </c>
      <c r="T2495" s="10">
        <f t="shared" si="155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1.0100533333333332</v>
      </c>
      <c r="P2496">
        <f t="shared" si="153"/>
        <v>56.086419753086417</v>
      </c>
      <c r="Q2496" t="s">
        <v>8315</v>
      </c>
      <c r="R2496" t="s">
        <v>8348</v>
      </c>
      <c r="S2496" s="10">
        <f t="shared" si="154"/>
        <v>41022.645185185182</v>
      </c>
      <c r="T2496" s="10">
        <f t="shared" si="155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1.2753666666666665</v>
      </c>
      <c r="P2497">
        <f t="shared" si="153"/>
        <v>56.096973440395303</v>
      </c>
      <c r="Q2497" t="s">
        <v>8315</v>
      </c>
      <c r="R2497" t="s">
        <v>8348</v>
      </c>
      <c r="S2497" s="10">
        <f t="shared" si="154"/>
        <v>41036.946469907409</v>
      </c>
      <c r="T2497" s="10">
        <f t="shared" si="155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2"/>
        <v>1</v>
      </c>
      <c r="P2498">
        <f t="shared" si="153"/>
        <v>56.105686032138443</v>
      </c>
      <c r="Q2498" t="s">
        <v>8315</v>
      </c>
      <c r="R2498" t="s">
        <v>8348</v>
      </c>
      <c r="S2498" s="10">
        <f t="shared" si="154"/>
        <v>41327.996435185189</v>
      </c>
      <c r="T2498" s="10">
        <f t="shared" si="155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6">E2499/D2499</f>
        <v>1.127715</v>
      </c>
      <c r="P2499">
        <f t="shared" ref="P2499:P2562" si="157">AVERAGE(L2499:L6612)</f>
        <v>56.134199134199136</v>
      </c>
      <c r="Q2499" t="s">
        <v>8315</v>
      </c>
      <c r="R2499" t="s">
        <v>8348</v>
      </c>
      <c r="S2499" s="10">
        <f t="shared" ref="S2499:S2562" si="158">(((J2499/60)/60/24+DATE(1970,1,1)))</f>
        <v>40730.878912037035</v>
      </c>
      <c r="T2499" s="10">
        <f t="shared" ref="T2499:T2562" si="159">(((I2499/60)/60/24+DATE(1970,1,1)))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1.056</v>
      </c>
      <c r="P2500">
        <f t="shared" si="157"/>
        <v>56.134282178217823</v>
      </c>
      <c r="Q2500" t="s">
        <v>8315</v>
      </c>
      <c r="R2500" t="s">
        <v>8348</v>
      </c>
      <c r="S2500" s="10">
        <f t="shared" si="158"/>
        <v>42017.967442129629</v>
      </c>
      <c r="T2500" s="10">
        <f t="shared" si="15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2.0262500000000001</v>
      </c>
      <c r="P2501">
        <f t="shared" si="157"/>
        <v>56.156656346749223</v>
      </c>
      <c r="Q2501" t="s">
        <v>8315</v>
      </c>
      <c r="R2501" t="s">
        <v>8348</v>
      </c>
      <c r="S2501" s="10">
        <f t="shared" si="158"/>
        <v>41226.648576388885</v>
      </c>
      <c r="T2501" s="10">
        <f t="shared" si="15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1.1333333333333333</v>
      </c>
      <c r="P2502">
        <f t="shared" si="157"/>
        <v>56.086121437422555</v>
      </c>
      <c r="Q2502" t="s">
        <v>8315</v>
      </c>
      <c r="R2502" t="s">
        <v>8348</v>
      </c>
      <c r="S2502" s="10">
        <f t="shared" si="158"/>
        <v>41053.772858796299</v>
      </c>
      <c r="T2502" s="10">
        <f t="shared" si="159"/>
        <v>41083.772858796299</v>
      </c>
    </row>
    <row r="2503" spans="1:20" ht="60" hidden="1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2.5545454545454545E-2</v>
      </c>
      <c r="P2503">
        <f t="shared" si="157"/>
        <v>56.102913825170489</v>
      </c>
      <c r="Q2503" t="s">
        <v>8331</v>
      </c>
      <c r="R2503" t="s">
        <v>8365</v>
      </c>
      <c r="S2503" s="10">
        <f t="shared" si="158"/>
        <v>42244.776666666665</v>
      </c>
      <c r="T2503" s="10">
        <f t="shared" si="159"/>
        <v>42274.776666666665</v>
      </c>
    </row>
    <row r="2504" spans="1:20" ht="60" hidden="1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7.8181818181818181E-4</v>
      </c>
      <c r="P2504">
        <f t="shared" si="157"/>
        <v>56.133374689826304</v>
      </c>
      <c r="Q2504" t="s">
        <v>8331</v>
      </c>
      <c r="R2504" t="s">
        <v>8365</v>
      </c>
      <c r="S2504" s="10">
        <f t="shared" si="158"/>
        <v>41858.825439814813</v>
      </c>
      <c r="T2504" s="10">
        <f t="shared" si="159"/>
        <v>41903.825439814813</v>
      </c>
    </row>
    <row r="2505" spans="1:20" ht="60" hidden="1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>
        <f t="shared" si="157"/>
        <v>56.165114835505896</v>
      </c>
      <c r="Q2505" t="s">
        <v>8331</v>
      </c>
      <c r="R2505" t="s">
        <v>8365</v>
      </c>
      <c r="S2505" s="10">
        <f t="shared" si="158"/>
        <v>42498.899398148147</v>
      </c>
      <c r="T2505" s="10">
        <f t="shared" si="159"/>
        <v>42528.879166666666</v>
      </c>
    </row>
    <row r="2506" spans="1:20" ht="45" hidden="1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>
        <f t="shared" si="157"/>
        <v>56.2</v>
      </c>
      <c r="Q2506" t="s">
        <v>8331</v>
      </c>
      <c r="R2506" t="s">
        <v>8365</v>
      </c>
      <c r="S2506" s="10">
        <f t="shared" si="158"/>
        <v>41928.015439814815</v>
      </c>
      <c r="T2506" s="10">
        <f t="shared" si="159"/>
        <v>41958.057106481487</v>
      </c>
    </row>
    <row r="2507" spans="1:20" ht="60" hidden="1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>
        <f t="shared" si="157"/>
        <v>56.234928527035429</v>
      </c>
      <c r="Q2507" t="s">
        <v>8331</v>
      </c>
      <c r="R2507" t="s">
        <v>8365</v>
      </c>
      <c r="S2507" s="10">
        <f t="shared" si="158"/>
        <v>42047.05574074074</v>
      </c>
      <c r="T2507" s="10">
        <f t="shared" si="159"/>
        <v>42077.014074074075</v>
      </c>
    </row>
    <row r="2508" spans="1:20" ht="60" hidden="1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6.0000000000000001E-3</v>
      </c>
      <c r="P2508">
        <f t="shared" si="157"/>
        <v>56.269900497512438</v>
      </c>
      <c r="Q2508" t="s">
        <v>8331</v>
      </c>
      <c r="R2508" t="s">
        <v>8365</v>
      </c>
      <c r="S2508" s="10">
        <f t="shared" si="158"/>
        <v>42258.297094907408</v>
      </c>
      <c r="T2508" s="10">
        <f t="shared" si="159"/>
        <v>42280.875</v>
      </c>
    </row>
    <row r="2509" spans="1:20" hidden="1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>
        <f t="shared" si="157"/>
        <v>56.303671437461105</v>
      </c>
      <c r="Q2509" t="s">
        <v>8331</v>
      </c>
      <c r="R2509" t="s">
        <v>8365</v>
      </c>
      <c r="S2509" s="10">
        <f t="shared" si="158"/>
        <v>42105.072962962964</v>
      </c>
      <c r="T2509" s="10">
        <f t="shared" si="159"/>
        <v>42135.072962962964</v>
      </c>
    </row>
    <row r="2510" spans="1:20" ht="60" hidden="1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>
        <f t="shared" si="157"/>
        <v>56.338729763387299</v>
      </c>
      <c r="Q2510" t="s">
        <v>8331</v>
      </c>
      <c r="R2510" t="s">
        <v>8365</v>
      </c>
      <c r="S2510" s="10">
        <f t="shared" si="158"/>
        <v>41835.951782407406</v>
      </c>
      <c r="T2510" s="10">
        <f t="shared" si="159"/>
        <v>41865.951782407406</v>
      </c>
    </row>
    <row r="2511" spans="1:20" ht="60" hidden="1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1.0526315789473684E-2</v>
      </c>
      <c r="P2511">
        <f t="shared" si="157"/>
        <v>56.373831775700936</v>
      </c>
      <c r="Q2511" t="s">
        <v>8331</v>
      </c>
      <c r="R2511" t="s">
        <v>8365</v>
      </c>
      <c r="S2511" s="10">
        <f t="shared" si="158"/>
        <v>42058.809594907405</v>
      </c>
      <c r="T2511" s="10">
        <f t="shared" si="159"/>
        <v>42114.767928240741</v>
      </c>
    </row>
    <row r="2512" spans="1:20" ht="60" hidden="1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1.5E-3</v>
      </c>
      <c r="P2512">
        <f t="shared" si="157"/>
        <v>56.391521197007478</v>
      </c>
      <c r="Q2512" t="s">
        <v>8331</v>
      </c>
      <c r="R2512" t="s">
        <v>8365</v>
      </c>
      <c r="S2512" s="10">
        <f t="shared" si="158"/>
        <v>42078.997361111105</v>
      </c>
      <c r="T2512" s="10">
        <f t="shared" si="159"/>
        <v>42138.997361111105</v>
      </c>
    </row>
    <row r="2513" spans="1:20" ht="45" hidden="1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>
        <f t="shared" si="157"/>
        <v>56.425452276980664</v>
      </c>
      <c r="Q2513" t="s">
        <v>8331</v>
      </c>
      <c r="R2513" t="s">
        <v>8365</v>
      </c>
      <c r="S2513" s="10">
        <f t="shared" si="158"/>
        <v>42371.446909722217</v>
      </c>
      <c r="T2513" s="10">
        <f t="shared" si="159"/>
        <v>42401.446909722217</v>
      </c>
    </row>
    <row r="2514" spans="1:20" ht="45" hidden="1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>
        <f t="shared" si="157"/>
        <v>56.460674157303373</v>
      </c>
      <c r="Q2514" t="s">
        <v>8331</v>
      </c>
      <c r="R2514" t="s">
        <v>8365</v>
      </c>
      <c r="S2514" s="10">
        <f t="shared" si="158"/>
        <v>41971.876863425925</v>
      </c>
      <c r="T2514" s="10">
        <f t="shared" si="159"/>
        <v>41986.876863425925</v>
      </c>
    </row>
    <row r="2515" spans="1:20" ht="60" hidden="1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>
        <f t="shared" si="157"/>
        <v>56.495940037476579</v>
      </c>
      <c r="Q2515" t="s">
        <v>8331</v>
      </c>
      <c r="R2515" t="s">
        <v>8365</v>
      </c>
      <c r="S2515" s="10">
        <f t="shared" si="158"/>
        <v>42732.00681712963</v>
      </c>
      <c r="T2515" s="10">
        <f t="shared" si="159"/>
        <v>42792.00681712963</v>
      </c>
    </row>
    <row r="2516" spans="1:20" ht="60" hidden="1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1.7500000000000002E-2</v>
      </c>
      <c r="P2516">
        <f t="shared" si="157"/>
        <v>56.53125</v>
      </c>
      <c r="Q2516" t="s">
        <v>8331</v>
      </c>
      <c r="R2516" t="s">
        <v>8365</v>
      </c>
      <c r="S2516" s="10">
        <f t="shared" si="158"/>
        <v>41854.389780092592</v>
      </c>
      <c r="T2516" s="10">
        <f t="shared" si="159"/>
        <v>41871.389780092592</v>
      </c>
    </row>
    <row r="2517" spans="1:20" ht="60" hidden="1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0.186</v>
      </c>
      <c r="P2517">
        <f t="shared" si="157"/>
        <v>56.564102564102562</v>
      </c>
      <c r="Q2517" t="s">
        <v>8331</v>
      </c>
      <c r="R2517" t="s">
        <v>8365</v>
      </c>
      <c r="S2517" s="10">
        <f t="shared" si="158"/>
        <v>42027.839733796296</v>
      </c>
      <c r="T2517" s="10">
        <f t="shared" si="159"/>
        <v>42057.839733796296</v>
      </c>
    </row>
    <row r="2518" spans="1:20" ht="60" hidden="1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>
        <f t="shared" si="157"/>
        <v>56.591989987484354</v>
      </c>
      <c r="Q2518" t="s">
        <v>8331</v>
      </c>
      <c r="R2518" t="s">
        <v>8365</v>
      </c>
      <c r="S2518" s="10">
        <f t="shared" si="158"/>
        <v>41942.653379629628</v>
      </c>
      <c r="T2518" s="10">
        <f t="shared" si="159"/>
        <v>41972.6950462963</v>
      </c>
    </row>
    <row r="2519" spans="1:20" ht="60" hidden="1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9.8166666666666666E-2</v>
      </c>
      <c r="P2519">
        <f t="shared" si="157"/>
        <v>56.627426424546023</v>
      </c>
      <c r="Q2519" t="s">
        <v>8331</v>
      </c>
      <c r="R2519" t="s">
        <v>8365</v>
      </c>
      <c r="S2519" s="10">
        <f t="shared" si="158"/>
        <v>42052.802430555559</v>
      </c>
      <c r="T2519" s="10">
        <f t="shared" si="159"/>
        <v>42082.760763888888</v>
      </c>
    </row>
    <row r="2520" spans="1:20" ht="45" hidden="1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>
        <f t="shared" si="157"/>
        <v>56.642230576441101</v>
      </c>
      <c r="Q2520" t="s">
        <v>8331</v>
      </c>
      <c r="R2520" t="s">
        <v>8365</v>
      </c>
      <c r="S2520" s="10">
        <f t="shared" si="158"/>
        <v>41926.680879629632</v>
      </c>
      <c r="T2520" s="10">
        <f t="shared" si="159"/>
        <v>41956.722546296296</v>
      </c>
    </row>
    <row r="2521" spans="1:20" ht="45" hidden="1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4.3333333333333331E-4</v>
      </c>
      <c r="P2521">
        <f t="shared" si="157"/>
        <v>56.677742946708463</v>
      </c>
      <c r="Q2521" t="s">
        <v>8331</v>
      </c>
      <c r="R2521" t="s">
        <v>8365</v>
      </c>
      <c r="S2521" s="10">
        <f t="shared" si="158"/>
        <v>41809.155138888891</v>
      </c>
      <c r="T2521" s="10">
        <f t="shared" si="159"/>
        <v>41839.155138888891</v>
      </c>
    </row>
    <row r="2522" spans="1:20" ht="60" hidden="1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>
        <f t="shared" si="157"/>
        <v>56.710790464240901</v>
      </c>
      <c r="Q2522" t="s">
        <v>8331</v>
      </c>
      <c r="R2522" t="s">
        <v>8365</v>
      </c>
      <c r="S2522" s="10">
        <f t="shared" si="158"/>
        <v>42612.600520833337</v>
      </c>
      <c r="T2522" s="10">
        <f t="shared" si="15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1.0948792000000001</v>
      </c>
      <c r="P2523">
        <f t="shared" si="157"/>
        <v>56.746390458254865</v>
      </c>
      <c r="Q2523" t="s">
        <v>8332</v>
      </c>
      <c r="R2523" t="s">
        <v>8366</v>
      </c>
      <c r="S2523" s="10">
        <f t="shared" si="158"/>
        <v>42269.967835648145</v>
      </c>
      <c r="T2523" s="10">
        <f t="shared" si="15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</v>
      </c>
      <c r="P2524">
        <f t="shared" si="157"/>
        <v>56.699120603015075</v>
      </c>
      <c r="Q2524" t="s">
        <v>8332</v>
      </c>
      <c r="R2524" t="s">
        <v>8366</v>
      </c>
      <c r="S2524" s="10">
        <f t="shared" si="158"/>
        <v>42460.573611111111</v>
      </c>
      <c r="T2524" s="10">
        <f t="shared" si="15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1.5644444444444445</v>
      </c>
      <c r="P2525">
        <f t="shared" si="157"/>
        <v>56.71778755499686</v>
      </c>
      <c r="Q2525" t="s">
        <v>8332</v>
      </c>
      <c r="R2525" t="s">
        <v>8366</v>
      </c>
      <c r="S2525" s="10">
        <f t="shared" si="158"/>
        <v>41930.975601851853</v>
      </c>
      <c r="T2525" s="10">
        <f t="shared" si="15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1.016</v>
      </c>
      <c r="P2526">
        <f t="shared" si="157"/>
        <v>56.737106918238993</v>
      </c>
      <c r="Q2526" t="s">
        <v>8332</v>
      </c>
      <c r="R2526" t="s">
        <v>8366</v>
      </c>
      <c r="S2526" s="10">
        <f t="shared" si="158"/>
        <v>41961.807372685187</v>
      </c>
      <c r="T2526" s="10">
        <f t="shared" si="15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1.00325</v>
      </c>
      <c r="P2527">
        <f t="shared" si="157"/>
        <v>56.745752045311519</v>
      </c>
      <c r="Q2527" t="s">
        <v>8332</v>
      </c>
      <c r="R2527" t="s">
        <v>8366</v>
      </c>
      <c r="S2527" s="10">
        <f t="shared" si="158"/>
        <v>41058.844571759262</v>
      </c>
      <c r="T2527" s="10">
        <f t="shared" si="15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1.1294999999999999</v>
      </c>
      <c r="P2528">
        <f t="shared" si="157"/>
        <v>56.73110831234257</v>
      </c>
      <c r="Q2528" t="s">
        <v>8332</v>
      </c>
      <c r="R2528" t="s">
        <v>8366</v>
      </c>
      <c r="S2528" s="10">
        <f t="shared" si="158"/>
        <v>41953.091134259259</v>
      </c>
      <c r="T2528" s="10">
        <f t="shared" si="15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1.02125</v>
      </c>
      <c r="P2529">
        <f t="shared" si="157"/>
        <v>56.746061751732832</v>
      </c>
      <c r="Q2529" t="s">
        <v>8332</v>
      </c>
      <c r="R2529" t="s">
        <v>8366</v>
      </c>
      <c r="S2529" s="10">
        <f t="shared" si="158"/>
        <v>41546.75105324074</v>
      </c>
      <c r="T2529" s="10">
        <f t="shared" si="15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1.0724974999999999</v>
      </c>
      <c r="P2530">
        <f t="shared" si="157"/>
        <v>56.737074401008826</v>
      </c>
      <c r="Q2530" t="s">
        <v>8332</v>
      </c>
      <c r="R2530" t="s">
        <v>8366</v>
      </c>
      <c r="S2530" s="10">
        <f t="shared" si="158"/>
        <v>42217.834525462968</v>
      </c>
      <c r="T2530" s="10">
        <f t="shared" si="15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1.0428333333333333</v>
      </c>
      <c r="P2531">
        <f t="shared" si="157"/>
        <v>56.721766561514194</v>
      </c>
      <c r="Q2531" t="s">
        <v>8332</v>
      </c>
      <c r="R2531" t="s">
        <v>8366</v>
      </c>
      <c r="S2531" s="10">
        <f t="shared" si="158"/>
        <v>40948.080729166664</v>
      </c>
      <c r="T2531" s="10">
        <f t="shared" si="15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</v>
      </c>
      <c r="P2532">
        <f t="shared" si="157"/>
        <v>56.709595959595958</v>
      </c>
      <c r="Q2532" t="s">
        <v>8332</v>
      </c>
      <c r="R2532" t="s">
        <v>8366</v>
      </c>
      <c r="S2532" s="10">
        <f t="shared" si="158"/>
        <v>42081.864641203705</v>
      </c>
      <c r="T2532" s="10">
        <f t="shared" si="15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1.004</v>
      </c>
      <c r="P2533">
        <f t="shared" si="157"/>
        <v>56.715097915350597</v>
      </c>
      <c r="Q2533" t="s">
        <v>8332</v>
      </c>
      <c r="R2533" t="s">
        <v>8366</v>
      </c>
      <c r="S2533" s="10">
        <f t="shared" si="158"/>
        <v>42208.680023148147</v>
      </c>
      <c r="T2533" s="10">
        <f t="shared" si="15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1.26125</v>
      </c>
      <c r="P2534">
        <f t="shared" si="157"/>
        <v>56.712389380530972</v>
      </c>
      <c r="Q2534" t="s">
        <v>8332</v>
      </c>
      <c r="R2534" t="s">
        <v>8366</v>
      </c>
      <c r="S2534" s="10">
        <f t="shared" si="158"/>
        <v>41107.849143518521</v>
      </c>
      <c r="T2534" s="10">
        <f t="shared" si="15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1.1066666666666667</v>
      </c>
      <c r="P2535">
        <f t="shared" si="157"/>
        <v>56.710309930423783</v>
      </c>
      <c r="Q2535" t="s">
        <v>8332</v>
      </c>
      <c r="R2535" t="s">
        <v>8366</v>
      </c>
      <c r="S2535" s="10">
        <f t="shared" si="158"/>
        <v>41304.751284722224</v>
      </c>
      <c r="T2535" s="10">
        <f t="shared" si="15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1.05</v>
      </c>
      <c r="P2536">
        <f t="shared" si="157"/>
        <v>56.66012658227848</v>
      </c>
      <c r="Q2536" t="s">
        <v>8332</v>
      </c>
      <c r="R2536" t="s">
        <v>8366</v>
      </c>
      <c r="S2536" s="10">
        <f t="shared" si="158"/>
        <v>40127.700370370374</v>
      </c>
      <c r="T2536" s="10">
        <f t="shared" si="15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1.03775</v>
      </c>
      <c r="P2537">
        <f t="shared" si="157"/>
        <v>56.687143761874601</v>
      </c>
      <c r="Q2537" t="s">
        <v>8332</v>
      </c>
      <c r="R2537" t="s">
        <v>8366</v>
      </c>
      <c r="S2537" s="10">
        <f t="shared" si="158"/>
        <v>41943.791030092594</v>
      </c>
      <c r="T2537" s="10">
        <f t="shared" si="15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1.1599999999999999</v>
      </c>
      <c r="P2538">
        <f t="shared" si="157"/>
        <v>56.673637515842842</v>
      </c>
      <c r="Q2538" t="s">
        <v>8332</v>
      </c>
      <c r="R2538" t="s">
        <v>8366</v>
      </c>
      <c r="S2538" s="10">
        <f t="shared" si="158"/>
        <v>41464.106087962966</v>
      </c>
      <c r="T2538" s="10">
        <f t="shared" si="15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1.1000000000000001</v>
      </c>
      <c r="P2539">
        <f t="shared" si="157"/>
        <v>56.707038681039947</v>
      </c>
      <c r="Q2539" t="s">
        <v>8332</v>
      </c>
      <c r="R2539" t="s">
        <v>8366</v>
      </c>
      <c r="S2539" s="10">
        <f t="shared" si="158"/>
        <v>40696.648784722223</v>
      </c>
      <c r="T2539" s="10">
        <f t="shared" si="15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1.130176111111111</v>
      </c>
      <c r="P2540">
        <f t="shared" si="157"/>
        <v>56.736040609137056</v>
      </c>
      <c r="Q2540" t="s">
        <v>8332</v>
      </c>
      <c r="R2540" t="s">
        <v>8366</v>
      </c>
      <c r="S2540" s="10">
        <f t="shared" si="158"/>
        <v>41298.509965277779</v>
      </c>
      <c r="T2540" s="10">
        <f t="shared" si="15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1.0024999999999999</v>
      </c>
      <c r="P2541">
        <f t="shared" si="157"/>
        <v>56.654603174603174</v>
      </c>
      <c r="Q2541" t="s">
        <v>8332</v>
      </c>
      <c r="R2541" t="s">
        <v>8366</v>
      </c>
      <c r="S2541" s="10">
        <f t="shared" si="158"/>
        <v>41977.902222222227</v>
      </c>
      <c r="T2541" s="10">
        <f t="shared" si="15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1.034</v>
      </c>
      <c r="P2542">
        <f t="shared" si="157"/>
        <v>56.653113087674711</v>
      </c>
      <c r="Q2542" t="s">
        <v>8332</v>
      </c>
      <c r="R2542" t="s">
        <v>8366</v>
      </c>
      <c r="S2542" s="10">
        <f t="shared" si="158"/>
        <v>40785.675011574072</v>
      </c>
      <c r="T2542" s="10">
        <f t="shared" si="15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1.0702857142857143</v>
      </c>
      <c r="P2543">
        <f t="shared" si="157"/>
        <v>56.671964399237126</v>
      </c>
      <c r="Q2543" t="s">
        <v>8332</v>
      </c>
      <c r="R2543" t="s">
        <v>8366</v>
      </c>
      <c r="S2543" s="10">
        <f t="shared" si="158"/>
        <v>41483.449282407404</v>
      </c>
      <c r="T2543" s="10">
        <f t="shared" si="15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1.0357142857142858</v>
      </c>
      <c r="P2544">
        <f t="shared" si="157"/>
        <v>56.667938931297712</v>
      </c>
      <c r="Q2544" t="s">
        <v>8332</v>
      </c>
      <c r="R2544" t="s">
        <v>8366</v>
      </c>
      <c r="S2544" s="10">
        <f t="shared" si="158"/>
        <v>41509.426585648151</v>
      </c>
      <c r="T2544" s="10">
        <f t="shared" si="15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1.5640000000000001</v>
      </c>
      <c r="P2545">
        <f t="shared" si="157"/>
        <v>56.695735200509233</v>
      </c>
      <c r="Q2545" t="s">
        <v>8332</v>
      </c>
      <c r="R2545" t="s">
        <v>8366</v>
      </c>
      <c r="S2545" s="10">
        <f t="shared" si="158"/>
        <v>40514.107615740737</v>
      </c>
      <c r="T2545" s="10">
        <f t="shared" si="15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1.0082</v>
      </c>
      <c r="P2546">
        <f t="shared" si="157"/>
        <v>56.72356687898089</v>
      </c>
      <c r="Q2546" t="s">
        <v>8332</v>
      </c>
      <c r="R2546" t="s">
        <v>8366</v>
      </c>
      <c r="S2546" s="10">
        <f t="shared" si="158"/>
        <v>41068.520474537036</v>
      </c>
      <c r="T2546" s="10">
        <f t="shared" si="15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1.9530000000000001</v>
      </c>
      <c r="P2547">
        <f t="shared" si="157"/>
        <v>56.723390694710005</v>
      </c>
      <c r="Q2547" t="s">
        <v>8332</v>
      </c>
      <c r="R2547" t="s">
        <v>8366</v>
      </c>
      <c r="S2547" s="10">
        <f t="shared" si="158"/>
        <v>42027.13817129629</v>
      </c>
      <c r="T2547" s="10">
        <f t="shared" si="15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1.1171428571428572</v>
      </c>
      <c r="P2548">
        <f t="shared" si="157"/>
        <v>56.720663265306122</v>
      </c>
      <c r="Q2548" t="s">
        <v>8332</v>
      </c>
      <c r="R2548" t="s">
        <v>8366</v>
      </c>
      <c r="S2548" s="10">
        <f t="shared" si="158"/>
        <v>41524.858553240738</v>
      </c>
      <c r="T2548" s="10">
        <f t="shared" si="15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1.1985454545454546</v>
      </c>
      <c r="P2549">
        <f t="shared" si="157"/>
        <v>56.715379706445439</v>
      </c>
      <c r="Q2549" t="s">
        <v>8332</v>
      </c>
      <c r="R2549" t="s">
        <v>8366</v>
      </c>
      <c r="S2549" s="10">
        <f t="shared" si="158"/>
        <v>40973.773182870369</v>
      </c>
      <c r="T2549" s="10">
        <f t="shared" si="15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1.0185</v>
      </c>
      <c r="P2550">
        <f t="shared" si="157"/>
        <v>56.666028097062579</v>
      </c>
      <c r="Q2550" t="s">
        <v>8332</v>
      </c>
      <c r="R2550" t="s">
        <v>8366</v>
      </c>
      <c r="S2550" s="10">
        <f t="shared" si="158"/>
        <v>42618.625428240746</v>
      </c>
      <c r="T2550" s="10">
        <f t="shared" si="15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1.0280254777070064</v>
      </c>
      <c r="P2551">
        <f t="shared" si="157"/>
        <v>56.678594249201275</v>
      </c>
      <c r="Q2551" t="s">
        <v>8332</v>
      </c>
      <c r="R2551" t="s">
        <v>8366</v>
      </c>
      <c r="S2551" s="10">
        <f t="shared" si="158"/>
        <v>41390.757754629631</v>
      </c>
      <c r="T2551" s="10">
        <f t="shared" si="15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1.0084615384615385</v>
      </c>
      <c r="P2552">
        <f t="shared" si="157"/>
        <v>56.691176470588232</v>
      </c>
      <c r="Q2552" t="s">
        <v>8332</v>
      </c>
      <c r="R2552" t="s">
        <v>8366</v>
      </c>
      <c r="S2552" s="10">
        <f t="shared" si="158"/>
        <v>42228.634328703702</v>
      </c>
      <c r="T2552" s="10">
        <f t="shared" si="15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1.0273469387755103</v>
      </c>
      <c r="P2553">
        <f t="shared" si="157"/>
        <v>56.631477927063337</v>
      </c>
      <c r="Q2553" t="s">
        <v>8332</v>
      </c>
      <c r="R2553" t="s">
        <v>8366</v>
      </c>
      <c r="S2553" s="10">
        <f t="shared" si="158"/>
        <v>40961.252141203702</v>
      </c>
      <c r="T2553" s="10">
        <f t="shared" si="15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1.0649999999999999</v>
      </c>
      <c r="P2554">
        <f t="shared" si="157"/>
        <v>56.631882202304737</v>
      </c>
      <c r="Q2554" t="s">
        <v>8332</v>
      </c>
      <c r="R2554" t="s">
        <v>8366</v>
      </c>
      <c r="S2554" s="10">
        <f t="shared" si="158"/>
        <v>42769.809965277775</v>
      </c>
      <c r="T2554" s="10">
        <f t="shared" si="15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1.5553333333333332</v>
      </c>
      <c r="P2555">
        <f t="shared" si="157"/>
        <v>56.656630365150548</v>
      </c>
      <c r="Q2555" t="s">
        <v>8332</v>
      </c>
      <c r="R2555" t="s">
        <v>8366</v>
      </c>
      <c r="S2555" s="10">
        <f t="shared" si="158"/>
        <v>41113.199155092596</v>
      </c>
      <c r="T2555" s="10">
        <f t="shared" si="15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1.228</v>
      </c>
      <c r="P2556">
        <f t="shared" si="157"/>
        <v>56.654487179487177</v>
      </c>
      <c r="Q2556" t="s">
        <v>8332</v>
      </c>
      <c r="R2556" t="s">
        <v>8366</v>
      </c>
      <c r="S2556" s="10">
        <f t="shared" si="158"/>
        <v>42125.078275462962</v>
      </c>
      <c r="T2556" s="10">
        <f t="shared" si="15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1.0734999999999999</v>
      </c>
      <c r="P2557">
        <f t="shared" si="157"/>
        <v>56.647851186658116</v>
      </c>
      <c r="Q2557" t="s">
        <v>8332</v>
      </c>
      <c r="R2557" t="s">
        <v>8366</v>
      </c>
      <c r="S2557" s="10">
        <f t="shared" si="158"/>
        <v>41026.655011574076</v>
      </c>
      <c r="T2557" s="10">
        <f t="shared" si="15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1.0550335570469798</v>
      </c>
      <c r="P2558">
        <f t="shared" si="157"/>
        <v>56.661745827984596</v>
      </c>
      <c r="Q2558" t="s">
        <v>8332</v>
      </c>
      <c r="R2558" t="s">
        <v>8366</v>
      </c>
      <c r="S2558" s="10">
        <f t="shared" si="158"/>
        <v>41222.991400462961</v>
      </c>
      <c r="T2558" s="10">
        <f t="shared" si="15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1.1844444444444444</v>
      </c>
      <c r="P2559">
        <f t="shared" si="157"/>
        <v>56.676300578034684</v>
      </c>
      <c r="Q2559" t="s">
        <v>8332</v>
      </c>
      <c r="R2559" t="s">
        <v>8366</v>
      </c>
      <c r="S2559" s="10">
        <f t="shared" si="158"/>
        <v>41744.745208333334</v>
      </c>
      <c r="T2559" s="10">
        <f t="shared" si="15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1.0888</v>
      </c>
      <c r="P2560">
        <f t="shared" si="157"/>
        <v>56.689588688946017</v>
      </c>
      <c r="Q2560" t="s">
        <v>8332</v>
      </c>
      <c r="R2560" t="s">
        <v>8366</v>
      </c>
      <c r="S2560" s="10">
        <f t="shared" si="158"/>
        <v>42093.860023148154</v>
      </c>
      <c r="T2560" s="10">
        <f t="shared" si="15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1.1125</v>
      </c>
      <c r="P2561">
        <f t="shared" si="157"/>
        <v>56.714469453376203</v>
      </c>
      <c r="Q2561" t="s">
        <v>8332</v>
      </c>
      <c r="R2561" t="s">
        <v>8366</v>
      </c>
      <c r="S2561" s="10">
        <f t="shared" si="158"/>
        <v>40829.873657407406</v>
      </c>
      <c r="T2561" s="10">
        <f t="shared" si="15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6"/>
        <v>1.0009999999999999</v>
      </c>
      <c r="P2562">
        <f t="shared" si="157"/>
        <v>56.734877734877735</v>
      </c>
      <c r="Q2562" t="s">
        <v>8332</v>
      </c>
      <c r="R2562" t="s">
        <v>8366</v>
      </c>
      <c r="S2562" s="10">
        <f t="shared" si="158"/>
        <v>42039.951087962967</v>
      </c>
      <c r="T2562" s="10">
        <f t="shared" si="159"/>
        <v>42069.951087962967</v>
      </c>
    </row>
    <row r="2563" spans="1:20" ht="60" hidden="1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0">E2563/D2563</f>
        <v>0</v>
      </c>
      <c r="P2563">
        <f t="shared" ref="P2563:P2626" si="161">AVERAGE(L2563:L6676)</f>
        <v>56.757887958789439</v>
      </c>
      <c r="Q2563" t="s">
        <v>8321</v>
      </c>
      <c r="R2563" t="s">
        <v>8352</v>
      </c>
      <c r="S2563" s="10">
        <f t="shared" ref="S2563:S2626" si="162">(((J2563/60)/60/24+DATE(1970,1,1)))</f>
        <v>42260.528807870374</v>
      </c>
      <c r="T2563" s="10">
        <f t="shared" ref="T2563:T2626" si="163">(((I2563/60)/60/24+DATE(1970,1,1)))</f>
        <v>42290.528807870374</v>
      </c>
    </row>
    <row r="2564" spans="1:20" ht="60" hidden="1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7.4999999999999997E-3</v>
      </c>
      <c r="P2564">
        <f t="shared" si="161"/>
        <v>56.794458762886599</v>
      </c>
      <c r="Q2564" t="s">
        <v>8321</v>
      </c>
      <c r="R2564" t="s">
        <v>8352</v>
      </c>
      <c r="S2564" s="10">
        <f t="shared" si="162"/>
        <v>42594.524756944447</v>
      </c>
      <c r="T2564" s="10">
        <f t="shared" si="163"/>
        <v>42654.524756944447</v>
      </c>
    </row>
    <row r="2565" spans="1:20" ht="30" hidden="1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>
        <f t="shared" si="161"/>
        <v>56.829142488716954</v>
      </c>
      <c r="Q2565" t="s">
        <v>8321</v>
      </c>
      <c r="R2565" t="s">
        <v>8352</v>
      </c>
      <c r="S2565" s="10">
        <f t="shared" si="162"/>
        <v>42155.139479166668</v>
      </c>
      <c r="T2565" s="10">
        <f t="shared" si="163"/>
        <v>42215.139479166668</v>
      </c>
    </row>
    <row r="2566" spans="1:20" ht="45" hidden="1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>
        <f t="shared" si="161"/>
        <v>56.865806451612904</v>
      </c>
      <c r="Q2566" t="s">
        <v>8321</v>
      </c>
      <c r="R2566" t="s">
        <v>8352</v>
      </c>
      <c r="S2566" s="10">
        <f t="shared" si="162"/>
        <v>41822.040497685186</v>
      </c>
      <c r="T2566" s="10">
        <f t="shared" si="163"/>
        <v>41852.040497685186</v>
      </c>
    </row>
    <row r="2567" spans="1:20" ht="45" hidden="1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0.01</v>
      </c>
      <c r="P2567">
        <f t="shared" si="161"/>
        <v>56.902517753389283</v>
      </c>
      <c r="Q2567" t="s">
        <v>8321</v>
      </c>
      <c r="R2567" t="s">
        <v>8352</v>
      </c>
      <c r="S2567" s="10">
        <f t="shared" si="162"/>
        <v>42440.650335648148</v>
      </c>
      <c r="T2567" s="10">
        <f t="shared" si="163"/>
        <v>42499.868055555555</v>
      </c>
    </row>
    <row r="2568" spans="1:20" ht="45" hidden="1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>
        <f t="shared" si="161"/>
        <v>56.938630490956072</v>
      </c>
      <c r="Q2568" t="s">
        <v>8321</v>
      </c>
      <c r="R2568" t="s">
        <v>8352</v>
      </c>
      <c r="S2568" s="10">
        <f t="shared" si="162"/>
        <v>41842.980879629627</v>
      </c>
      <c r="T2568" s="10">
        <f t="shared" si="163"/>
        <v>41872.980879629627</v>
      </c>
    </row>
    <row r="2569" spans="1:20" ht="45" hidden="1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2.6666666666666666E-3</v>
      </c>
      <c r="P2569">
        <f t="shared" si="161"/>
        <v>56.975436328377505</v>
      </c>
      <c r="Q2569" t="s">
        <v>8321</v>
      </c>
      <c r="R2569" t="s">
        <v>8352</v>
      </c>
      <c r="S2569" s="10">
        <f t="shared" si="162"/>
        <v>42087.878912037035</v>
      </c>
      <c r="T2569" s="10">
        <f t="shared" si="163"/>
        <v>42117.878912037035</v>
      </c>
    </row>
    <row r="2570" spans="1:20" ht="60" hidden="1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5.0000000000000001E-3</v>
      </c>
      <c r="P2570">
        <f t="shared" si="161"/>
        <v>57.010996119016816</v>
      </c>
      <c r="Q2570" t="s">
        <v>8321</v>
      </c>
      <c r="R2570" t="s">
        <v>8352</v>
      </c>
      <c r="S2570" s="10">
        <f t="shared" si="162"/>
        <v>42584.666597222225</v>
      </c>
      <c r="T2570" s="10">
        <f t="shared" si="163"/>
        <v>42614.666597222225</v>
      </c>
    </row>
    <row r="2571" spans="1:20" ht="45" hidden="1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2.2307692307692306E-2</v>
      </c>
      <c r="P2571">
        <f t="shared" si="161"/>
        <v>57.047249190938508</v>
      </c>
      <c r="Q2571" t="s">
        <v>8321</v>
      </c>
      <c r="R2571" t="s">
        <v>8352</v>
      </c>
      <c r="S2571" s="10">
        <f t="shared" si="162"/>
        <v>42234.105462962965</v>
      </c>
      <c r="T2571" s="10">
        <f t="shared" si="163"/>
        <v>42264.105462962965</v>
      </c>
    </row>
    <row r="2572" spans="1:20" ht="45" hidden="1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8.4285714285714294E-3</v>
      </c>
      <c r="P2572">
        <f t="shared" si="161"/>
        <v>57.082901554404145</v>
      </c>
      <c r="Q2572" t="s">
        <v>8321</v>
      </c>
      <c r="R2572" t="s">
        <v>8352</v>
      </c>
      <c r="S2572" s="10">
        <f t="shared" si="162"/>
        <v>42744.903182870374</v>
      </c>
      <c r="T2572" s="10">
        <f t="shared" si="163"/>
        <v>42774.903182870374</v>
      </c>
    </row>
    <row r="2573" spans="1:20" ht="45" hidden="1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2.5000000000000001E-3</v>
      </c>
      <c r="P2573">
        <f t="shared" si="161"/>
        <v>57.118600129617626</v>
      </c>
      <c r="Q2573" t="s">
        <v>8321</v>
      </c>
      <c r="R2573" t="s">
        <v>8352</v>
      </c>
      <c r="S2573" s="10">
        <f t="shared" si="162"/>
        <v>42449.341678240744</v>
      </c>
      <c r="T2573" s="10">
        <f t="shared" si="163"/>
        <v>42509.341678240744</v>
      </c>
    </row>
    <row r="2574" spans="1:20" ht="45" hidden="1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>
        <f t="shared" si="161"/>
        <v>57.153047989623865</v>
      </c>
      <c r="Q2574" t="s">
        <v>8321</v>
      </c>
      <c r="R2574" t="s">
        <v>8352</v>
      </c>
      <c r="S2574" s="10">
        <f t="shared" si="162"/>
        <v>42077.119409722218</v>
      </c>
      <c r="T2574" s="10">
        <f t="shared" si="163"/>
        <v>42107.119409722218</v>
      </c>
    </row>
    <row r="2575" spans="1:20" ht="60" hidden="1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>
        <f t="shared" si="161"/>
        <v>57.19013627514601</v>
      </c>
      <c r="Q2575" t="s">
        <v>8321</v>
      </c>
      <c r="R2575" t="s">
        <v>8352</v>
      </c>
      <c r="S2575" s="10">
        <f t="shared" si="162"/>
        <v>41829.592002314814</v>
      </c>
      <c r="T2575" s="10">
        <f t="shared" si="163"/>
        <v>41874.592002314814</v>
      </c>
    </row>
    <row r="2576" spans="1:20" ht="60" hidden="1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>
        <f t="shared" si="161"/>
        <v>57.227272727272727</v>
      </c>
      <c r="Q2576" t="s">
        <v>8321</v>
      </c>
      <c r="R2576" t="s">
        <v>8352</v>
      </c>
      <c r="S2576" s="10">
        <f t="shared" si="162"/>
        <v>42487.825752314813</v>
      </c>
      <c r="T2576" s="10">
        <f t="shared" si="163"/>
        <v>42508.825752314813</v>
      </c>
    </row>
    <row r="2577" spans="1:20" ht="60" hidden="1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>
        <f t="shared" si="161"/>
        <v>57.264457439896034</v>
      </c>
      <c r="Q2577" t="s">
        <v>8321</v>
      </c>
      <c r="R2577" t="s">
        <v>8352</v>
      </c>
      <c r="S2577" s="10">
        <f t="shared" si="162"/>
        <v>41986.108726851846</v>
      </c>
      <c r="T2577" s="10">
        <f t="shared" si="163"/>
        <v>42016.108726851846</v>
      </c>
    </row>
    <row r="2578" spans="1:20" ht="30" hidden="1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>
        <f t="shared" si="161"/>
        <v>57.301690507152145</v>
      </c>
      <c r="Q2578" t="s">
        <v>8321</v>
      </c>
      <c r="R2578" t="s">
        <v>8352</v>
      </c>
      <c r="S2578" s="10">
        <f t="shared" si="162"/>
        <v>42060.00980324074</v>
      </c>
      <c r="T2578" s="10">
        <f t="shared" si="163"/>
        <v>42104.968136574069</v>
      </c>
    </row>
    <row r="2579" spans="1:20" ht="60" hidden="1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>
        <f t="shared" si="161"/>
        <v>57.338972023422251</v>
      </c>
      <c r="Q2579" t="s">
        <v>8321</v>
      </c>
      <c r="R2579" t="s">
        <v>8352</v>
      </c>
      <c r="S2579" s="10">
        <f t="shared" si="162"/>
        <v>41830.820567129631</v>
      </c>
      <c r="T2579" s="10">
        <f t="shared" si="163"/>
        <v>41855.820567129631</v>
      </c>
    </row>
    <row r="2580" spans="1:20" ht="60" hidden="1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>
        <f t="shared" si="161"/>
        <v>57.376302083333336</v>
      </c>
      <c r="Q2580" t="s">
        <v>8321</v>
      </c>
      <c r="R2580" t="s">
        <v>8352</v>
      </c>
      <c r="S2580" s="10">
        <f t="shared" si="162"/>
        <v>42238.022905092599</v>
      </c>
      <c r="T2580" s="10">
        <f t="shared" si="163"/>
        <v>42286.708333333328</v>
      </c>
    </row>
    <row r="2581" spans="1:20" ht="45" hidden="1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1.3849999999999999E-3</v>
      </c>
      <c r="P2581">
        <f t="shared" si="161"/>
        <v>57.413680781758956</v>
      </c>
      <c r="Q2581" t="s">
        <v>8321</v>
      </c>
      <c r="R2581" t="s">
        <v>8352</v>
      </c>
      <c r="S2581" s="10">
        <f t="shared" si="162"/>
        <v>41837.829895833333</v>
      </c>
      <c r="T2581" s="10">
        <f t="shared" si="163"/>
        <v>41897.829895833333</v>
      </c>
    </row>
    <row r="2582" spans="1:20" ht="45" hidden="1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6.0000000000000001E-3</v>
      </c>
      <c r="P2582">
        <f t="shared" si="161"/>
        <v>57.443285528031289</v>
      </c>
      <c r="Q2582" t="s">
        <v>8321</v>
      </c>
      <c r="R2582" t="s">
        <v>8352</v>
      </c>
      <c r="S2582" s="10">
        <f t="shared" si="162"/>
        <v>42110.326423611114</v>
      </c>
      <c r="T2582" s="10">
        <f t="shared" si="163"/>
        <v>42140.125</v>
      </c>
    </row>
    <row r="2583" spans="1:20" ht="45" hidden="1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0.106</v>
      </c>
      <c r="P2583">
        <f t="shared" si="161"/>
        <v>57.479452054794521</v>
      </c>
      <c r="Q2583" t="s">
        <v>8321</v>
      </c>
      <c r="R2583" t="s">
        <v>8352</v>
      </c>
      <c r="S2583" s="10">
        <f t="shared" si="162"/>
        <v>42294.628449074073</v>
      </c>
      <c r="T2583" s="10">
        <f t="shared" si="163"/>
        <v>42324.670115740737</v>
      </c>
    </row>
    <row r="2584" spans="1:20" ht="30" hidden="1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1.1111111111111112E-5</v>
      </c>
      <c r="P2584">
        <f t="shared" si="161"/>
        <v>57.509791122715406</v>
      </c>
      <c r="Q2584" t="s">
        <v>8321</v>
      </c>
      <c r="R2584" t="s">
        <v>8352</v>
      </c>
      <c r="S2584" s="10">
        <f t="shared" si="162"/>
        <v>42642.988819444443</v>
      </c>
      <c r="T2584" s="10">
        <f t="shared" si="163"/>
        <v>42672.988819444443</v>
      </c>
    </row>
    <row r="2585" spans="1:20" ht="45" hidden="1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5.0000000000000001E-3</v>
      </c>
      <c r="P2585">
        <f t="shared" si="161"/>
        <v>57.546701502286091</v>
      </c>
      <c r="Q2585" t="s">
        <v>8321</v>
      </c>
      <c r="R2585" t="s">
        <v>8352</v>
      </c>
      <c r="S2585" s="10">
        <f t="shared" si="162"/>
        <v>42019.76944444445</v>
      </c>
      <c r="T2585" s="10">
        <f t="shared" si="163"/>
        <v>42079.727777777778</v>
      </c>
    </row>
    <row r="2586" spans="1:20" ht="45" hidden="1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>
        <f t="shared" si="161"/>
        <v>57.581045751633987</v>
      </c>
      <c r="Q2586" t="s">
        <v>8321</v>
      </c>
      <c r="R2586" t="s">
        <v>8352</v>
      </c>
      <c r="S2586" s="10">
        <f t="shared" si="162"/>
        <v>42140.173252314817</v>
      </c>
      <c r="T2586" s="10">
        <f t="shared" si="163"/>
        <v>42170.173252314817</v>
      </c>
    </row>
    <row r="2587" spans="1:20" ht="45" hidden="1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1.6666666666666668E-3</v>
      </c>
      <c r="P2587">
        <f t="shared" si="161"/>
        <v>57.618705035971225</v>
      </c>
      <c r="Q2587" t="s">
        <v>8321</v>
      </c>
      <c r="R2587" t="s">
        <v>8352</v>
      </c>
      <c r="S2587" s="10">
        <f t="shared" si="162"/>
        <v>41795.963333333333</v>
      </c>
      <c r="T2587" s="10">
        <f t="shared" si="163"/>
        <v>41825.963333333333</v>
      </c>
    </row>
    <row r="2588" spans="1:20" ht="30" hidden="1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1.6666666666666668E-3</v>
      </c>
      <c r="P2588">
        <f t="shared" si="161"/>
        <v>57.655759162303667</v>
      </c>
      <c r="Q2588" t="s">
        <v>8321</v>
      </c>
      <c r="R2588" t="s">
        <v>8352</v>
      </c>
      <c r="S2588" s="10">
        <f t="shared" si="162"/>
        <v>42333.330277777779</v>
      </c>
      <c r="T2588" s="10">
        <f t="shared" si="163"/>
        <v>42363.330277777779</v>
      </c>
    </row>
    <row r="2589" spans="1:20" ht="45" hidden="1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2.4340000000000001E-2</v>
      </c>
      <c r="P2589">
        <f t="shared" si="161"/>
        <v>57.692861820563195</v>
      </c>
      <c r="Q2589" t="s">
        <v>8321</v>
      </c>
      <c r="R2589" t="s">
        <v>8352</v>
      </c>
      <c r="S2589" s="10">
        <f t="shared" si="162"/>
        <v>42338.675381944442</v>
      </c>
      <c r="T2589" s="10">
        <f t="shared" si="163"/>
        <v>42368.675381944442</v>
      </c>
    </row>
    <row r="2590" spans="1:20" ht="60" hidden="1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3.8833333333333331E-2</v>
      </c>
      <c r="P2590">
        <f t="shared" si="161"/>
        <v>57.726736566186105</v>
      </c>
      <c r="Q2590" t="s">
        <v>8321</v>
      </c>
      <c r="R2590" t="s">
        <v>8352</v>
      </c>
      <c r="S2590" s="10">
        <f t="shared" si="162"/>
        <v>42042.676226851851</v>
      </c>
      <c r="T2590" s="10">
        <f t="shared" si="163"/>
        <v>42094.551388888889</v>
      </c>
    </row>
    <row r="2591" spans="1:20" ht="60" hidden="1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1E-4</v>
      </c>
      <c r="P2591">
        <f t="shared" si="161"/>
        <v>57.75934426229508</v>
      </c>
      <c r="Q2591" t="s">
        <v>8321</v>
      </c>
      <c r="R2591" t="s">
        <v>8352</v>
      </c>
      <c r="S2591" s="10">
        <f t="shared" si="162"/>
        <v>42422.536192129628</v>
      </c>
      <c r="T2591" s="10">
        <f t="shared" si="163"/>
        <v>42452.494525462964</v>
      </c>
    </row>
    <row r="2592" spans="1:20" ht="60" hidden="1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>
        <f t="shared" si="161"/>
        <v>57.796587926509183</v>
      </c>
      <c r="Q2592" t="s">
        <v>8321</v>
      </c>
      <c r="R2592" t="s">
        <v>8352</v>
      </c>
      <c r="S2592" s="10">
        <f t="shared" si="162"/>
        <v>42388.589085648149</v>
      </c>
      <c r="T2592" s="10">
        <f t="shared" si="163"/>
        <v>42395.589085648149</v>
      </c>
    </row>
    <row r="2593" spans="1:20" ht="60" hidden="1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1.7333333333333333E-2</v>
      </c>
      <c r="P2593">
        <f t="shared" si="161"/>
        <v>57.834537097833227</v>
      </c>
      <c r="Q2593" t="s">
        <v>8321</v>
      </c>
      <c r="R2593" t="s">
        <v>8352</v>
      </c>
      <c r="S2593" s="10">
        <f t="shared" si="162"/>
        <v>42382.906527777777</v>
      </c>
      <c r="T2593" s="10">
        <f t="shared" si="163"/>
        <v>42442.864861111113</v>
      </c>
    </row>
    <row r="2594" spans="1:20" ht="60" hidden="1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1.6666666666666668E-3</v>
      </c>
      <c r="P2594">
        <f t="shared" si="161"/>
        <v>57.871222076215503</v>
      </c>
      <c r="Q2594" t="s">
        <v>8321</v>
      </c>
      <c r="R2594" t="s">
        <v>8352</v>
      </c>
      <c r="S2594" s="10">
        <f t="shared" si="162"/>
        <v>41887.801168981481</v>
      </c>
      <c r="T2594" s="10">
        <f t="shared" si="163"/>
        <v>41917.801168981481</v>
      </c>
    </row>
    <row r="2595" spans="1:20" ht="45" hidden="1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>
        <f t="shared" si="161"/>
        <v>57.908612754766601</v>
      </c>
      <c r="Q2595" t="s">
        <v>8321</v>
      </c>
      <c r="R2595" t="s">
        <v>8352</v>
      </c>
      <c r="S2595" s="10">
        <f t="shared" si="162"/>
        <v>42089.84520833334</v>
      </c>
      <c r="T2595" s="10">
        <f t="shared" si="163"/>
        <v>42119.84520833334</v>
      </c>
    </row>
    <row r="2596" spans="1:20" ht="45" hidden="1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1.2500000000000001E-5</v>
      </c>
      <c r="P2596">
        <f t="shared" si="161"/>
        <v>57.94671052631579</v>
      </c>
      <c r="Q2596" t="s">
        <v>8321</v>
      </c>
      <c r="R2596" t="s">
        <v>8352</v>
      </c>
      <c r="S2596" s="10">
        <f t="shared" si="162"/>
        <v>41828.967916666668</v>
      </c>
      <c r="T2596" s="10">
        <f t="shared" si="163"/>
        <v>41858.967916666668</v>
      </c>
    </row>
    <row r="2597" spans="1:20" ht="30" hidden="1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0.12166666666666667</v>
      </c>
      <c r="P2597">
        <f t="shared" si="161"/>
        <v>57.984200131665567</v>
      </c>
      <c r="Q2597" t="s">
        <v>8321</v>
      </c>
      <c r="R2597" t="s">
        <v>8352</v>
      </c>
      <c r="S2597" s="10">
        <f t="shared" si="162"/>
        <v>42760.244212962964</v>
      </c>
      <c r="T2597" s="10">
        <f t="shared" si="163"/>
        <v>42790.244212962964</v>
      </c>
    </row>
    <row r="2598" spans="1:20" ht="60" hidden="1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0.23588571428571428</v>
      </c>
      <c r="P2598">
        <f t="shared" si="161"/>
        <v>58.009881422924899</v>
      </c>
      <c r="Q2598" t="s">
        <v>8321</v>
      </c>
      <c r="R2598" t="s">
        <v>8352</v>
      </c>
      <c r="S2598" s="10">
        <f t="shared" si="162"/>
        <v>41828.664456018516</v>
      </c>
      <c r="T2598" s="10">
        <f t="shared" si="163"/>
        <v>41858.664456018516</v>
      </c>
    </row>
    <row r="2599" spans="1:20" ht="45" hidden="1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5.6666666666666664E-2</v>
      </c>
      <c r="P2599">
        <f t="shared" si="161"/>
        <v>58.030323005932765</v>
      </c>
      <c r="Q2599" t="s">
        <v>8321</v>
      </c>
      <c r="R2599" t="s">
        <v>8352</v>
      </c>
      <c r="S2599" s="10">
        <f t="shared" si="162"/>
        <v>42510.341631944444</v>
      </c>
      <c r="T2599" s="10">
        <f t="shared" si="163"/>
        <v>42540.341631944444</v>
      </c>
    </row>
    <row r="2600" spans="1:20" ht="45" hidden="1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0.39</v>
      </c>
      <c r="P2600">
        <f t="shared" si="161"/>
        <v>58.063984168865439</v>
      </c>
      <c r="Q2600" t="s">
        <v>8321</v>
      </c>
      <c r="R2600" t="s">
        <v>8352</v>
      </c>
      <c r="S2600" s="10">
        <f t="shared" si="162"/>
        <v>42240.840289351851</v>
      </c>
      <c r="T2600" s="10">
        <f t="shared" si="163"/>
        <v>42270.840289351851</v>
      </c>
    </row>
    <row r="2601" spans="1:20" ht="45" hidden="1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9.9546510341776348E-3</v>
      </c>
      <c r="P2601">
        <f t="shared" si="161"/>
        <v>58.093069306930694</v>
      </c>
      <c r="Q2601" t="s">
        <v>8321</v>
      </c>
      <c r="R2601" t="s">
        <v>8352</v>
      </c>
      <c r="S2601" s="10">
        <f t="shared" si="162"/>
        <v>41809.754016203704</v>
      </c>
      <c r="T2601" s="10">
        <f t="shared" si="163"/>
        <v>41854.754016203704</v>
      </c>
    </row>
    <row r="2602" spans="1:20" ht="45" hidden="1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6.9320000000000007E-2</v>
      </c>
      <c r="P2602">
        <f t="shared" si="161"/>
        <v>58.128137384412156</v>
      </c>
      <c r="Q2602" t="s">
        <v>8321</v>
      </c>
      <c r="R2602" t="s">
        <v>8352</v>
      </c>
      <c r="S2602" s="10">
        <f t="shared" si="162"/>
        <v>42394.900462962964</v>
      </c>
      <c r="T2602" s="10">
        <f t="shared" si="163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6.6139999999999999</v>
      </c>
      <c r="P2603">
        <f t="shared" si="161"/>
        <v>58.146728354263054</v>
      </c>
      <c r="Q2603" t="s">
        <v>8333</v>
      </c>
      <c r="R2603" t="s">
        <v>8367</v>
      </c>
      <c r="S2603" s="10">
        <f t="shared" si="162"/>
        <v>41150.902187499996</v>
      </c>
      <c r="T2603" s="10">
        <f t="shared" si="163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3.2609166666666667</v>
      </c>
      <c r="P2604">
        <f t="shared" si="161"/>
        <v>58.085317460317462</v>
      </c>
      <c r="Q2604" t="s">
        <v>8333</v>
      </c>
      <c r="R2604" t="s">
        <v>8367</v>
      </c>
      <c r="S2604" s="10">
        <f t="shared" si="162"/>
        <v>41915.747314814813</v>
      </c>
      <c r="T2604" s="10">
        <f t="shared" si="163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1.0148571428571429</v>
      </c>
      <c r="P2605">
        <f t="shared" si="161"/>
        <v>57.800132362673729</v>
      </c>
      <c r="Q2605" t="s">
        <v>8333</v>
      </c>
      <c r="R2605" t="s">
        <v>8367</v>
      </c>
      <c r="S2605" s="10">
        <f t="shared" si="162"/>
        <v>41617.912662037037</v>
      </c>
      <c r="T2605" s="10">
        <f t="shared" si="163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1.0421799999999999</v>
      </c>
      <c r="P2606">
        <f t="shared" si="161"/>
        <v>57.805298013245036</v>
      </c>
      <c r="Q2606" t="s">
        <v>8333</v>
      </c>
      <c r="R2606" t="s">
        <v>8367</v>
      </c>
      <c r="S2606" s="10">
        <f t="shared" si="162"/>
        <v>40998.051192129627</v>
      </c>
      <c r="T2606" s="10">
        <f t="shared" si="163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1.0742157000000001</v>
      </c>
      <c r="P2607">
        <f t="shared" si="161"/>
        <v>57.630881378396289</v>
      </c>
      <c r="Q2607" t="s">
        <v>8333</v>
      </c>
      <c r="R2607" t="s">
        <v>8367</v>
      </c>
      <c r="S2607" s="10">
        <f t="shared" si="162"/>
        <v>42508.541550925926</v>
      </c>
      <c r="T2607" s="10">
        <f t="shared" si="163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1.1005454545454545</v>
      </c>
      <c r="P2608">
        <f t="shared" si="161"/>
        <v>56.500663129973475</v>
      </c>
      <c r="Q2608" t="s">
        <v>8333</v>
      </c>
      <c r="R2608" t="s">
        <v>8367</v>
      </c>
      <c r="S2608" s="10">
        <f t="shared" si="162"/>
        <v>41726.712754629632</v>
      </c>
      <c r="T2608" s="10">
        <f t="shared" si="163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4.077</v>
      </c>
      <c r="P2609">
        <f t="shared" si="161"/>
        <v>56.282680822826805</v>
      </c>
      <c r="Q2609" t="s">
        <v>8333</v>
      </c>
      <c r="R2609" t="s">
        <v>8367</v>
      </c>
      <c r="S2609" s="10">
        <f t="shared" si="162"/>
        <v>42184.874675925923</v>
      </c>
      <c r="T2609" s="10">
        <f t="shared" si="163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2.2392500000000002</v>
      </c>
      <c r="P2610">
        <f t="shared" si="161"/>
        <v>56.055776892430281</v>
      </c>
      <c r="Q2610" t="s">
        <v>8333</v>
      </c>
      <c r="R2610" t="s">
        <v>8367</v>
      </c>
      <c r="S2610" s="10">
        <f t="shared" si="162"/>
        <v>42767.801712962959</v>
      </c>
      <c r="T2610" s="10">
        <f t="shared" si="163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3.038011142857143</v>
      </c>
      <c r="P2611">
        <f t="shared" si="161"/>
        <v>55.891029900332228</v>
      </c>
      <c r="Q2611" t="s">
        <v>8333</v>
      </c>
      <c r="R2611" t="s">
        <v>8367</v>
      </c>
      <c r="S2611" s="10">
        <f t="shared" si="162"/>
        <v>41075.237858796296</v>
      </c>
      <c r="T2611" s="10">
        <f t="shared" si="163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1.4132510432681749</v>
      </c>
      <c r="P2612">
        <f t="shared" si="161"/>
        <v>55.478723404255319</v>
      </c>
      <c r="Q2612" t="s">
        <v>8333</v>
      </c>
      <c r="R2612" t="s">
        <v>8367</v>
      </c>
      <c r="S2612" s="10">
        <f t="shared" si="162"/>
        <v>42564.881076388891</v>
      </c>
      <c r="T2612" s="10">
        <f t="shared" si="163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27.906363636363636</v>
      </c>
      <c r="P2613">
        <f t="shared" si="161"/>
        <v>55.131736526946106</v>
      </c>
      <c r="Q2613" t="s">
        <v>8333</v>
      </c>
      <c r="R2613" t="s">
        <v>8367</v>
      </c>
      <c r="S2613" s="10">
        <f t="shared" si="162"/>
        <v>42704.335810185185</v>
      </c>
      <c r="T2613" s="10">
        <f t="shared" si="163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1.7176130000000001</v>
      </c>
      <c r="P2614">
        <f t="shared" si="161"/>
        <v>52.729693741677764</v>
      </c>
      <c r="Q2614" t="s">
        <v>8333</v>
      </c>
      <c r="R2614" t="s">
        <v>8367</v>
      </c>
      <c r="S2614" s="10">
        <f t="shared" si="162"/>
        <v>41982.143171296295</v>
      </c>
      <c r="T2614" s="10">
        <f t="shared" si="163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1.0101333333333333</v>
      </c>
      <c r="P2615">
        <f t="shared" si="161"/>
        <v>52.568954030646239</v>
      </c>
      <c r="Q2615" t="s">
        <v>8333</v>
      </c>
      <c r="R2615" t="s">
        <v>8367</v>
      </c>
      <c r="S2615" s="10">
        <f t="shared" si="162"/>
        <v>41143.81821759259</v>
      </c>
      <c r="T2615" s="10">
        <f t="shared" si="163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1.02</v>
      </c>
      <c r="P2616">
        <f t="shared" si="161"/>
        <v>52.585333333333331</v>
      </c>
      <c r="Q2616" t="s">
        <v>8333</v>
      </c>
      <c r="R2616" t="s">
        <v>8367</v>
      </c>
      <c r="S2616" s="10">
        <f t="shared" si="162"/>
        <v>41730.708472222221</v>
      </c>
      <c r="T2616" s="10">
        <f t="shared" si="163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1.6976511744127936</v>
      </c>
      <c r="P2617">
        <f t="shared" si="161"/>
        <v>52.55370246831221</v>
      </c>
      <c r="Q2617" t="s">
        <v>8333</v>
      </c>
      <c r="R2617" t="s">
        <v>8367</v>
      </c>
      <c r="S2617" s="10">
        <f t="shared" si="162"/>
        <v>42453.49726851852</v>
      </c>
      <c r="T2617" s="10">
        <f t="shared" si="163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1.14534</v>
      </c>
      <c r="P2618">
        <f t="shared" si="161"/>
        <v>52.540720961281707</v>
      </c>
      <c r="Q2618" t="s">
        <v>8333</v>
      </c>
      <c r="R2618" t="s">
        <v>8367</v>
      </c>
      <c r="S2618" s="10">
        <f t="shared" si="162"/>
        <v>42211.99454861111</v>
      </c>
      <c r="T2618" s="10">
        <f t="shared" si="163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8.7759999999999998</v>
      </c>
      <c r="P2619">
        <f t="shared" si="161"/>
        <v>52.416833667334672</v>
      </c>
      <c r="Q2619" t="s">
        <v>8333</v>
      </c>
      <c r="R2619" t="s">
        <v>8367</v>
      </c>
      <c r="S2619" s="10">
        <f t="shared" si="162"/>
        <v>41902.874432870369</v>
      </c>
      <c r="T2619" s="10">
        <f t="shared" si="163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1.0538666666666667</v>
      </c>
      <c r="P2620">
        <f t="shared" si="161"/>
        <v>52.345588235294116</v>
      </c>
      <c r="Q2620" t="s">
        <v>8333</v>
      </c>
      <c r="R2620" t="s">
        <v>8367</v>
      </c>
      <c r="S2620" s="10">
        <f t="shared" si="162"/>
        <v>42279.792372685188</v>
      </c>
      <c r="T2620" s="10">
        <f t="shared" si="163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1.8839999999999999</v>
      </c>
      <c r="P2621">
        <f t="shared" si="161"/>
        <v>52.329096989966558</v>
      </c>
      <c r="Q2621" t="s">
        <v>8333</v>
      </c>
      <c r="R2621" t="s">
        <v>8367</v>
      </c>
      <c r="S2621" s="10">
        <f t="shared" si="162"/>
        <v>42273.884305555555</v>
      </c>
      <c r="T2621" s="10">
        <f t="shared" si="163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1.436523076923077</v>
      </c>
      <c r="P2622">
        <f t="shared" si="161"/>
        <v>52.328647925033465</v>
      </c>
      <c r="Q2622" t="s">
        <v>8333</v>
      </c>
      <c r="R2622" t="s">
        <v>8367</v>
      </c>
      <c r="S2622" s="10">
        <f t="shared" si="162"/>
        <v>42251.16715277778</v>
      </c>
      <c r="T2622" s="10">
        <f t="shared" si="163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1.4588000000000001</v>
      </c>
      <c r="P2623">
        <f t="shared" si="161"/>
        <v>51.525787006028132</v>
      </c>
      <c r="Q2623" t="s">
        <v>8333</v>
      </c>
      <c r="R2623" t="s">
        <v>8367</v>
      </c>
      <c r="S2623" s="10">
        <f t="shared" si="162"/>
        <v>42115.74754629629</v>
      </c>
      <c r="T2623" s="10">
        <f t="shared" si="163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1.3118399999999999</v>
      </c>
      <c r="P2624">
        <f t="shared" si="161"/>
        <v>51.248659517426276</v>
      </c>
      <c r="Q2624" t="s">
        <v>8333</v>
      </c>
      <c r="R2624" t="s">
        <v>8367</v>
      </c>
      <c r="S2624" s="10">
        <f t="shared" si="162"/>
        <v>42689.74324074074</v>
      </c>
      <c r="T2624" s="10">
        <f t="shared" si="163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1.1399999999999999</v>
      </c>
      <c r="P2625">
        <f t="shared" si="161"/>
        <v>51.233400402414489</v>
      </c>
      <c r="Q2625" t="s">
        <v>8333</v>
      </c>
      <c r="R2625" t="s">
        <v>8367</v>
      </c>
      <c r="S2625" s="10">
        <f t="shared" si="162"/>
        <v>42692.256550925929</v>
      </c>
      <c r="T2625" s="10">
        <f t="shared" si="163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0"/>
        <v>13.794206249999998</v>
      </c>
      <c r="P2626">
        <f t="shared" si="161"/>
        <v>51.226174496644298</v>
      </c>
      <c r="Q2626" t="s">
        <v>8333</v>
      </c>
      <c r="R2626" t="s">
        <v>8367</v>
      </c>
      <c r="S2626" s="10">
        <f t="shared" si="162"/>
        <v>41144.42155092593</v>
      </c>
      <c r="T2626" s="10">
        <f t="shared" si="163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4">E2627/D2627</f>
        <v>9.56</v>
      </c>
      <c r="P2627">
        <f t="shared" ref="P2627:P2690" si="165">AVERAGE(L2627:L6740)</f>
        <v>48.931497649429147</v>
      </c>
      <c r="Q2627" t="s">
        <v>8333</v>
      </c>
      <c r="R2627" t="s">
        <v>8367</v>
      </c>
      <c r="S2627" s="10">
        <f t="shared" ref="S2627:S2690" si="166">(((J2627/60)/60/24+DATE(1970,1,1)))</f>
        <v>42658.810277777782</v>
      </c>
      <c r="T2627" s="10">
        <f t="shared" ref="T2627:T2690" si="167">(((I2627/60)/60/24+DATE(1970,1,1)))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1.1200000000000001</v>
      </c>
      <c r="P2628">
        <f t="shared" si="165"/>
        <v>48.929435483870968</v>
      </c>
      <c r="Q2628" t="s">
        <v>8333</v>
      </c>
      <c r="R2628" t="s">
        <v>8367</v>
      </c>
      <c r="S2628" s="10">
        <f t="shared" si="166"/>
        <v>42128.628113425926</v>
      </c>
      <c r="T2628" s="10">
        <f t="shared" si="167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6.4666666666666668</v>
      </c>
      <c r="P2629">
        <f t="shared" si="165"/>
        <v>48.92871553463349</v>
      </c>
      <c r="Q2629" t="s">
        <v>8333</v>
      </c>
      <c r="R2629" t="s">
        <v>8367</v>
      </c>
      <c r="S2629" s="10">
        <f t="shared" si="166"/>
        <v>42304.829409722224</v>
      </c>
      <c r="T2629" s="10">
        <f t="shared" si="167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1.1036948748510131</v>
      </c>
      <c r="P2630">
        <f t="shared" si="165"/>
        <v>48.931359353970393</v>
      </c>
      <c r="Q2630" t="s">
        <v>8333</v>
      </c>
      <c r="R2630" t="s">
        <v>8367</v>
      </c>
      <c r="S2630" s="10">
        <f t="shared" si="166"/>
        <v>41953.966053240743</v>
      </c>
      <c r="T2630" s="10">
        <f t="shared" si="167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1.2774000000000001</v>
      </c>
      <c r="P2631">
        <f t="shared" si="165"/>
        <v>48.950168350168347</v>
      </c>
      <c r="Q2631" t="s">
        <v>8333</v>
      </c>
      <c r="R2631" t="s">
        <v>8367</v>
      </c>
      <c r="S2631" s="10">
        <f t="shared" si="166"/>
        <v>42108.538449074069</v>
      </c>
      <c r="T2631" s="10">
        <f t="shared" si="167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1.579</v>
      </c>
      <c r="P2632">
        <f t="shared" si="165"/>
        <v>48.915768194070083</v>
      </c>
      <c r="Q2632" t="s">
        <v>8333</v>
      </c>
      <c r="R2632" t="s">
        <v>8367</v>
      </c>
      <c r="S2632" s="10">
        <f t="shared" si="166"/>
        <v>42524.105462962965</v>
      </c>
      <c r="T2632" s="10">
        <f t="shared" si="167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1.1466525000000001</v>
      </c>
      <c r="P2633">
        <f t="shared" si="165"/>
        <v>48.894133513149022</v>
      </c>
      <c r="Q2633" t="s">
        <v>8333</v>
      </c>
      <c r="R2633" t="s">
        <v>8367</v>
      </c>
      <c r="S2633" s="10">
        <f t="shared" si="166"/>
        <v>42218.169293981482</v>
      </c>
      <c r="T2633" s="10">
        <f t="shared" si="167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1.3700934579439252</v>
      </c>
      <c r="P2634">
        <f t="shared" si="165"/>
        <v>48.734143049932527</v>
      </c>
      <c r="Q2634" t="s">
        <v>8333</v>
      </c>
      <c r="R2634" t="s">
        <v>8367</v>
      </c>
      <c r="S2634" s="10">
        <f t="shared" si="166"/>
        <v>42494.061793981484</v>
      </c>
      <c r="T2634" s="10">
        <f t="shared" si="167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3.5461999999999998</v>
      </c>
      <c r="P2635">
        <f t="shared" si="165"/>
        <v>48.738690074274139</v>
      </c>
      <c r="Q2635" t="s">
        <v>8333</v>
      </c>
      <c r="R2635" t="s">
        <v>8367</v>
      </c>
      <c r="S2635" s="10">
        <f t="shared" si="166"/>
        <v>41667.823287037041</v>
      </c>
      <c r="T2635" s="10">
        <f t="shared" si="167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1.0602150537634409</v>
      </c>
      <c r="P2636">
        <f t="shared" si="165"/>
        <v>48.637162162162163</v>
      </c>
      <c r="Q2636" t="s">
        <v>8333</v>
      </c>
      <c r="R2636" t="s">
        <v>8367</v>
      </c>
      <c r="S2636" s="10">
        <f t="shared" si="166"/>
        <v>42612.656493055561</v>
      </c>
      <c r="T2636" s="10">
        <f t="shared" si="167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</v>
      </c>
      <c r="P2637">
        <f t="shared" si="165"/>
        <v>48.653144016227181</v>
      </c>
      <c r="Q2637" t="s">
        <v>8333</v>
      </c>
      <c r="R2637" t="s">
        <v>8367</v>
      </c>
      <c r="S2637" s="10">
        <f t="shared" si="166"/>
        <v>42037.950937500005</v>
      </c>
      <c r="T2637" s="10">
        <f t="shared" si="167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1.873</v>
      </c>
      <c r="P2638">
        <f t="shared" si="165"/>
        <v>48.629228687415427</v>
      </c>
      <c r="Q2638" t="s">
        <v>8333</v>
      </c>
      <c r="R2638" t="s">
        <v>8367</v>
      </c>
      <c r="S2638" s="10">
        <f t="shared" si="166"/>
        <v>42636.614745370374</v>
      </c>
      <c r="T2638" s="10">
        <f t="shared" si="167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1.6619999999999999</v>
      </c>
      <c r="P2639">
        <f t="shared" si="165"/>
        <v>48.628300609343263</v>
      </c>
      <c r="Q2639" t="s">
        <v>8333</v>
      </c>
      <c r="R2639" t="s">
        <v>8367</v>
      </c>
      <c r="S2639" s="10">
        <f t="shared" si="166"/>
        <v>42639.549479166672</v>
      </c>
      <c r="T2639" s="10">
        <f t="shared" si="167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1.0172910662824208</v>
      </c>
      <c r="P2640">
        <f t="shared" si="165"/>
        <v>48.643631436314365</v>
      </c>
      <c r="Q2640" t="s">
        <v>8333</v>
      </c>
      <c r="R2640" t="s">
        <v>8367</v>
      </c>
      <c r="S2640" s="10">
        <f t="shared" si="166"/>
        <v>41989.913136574076</v>
      </c>
      <c r="T2640" s="10">
        <f t="shared" si="167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1.64</v>
      </c>
      <c r="P2641">
        <f t="shared" si="165"/>
        <v>48.667118644067799</v>
      </c>
      <c r="Q2641" t="s">
        <v>8333</v>
      </c>
      <c r="R2641" t="s">
        <v>8367</v>
      </c>
      <c r="S2641" s="10">
        <f t="shared" si="166"/>
        <v>42024.86513888889</v>
      </c>
      <c r="T2641" s="10">
        <f t="shared" si="167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1.0566666666666666</v>
      </c>
      <c r="P2642">
        <f t="shared" si="165"/>
        <v>48.666892808683855</v>
      </c>
      <c r="Q2642" t="s">
        <v>8333</v>
      </c>
      <c r="R2642" t="s">
        <v>8367</v>
      </c>
      <c r="S2642" s="10">
        <f t="shared" si="166"/>
        <v>42103.160578703704</v>
      </c>
      <c r="T2642" s="10">
        <f t="shared" si="167"/>
        <v>42163.160578703704</v>
      </c>
    </row>
    <row r="2643" spans="1:20" ht="30" hidden="1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0.01</v>
      </c>
      <c r="P2643">
        <f t="shared" si="165"/>
        <v>48.653088934147995</v>
      </c>
      <c r="Q2643" t="s">
        <v>8333</v>
      </c>
      <c r="R2643" t="s">
        <v>8367</v>
      </c>
      <c r="S2643" s="10">
        <f t="shared" si="166"/>
        <v>41880.827118055553</v>
      </c>
      <c r="T2643" s="10">
        <f t="shared" si="167"/>
        <v>41897.839583333334</v>
      </c>
    </row>
    <row r="2644" spans="1:20" ht="60" hidden="1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>
        <f t="shared" si="165"/>
        <v>48.685461956521742</v>
      </c>
      <c r="Q2644" t="s">
        <v>8333</v>
      </c>
      <c r="R2644" t="s">
        <v>8367</v>
      </c>
      <c r="S2644" s="10">
        <f t="shared" si="166"/>
        <v>42536.246620370366</v>
      </c>
      <c r="T2644" s="10">
        <f t="shared" si="167"/>
        <v>42566.289583333331</v>
      </c>
    </row>
    <row r="2645" spans="1:20" ht="60" hidden="1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0.33559730999999998</v>
      </c>
      <c r="P2645">
        <f t="shared" si="165"/>
        <v>48.718558803535011</v>
      </c>
      <c r="Q2645" t="s">
        <v>8333</v>
      </c>
      <c r="R2645" t="s">
        <v>8367</v>
      </c>
      <c r="S2645" s="10">
        <f t="shared" si="166"/>
        <v>42689.582349537035</v>
      </c>
      <c r="T2645" s="10">
        <f t="shared" si="167"/>
        <v>42725.332638888889</v>
      </c>
    </row>
    <row r="2646" spans="1:20" ht="45" hidden="1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2.053E-2</v>
      </c>
      <c r="P2646">
        <f t="shared" si="165"/>
        <v>47.730612244897962</v>
      </c>
      <c r="Q2646" t="s">
        <v>8333</v>
      </c>
      <c r="R2646" t="s">
        <v>8367</v>
      </c>
      <c r="S2646" s="10">
        <f t="shared" si="166"/>
        <v>42774.792071759264</v>
      </c>
      <c r="T2646" s="10">
        <f t="shared" si="167"/>
        <v>42804.792071759264</v>
      </c>
    </row>
    <row r="2647" spans="1:20" ht="60" hidden="1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0.105</v>
      </c>
      <c r="P2647">
        <f t="shared" si="165"/>
        <v>47.72770592239619</v>
      </c>
      <c r="Q2647" t="s">
        <v>8333</v>
      </c>
      <c r="R2647" t="s">
        <v>8367</v>
      </c>
      <c r="S2647" s="10">
        <f t="shared" si="166"/>
        <v>41921.842627314814</v>
      </c>
      <c r="T2647" s="10">
        <f t="shared" si="167"/>
        <v>41951.884293981479</v>
      </c>
    </row>
    <row r="2648" spans="1:20" ht="45" hidden="1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8.4172839999999999E-2</v>
      </c>
      <c r="P2648">
        <f t="shared" si="165"/>
        <v>47.744550408719348</v>
      </c>
      <c r="Q2648" t="s">
        <v>8333</v>
      </c>
      <c r="R2648" t="s">
        <v>8367</v>
      </c>
      <c r="S2648" s="10">
        <f t="shared" si="166"/>
        <v>42226.313298611116</v>
      </c>
      <c r="T2648" s="10">
        <f t="shared" si="167"/>
        <v>42256.313298611116</v>
      </c>
    </row>
    <row r="2649" spans="1:20" ht="60" hidden="1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1.44E-2</v>
      </c>
      <c r="P2649">
        <f t="shared" si="165"/>
        <v>47.412406271301975</v>
      </c>
      <c r="Q2649" t="s">
        <v>8333</v>
      </c>
      <c r="R2649" t="s">
        <v>8367</v>
      </c>
      <c r="S2649" s="10">
        <f t="shared" si="166"/>
        <v>42200.261793981481</v>
      </c>
      <c r="T2649" s="10">
        <f t="shared" si="167"/>
        <v>42230.261793981481</v>
      </c>
    </row>
    <row r="2650" spans="1:20" ht="60" hidden="1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8.8333333333333337E-3</v>
      </c>
      <c r="P2650">
        <f t="shared" si="165"/>
        <v>47.442701227830831</v>
      </c>
      <c r="Q2650" t="s">
        <v>8333</v>
      </c>
      <c r="R2650" t="s">
        <v>8367</v>
      </c>
      <c r="S2650" s="10">
        <f t="shared" si="166"/>
        <v>42408.714814814812</v>
      </c>
      <c r="T2650" s="10">
        <f t="shared" si="167"/>
        <v>42438.714814814812</v>
      </c>
    </row>
    <row r="2651" spans="1:20" ht="30" hidden="1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9.9200000000000004E-4</v>
      </c>
      <c r="P2651">
        <f t="shared" si="165"/>
        <v>47.470989761092149</v>
      </c>
      <c r="Q2651" t="s">
        <v>8333</v>
      </c>
      <c r="R2651" t="s">
        <v>8367</v>
      </c>
      <c r="S2651" s="10">
        <f t="shared" si="166"/>
        <v>42341.99700231482</v>
      </c>
      <c r="T2651" s="10">
        <f t="shared" si="167"/>
        <v>42401.99700231482</v>
      </c>
    </row>
    <row r="2652" spans="1:20" ht="60" hidden="1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5.966666666666667E-3</v>
      </c>
      <c r="P2652">
        <f t="shared" si="165"/>
        <v>47.501366120218577</v>
      </c>
      <c r="Q2652" t="s">
        <v>8333</v>
      </c>
      <c r="R2652" t="s">
        <v>8367</v>
      </c>
      <c r="S2652" s="10">
        <f t="shared" si="166"/>
        <v>42695.624340277776</v>
      </c>
      <c r="T2652" s="10">
        <f t="shared" si="167"/>
        <v>42725.624340277776</v>
      </c>
    </row>
    <row r="2653" spans="1:20" ht="60" hidden="1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1.8689285714285714E-2</v>
      </c>
      <c r="P2653">
        <f t="shared" si="165"/>
        <v>47.530416951469583</v>
      </c>
      <c r="Q2653" t="s">
        <v>8333</v>
      </c>
      <c r="R2653" t="s">
        <v>8367</v>
      </c>
      <c r="S2653" s="10">
        <f t="shared" si="166"/>
        <v>42327.805659722217</v>
      </c>
      <c r="T2653" s="10">
        <f t="shared" si="167"/>
        <v>42355.805659722217</v>
      </c>
    </row>
    <row r="2654" spans="1:20" ht="60" hidden="1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8.8500000000000002E-3</v>
      </c>
      <c r="P2654">
        <f t="shared" si="165"/>
        <v>47.551299589603282</v>
      </c>
      <c r="Q2654" t="s">
        <v>8333</v>
      </c>
      <c r="R2654" t="s">
        <v>8367</v>
      </c>
      <c r="S2654" s="10">
        <f t="shared" si="166"/>
        <v>41953.158854166672</v>
      </c>
      <c r="T2654" s="10">
        <f t="shared" si="167"/>
        <v>41983.158854166672</v>
      </c>
    </row>
    <row r="2655" spans="1:20" ht="45" hidden="1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0.1152156862745098</v>
      </c>
      <c r="P2655">
        <f t="shared" si="165"/>
        <v>47.57631759069131</v>
      </c>
      <c r="Q2655" t="s">
        <v>8333</v>
      </c>
      <c r="R2655" t="s">
        <v>8367</v>
      </c>
      <c r="S2655" s="10">
        <f t="shared" si="166"/>
        <v>41771.651932870373</v>
      </c>
      <c r="T2655" s="10">
        <f t="shared" si="167"/>
        <v>41803.166666666664</v>
      </c>
    </row>
    <row r="2656" spans="1:20" ht="60" hidden="1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5.1000000000000004E-4</v>
      </c>
      <c r="P2656">
        <f t="shared" si="165"/>
        <v>47.56095890410959</v>
      </c>
      <c r="Q2656" t="s">
        <v>8333</v>
      </c>
      <c r="R2656" t="s">
        <v>8367</v>
      </c>
      <c r="S2656" s="10">
        <f t="shared" si="166"/>
        <v>42055.600995370376</v>
      </c>
      <c r="T2656" s="10">
        <f t="shared" si="167"/>
        <v>42115.559328703705</v>
      </c>
    </row>
    <row r="2657" spans="1:20" hidden="1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0.21033333333333334</v>
      </c>
      <c r="P2657">
        <f t="shared" si="165"/>
        <v>47.589444825222756</v>
      </c>
      <c r="Q2657" t="s">
        <v>8333</v>
      </c>
      <c r="R2657" t="s">
        <v>8367</v>
      </c>
      <c r="S2657" s="10">
        <f t="shared" si="166"/>
        <v>42381.866284722222</v>
      </c>
      <c r="T2657" s="10">
        <f t="shared" si="167"/>
        <v>42409.833333333328</v>
      </c>
    </row>
    <row r="2658" spans="1:20" ht="30" hidden="1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0.11436666666666667</v>
      </c>
      <c r="P2658">
        <f t="shared" si="165"/>
        <v>47.592592592592595</v>
      </c>
      <c r="Q2658" t="s">
        <v>8333</v>
      </c>
      <c r="R2658" t="s">
        <v>8367</v>
      </c>
      <c r="S2658" s="10">
        <f t="shared" si="166"/>
        <v>42767.688518518517</v>
      </c>
      <c r="T2658" s="10">
        <f t="shared" si="167"/>
        <v>42806.791666666672</v>
      </c>
    </row>
    <row r="2659" spans="1:20" ht="60" hidden="1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0.18737933333333334</v>
      </c>
      <c r="P2659">
        <f t="shared" si="165"/>
        <v>47.520933424845573</v>
      </c>
      <c r="Q2659" t="s">
        <v>8333</v>
      </c>
      <c r="R2659" t="s">
        <v>8367</v>
      </c>
      <c r="S2659" s="10">
        <f t="shared" si="166"/>
        <v>42551.928854166668</v>
      </c>
      <c r="T2659" s="10">
        <f t="shared" si="167"/>
        <v>42585.0625</v>
      </c>
    </row>
    <row r="2660" spans="1:20" ht="45" hidden="1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9.2857142857142856E-4</v>
      </c>
      <c r="P2660">
        <f t="shared" si="165"/>
        <v>47.513049450549453</v>
      </c>
      <c r="Q2660" t="s">
        <v>8333</v>
      </c>
      <c r="R2660" t="s">
        <v>8367</v>
      </c>
      <c r="S2660" s="10">
        <f t="shared" si="166"/>
        <v>42551.884189814817</v>
      </c>
      <c r="T2660" s="10">
        <f t="shared" si="167"/>
        <v>42581.884189814817</v>
      </c>
    </row>
    <row r="2661" spans="1:20" hidden="1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2.720408163265306E-2</v>
      </c>
      <c r="P2661">
        <f t="shared" si="165"/>
        <v>47.542955326460479</v>
      </c>
      <c r="Q2661" t="s">
        <v>8333</v>
      </c>
      <c r="R2661" t="s">
        <v>8367</v>
      </c>
      <c r="S2661" s="10">
        <f t="shared" si="166"/>
        <v>42082.069560185191</v>
      </c>
      <c r="T2661" s="10">
        <f t="shared" si="167"/>
        <v>42112.069560185191</v>
      </c>
    </row>
    <row r="2662" spans="1:20" ht="60" hidden="1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9.5E-4</v>
      </c>
      <c r="P2662">
        <f t="shared" si="165"/>
        <v>47.568775790921599</v>
      </c>
      <c r="Q2662" t="s">
        <v>8333</v>
      </c>
      <c r="R2662" t="s">
        <v>8367</v>
      </c>
      <c r="S2662" s="10">
        <f t="shared" si="166"/>
        <v>42272.713171296295</v>
      </c>
      <c r="T2662" s="10">
        <f t="shared" si="167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1.0289999999999999</v>
      </c>
      <c r="P2663">
        <f t="shared" si="165"/>
        <v>47.598072952512041</v>
      </c>
      <c r="Q2663" t="s">
        <v>8334</v>
      </c>
      <c r="R2663" t="s">
        <v>8368</v>
      </c>
      <c r="S2663" s="10">
        <f t="shared" si="166"/>
        <v>41542.958449074074</v>
      </c>
      <c r="T2663" s="10">
        <f t="shared" si="167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1.0680000000000001</v>
      </c>
      <c r="P2664">
        <f t="shared" si="165"/>
        <v>47.589531680440771</v>
      </c>
      <c r="Q2664" t="s">
        <v>8334</v>
      </c>
      <c r="R2664" t="s">
        <v>8368</v>
      </c>
      <c r="S2664" s="10">
        <f t="shared" si="166"/>
        <v>42207.746678240743</v>
      </c>
      <c r="T2664" s="10">
        <f t="shared" si="167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1.0459624999999999</v>
      </c>
      <c r="P2665">
        <f t="shared" si="165"/>
        <v>47.567195037904895</v>
      </c>
      <c r="Q2665" t="s">
        <v>8334</v>
      </c>
      <c r="R2665" t="s">
        <v>8368</v>
      </c>
      <c r="S2665" s="10">
        <f t="shared" si="166"/>
        <v>42222.622766203705</v>
      </c>
      <c r="T2665" s="10">
        <f t="shared" si="167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1.0342857142857143</v>
      </c>
      <c r="P2666">
        <f t="shared" si="165"/>
        <v>47.561379310344826</v>
      </c>
      <c r="Q2666" t="s">
        <v>8334</v>
      </c>
      <c r="R2666" t="s">
        <v>8368</v>
      </c>
      <c r="S2666" s="10">
        <f t="shared" si="166"/>
        <v>42313.02542824074</v>
      </c>
      <c r="T2666" s="10">
        <f t="shared" si="167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1.2314285714285715</v>
      </c>
      <c r="P2667">
        <f t="shared" si="165"/>
        <v>47.522429261559694</v>
      </c>
      <c r="Q2667" t="s">
        <v>8334</v>
      </c>
      <c r="R2667" t="s">
        <v>8368</v>
      </c>
      <c r="S2667" s="10">
        <f t="shared" si="166"/>
        <v>42083.895532407405</v>
      </c>
      <c r="T2667" s="10">
        <f t="shared" si="167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1.592951</v>
      </c>
      <c r="P2668">
        <f t="shared" si="165"/>
        <v>47.523480662983424</v>
      </c>
      <c r="Q2668" t="s">
        <v>8334</v>
      </c>
      <c r="R2668" t="s">
        <v>8368</v>
      </c>
      <c r="S2668" s="10">
        <f t="shared" si="166"/>
        <v>42235.764340277776</v>
      </c>
      <c r="T2668" s="10">
        <f t="shared" si="167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1.1066666666666667</v>
      </c>
      <c r="P2669">
        <f t="shared" si="165"/>
        <v>47.413959917069796</v>
      </c>
      <c r="Q2669" t="s">
        <v>8334</v>
      </c>
      <c r="R2669" t="s">
        <v>8368</v>
      </c>
      <c r="S2669" s="10">
        <f t="shared" si="166"/>
        <v>42380.926111111112</v>
      </c>
      <c r="T2669" s="10">
        <f t="shared" si="167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1.7070000000000001</v>
      </c>
      <c r="P2670">
        <f t="shared" si="165"/>
        <v>47.434301521438449</v>
      </c>
      <c r="Q2670" t="s">
        <v>8334</v>
      </c>
      <c r="R2670" t="s">
        <v>8368</v>
      </c>
      <c r="S2670" s="10">
        <f t="shared" si="166"/>
        <v>42275.588715277772</v>
      </c>
      <c r="T2670" s="10">
        <f t="shared" si="167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1.25125</v>
      </c>
      <c r="P2671">
        <f t="shared" si="165"/>
        <v>47.447750865051901</v>
      </c>
      <c r="Q2671" t="s">
        <v>8334</v>
      </c>
      <c r="R2671" t="s">
        <v>8368</v>
      </c>
      <c r="S2671" s="10">
        <f t="shared" si="166"/>
        <v>42319.035833333335</v>
      </c>
      <c r="T2671" s="10">
        <f t="shared" si="167"/>
        <v>42379.035833333335</v>
      </c>
    </row>
    <row r="2672" spans="1:20" ht="60" hidden="1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6.4158609339642042E-2</v>
      </c>
      <c r="P2672">
        <f t="shared" si="165"/>
        <v>47.472991689750693</v>
      </c>
      <c r="Q2672" t="s">
        <v>8334</v>
      </c>
      <c r="R2672" t="s">
        <v>8368</v>
      </c>
      <c r="S2672" s="10">
        <f t="shared" si="166"/>
        <v>41821.020601851851</v>
      </c>
      <c r="T2672" s="10">
        <f t="shared" si="167"/>
        <v>41849.020601851851</v>
      </c>
    </row>
    <row r="2673" spans="1:20" ht="45" hidden="1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0.11344</v>
      </c>
      <c r="P2673">
        <f t="shared" si="165"/>
        <v>47.464310464310465</v>
      </c>
      <c r="Q2673" t="s">
        <v>8334</v>
      </c>
      <c r="R2673" t="s">
        <v>8368</v>
      </c>
      <c r="S2673" s="10">
        <f t="shared" si="166"/>
        <v>41962.749027777783</v>
      </c>
      <c r="T2673" s="10">
        <f t="shared" si="167"/>
        <v>41992.818055555559</v>
      </c>
    </row>
    <row r="2674" spans="1:20" ht="60" hidden="1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0.33189999999999997</v>
      </c>
      <c r="P2674">
        <f t="shared" si="165"/>
        <v>47.438973647711514</v>
      </c>
      <c r="Q2674" t="s">
        <v>8334</v>
      </c>
      <c r="R2674" t="s">
        <v>8368</v>
      </c>
      <c r="S2674" s="10">
        <f t="shared" si="166"/>
        <v>42344.884143518517</v>
      </c>
      <c r="T2674" s="10">
        <f t="shared" si="167"/>
        <v>42366.25</v>
      </c>
    </row>
    <row r="2675" spans="1:20" ht="60" hidden="1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0.27579999999999999</v>
      </c>
      <c r="P2675">
        <f t="shared" si="165"/>
        <v>47.439278278972935</v>
      </c>
      <c r="Q2675" t="s">
        <v>8334</v>
      </c>
      <c r="R2675" t="s">
        <v>8368</v>
      </c>
      <c r="S2675" s="10">
        <f t="shared" si="166"/>
        <v>41912.541655092595</v>
      </c>
      <c r="T2675" s="10">
        <f t="shared" si="167"/>
        <v>41941.947916666664</v>
      </c>
    </row>
    <row r="2676" spans="1:20" ht="60" hidden="1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0.62839999999999996</v>
      </c>
      <c r="P2676">
        <f t="shared" si="165"/>
        <v>47.426388888888887</v>
      </c>
      <c r="Q2676" t="s">
        <v>8334</v>
      </c>
      <c r="R2676" t="s">
        <v>8368</v>
      </c>
      <c r="S2676" s="10">
        <f t="shared" si="166"/>
        <v>42529.632754629631</v>
      </c>
      <c r="T2676" s="10">
        <f t="shared" si="167"/>
        <v>42556.207638888889</v>
      </c>
    </row>
    <row r="2677" spans="1:20" ht="60" hidden="1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7.5880000000000003E-2</v>
      </c>
      <c r="P2677">
        <f t="shared" si="165"/>
        <v>47.340514246004169</v>
      </c>
      <c r="Q2677" t="s">
        <v>8334</v>
      </c>
      <c r="R2677" t="s">
        <v>8368</v>
      </c>
      <c r="S2677" s="10">
        <f t="shared" si="166"/>
        <v>41923.857511574075</v>
      </c>
      <c r="T2677" s="10">
        <f t="shared" si="167"/>
        <v>41953.899178240739</v>
      </c>
    </row>
    <row r="2678" spans="1:20" ht="60" hidden="1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0.50380952380952382</v>
      </c>
      <c r="P2678">
        <f t="shared" si="165"/>
        <v>47.353268428372743</v>
      </c>
      <c r="Q2678" t="s">
        <v>8334</v>
      </c>
      <c r="R2678" t="s">
        <v>8368</v>
      </c>
      <c r="S2678" s="10">
        <f t="shared" si="166"/>
        <v>42482.624699074076</v>
      </c>
      <c r="T2678" s="10">
        <f t="shared" si="167"/>
        <v>42512.624699074076</v>
      </c>
    </row>
    <row r="2679" spans="1:20" ht="45" hidden="1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0.17512820512820512</v>
      </c>
      <c r="P2679">
        <f t="shared" si="165"/>
        <v>47.379958246346554</v>
      </c>
      <c r="Q2679" t="s">
        <v>8334</v>
      </c>
      <c r="R2679" t="s">
        <v>8368</v>
      </c>
      <c r="S2679" s="10">
        <f t="shared" si="166"/>
        <v>41793.029432870368</v>
      </c>
      <c r="T2679" s="10">
        <f t="shared" si="167"/>
        <v>41823.029432870368</v>
      </c>
    </row>
    <row r="2680" spans="1:20" ht="60" hidden="1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1.3750000000000001E-4</v>
      </c>
      <c r="P2680">
        <f t="shared" si="165"/>
        <v>47.394150417827298</v>
      </c>
      <c r="Q2680" t="s">
        <v>8334</v>
      </c>
      <c r="R2680" t="s">
        <v>8368</v>
      </c>
      <c r="S2680" s="10">
        <f t="shared" si="166"/>
        <v>42241.798206018517</v>
      </c>
      <c r="T2680" s="10">
        <f t="shared" si="167"/>
        <v>42271.798206018517</v>
      </c>
    </row>
    <row r="2681" spans="1:20" ht="60" hidden="1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3.3E-3</v>
      </c>
      <c r="P2681">
        <f t="shared" si="165"/>
        <v>47.425783972125437</v>
      </c>
      <c r="Q2681" t="s">
        <v>8334</v>
      </c>
      <c r="R2681" t="s">
        <v>8368</v>
      </c>
      <c r="S2681" s="10">
        <f t="shared" si="166"/>
        <v>42033.001087962963</v>
      </c>
      <c r="T2681" s="10">
        <f t="shared" si="167"/>
        <v>42063.001087962963</v>
      </c>
    </row>
    <row r="2682" spans="1:20" hidden="1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8.6250000000000007E-3</v>
      </c>
      <c r="P2682">
        <f t="shared" si="165"/>
        <v>47.456764295676429</v>
      </c>
      <c r="Q2682" t="s">
        <v>8334</v>
      </c>
      <c r="R2682" t="s">
        <v>8368</v>
      </c>
      <c r="S2682" s="10">
        <f t="shared" si="166"/>
        <v>42436.211701388893</v>
      </c>
      <c r="T2682" s="10">
        <f t="shared" si="167"/>
        <v>42466.170034722221</v>
      </c>
    </row>
    <row r="2683" spans="1:20" ht="45" hidden="1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6.875E-3</v>
      </c>
      <c r="P2683">
        <f t="shared" si="165"/>
        <v>47.487090020935099</v>
      </c>
      <c r="Q2683" t="s">
        <v>8321</v>
      </c>
      <c r="R2683" t="s">
        <v>8352</v>
      </c>
      <c r="S2683" s="10">
        <f t="shared" si="166"/>
        <v>41805.895254629628</v>
      </c>
      <c r="T2683" s="10">
        <f t="shared" si="167"/>
        <v>41830.895254629628</v>
      </c>
    </row>
    <row r="2684" spans="1:20" ht="45" hidden="1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0.28299999999999997</v>
      </c>
      <c r="P2684">
        <f t="shared" si="165"/>
        <v>47.518854748603353</v>
      </c>
      <c r="Q2684" t="s">
        <v>8321</v>
      </c>
      <c r="R2684" t="s">
        <v>8352</v>
      </c>
      <c r="S2684" s="10">
        <f t="shared" si="166"/>
        <v>41932.871990740743</v>
      </c>
      <c r="T2684" s="10">
        <f t="shared" si="167"/>
        <v>41965.249305555553</v>
      </c>
    </row>
    <row r="2685" spans="1:20" ht="60" hidden="1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2.3999999999999998E-3</v>
      </c>
      <c r="P2685">
        <f t="shared" si="165"/>
        <v>47.538085255066385</v>
      </c>
      <c r="Q2685" t="s">
        <v>8321</v>
      </c>
      <c r="R2685" t="s">
        <v>8352</v>
      </c>
      <c r="S2685" s="10">
        <f t="shared" si="166"/>
        <v>42034.75509259259</v>
      </c>
      <c r="T2685" s="10">
        <f t="shared" si="167"/>
        <v>42064.75509259259</v>
      </c>
    </row>
    <row r="2686" spans="1:20" ht="60" hidden="1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1.1428571428571429E-2</v>
      </c>
      <c r="P2686">
        <f t="shared" si="165"/>
        <v>47.569230769230771</v>
      </c>
      <c r="Q2686" t="s">
        <v>8321</v>
      </c>
      <c r="R2686" t="s">
        <v>8352</v>
      </c>
      <c r="S2686" s="10">
        <f t="shared" si="166"/>
        <v>41820.914641203701</v>
      </c>
      <c r="T2686" s="10">
        <f t="shared" si="167"/>
        <v>41860.914641203701</v>
      </c>
    </row>
    <row r="2687" spans="1:20" ht="60" hidden="1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2.0000000000000001E-4</v>
      </c>
      <c r="P2687">
        <f t="shared" si="165"/>
        <v>47.599720083974809</v>
      </c>
      <c r="Q2687" t="s">
        <v>8321</v>
      </c>
      <c r="R2687" t="s">
        <v>8352</v>
      </c>
      <c r="S2687" s="10">
        <f t="shared" si="166"/>
        <v>42061.69594907407</v>
      </c>
      <c r="T2687" s="10">
        <f t="shared" si="167"/>
        <v>42121.654282407413</v>
      </c>
    </row>
    <row r="2688" spans="1:20" ht="60" hidden="1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>
        <f t="shared" si="165"/>
        <v>47.632352941176471</v>
      </c>
      <c r="Q2688" t="s">
        <v>8321</v>
      </c>
      <c r="R2688" t="s">
        <v>8352</v>
      </c>
      <c r="S2688" s="10">
        <f t="shared" si="166"/>
        <v>41892.974803240737</v>
      </c>
      <c r="T2688" s="10">
        <f t="shared" si="167"/>
        <v>41912.974803240737</v>
      </c>
    </row>
    <row r="2689" spans="1:20" ht="45" hidden="1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>
        <f t="shared" si="165"/>
        <v>47.665732305536089</v>
      </c>
      <c r="Q2689" t="s">
        <v>8321</v>
      </c>
      <c r="R2689" t="s">
        <v>8352</v>
      </c>
      <c r="S2689" s="10">
        <f t="shared" si="166"/>
        <v>42154.64025462963</v>
      </c>
      <c r="T2689" s="10">
        <f t="shared" si="167"/>
        <v>42184.64025462963</v>
      </c>
    </row>
    <row r="2690" spans="1:20" ht="30" hidden="1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4"/>
        <v>1.48E-3</v>
      </c>
      <c r="P2690">
        <f t="shared" si="165"/>
        <v>47.699158485273493</v>
      </c>
      <c r="Q2690" t="s">
        <v>8321</v>
      </c>
      <c r="R2690" t="s">
        <v>8352</v>
      </c>
      <c r="S2690" s="10">
        <f t="shared" si="166"/>
        <v>42028.118865740747</v>
      </c>
      <c r="T2690" s="10">
        <f t="shared" si="167"/>
        <v>42059.125</v>
      </c>
    </row>
    <row r="2691" spans="1:20" ht="60" hidden="1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8">E2691/D2691</f>
        <v>2.8571428571428571E-5</v>
      </c>
      <c r="P2691">
        <f t="shared" ref="P2691:P2754" si="169">AVERAGE(L2691:L6804)</f>
        <v>47.722807017543857</v>
      </c>
      <c r="Q2691" t="s">
        <v>8321</v>
      </c>
      <c r="R2691" t="s">
        <v>8352</v>
      </c>
      <c r="S2691" s="10">
        <f t="shared" ref="S2691:S2754" si="170">(((J2691/60)/60/24+DATE(1970,1,1)))</f>
        <v>42551.961689814809</v>
      </c>
      <c r="T2691" s="10">
        <f t="shared" ref="T2691:T2754" si="171">(((I2691/60)/60/24+DATE(1970,1,1)))</f>
        <v>42581.961689814809</v>
      </c>
    </row>
    <row r="2692" spans="1:20" ht="60" hidden="1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0.107325</v>
      </c>
      <c r="P2692">
        <f t="shared" si="169"/>
        <v>47.75561797752809</v>
      </c>
      <c r="Q2692" t="s">
        <v>8321</v>
      </c>
      <c r="R2692" t="s">
        <v>8352</v>
      </c>
      <c r="S2692" s="10">
        <f t="shared" si="170"/>
        <v>42113.105046296296</v>
      </c>
      <c r="T2692" s="10">
        <f t="shared" si="171"/>
        <v>42158.105046296296</v>
      </c>
    </row>
    <row r="2693" spans="1:20" ht="30" hidden="1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5.3846153846153844E-4</v>
      </c>
      <c r="P2693">
        <f t="shared" si="169"/>
        <v>47.706254392129303</v>
      </c>
      <c r="Q2693" t="s">
        <v>8321</v>
      </c>
      <c r="R2693" t="s">
        <v>8352</v>
      </c>
      <c r="S2693" s="10">
        <f t="shared" si="170"/>
        <v>42089.724039351851</v>
      </c>
      <c r="T2693" s="10">
        <f t="shared" si="171"/>
        <v>42134.724039351851</v>
      </c>
    </row>
    <row r="2694" spans="1:20" ht="45" hidden="1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7.1428571428571426E-3</v>
      </c>
      <c r="P2694">
        <f t="shared" si="169"/>
        <v>47.738396624472571</v>
      </c>
      <c r="Q2694" t="s">
        <v>8321</v>
      </c>
      <c r="R2694" t="s">
        <v>8352</v>
      </c>
      <c r="S2694" s="10">
        <f t="shared" si="170"/>
        <v>42058.334027777775</v>
      </c>
      <c r="T2694" s="10">
        <f t="shared" si="171"/>
        <v>42088.292361111111</v>
      </c>
    </row>
    <row r="2695" spans="1:20" ht="60" hidden="1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8.0000000000000002E-3</v>
      </c>
      <c r="P2695">
        <f t="shared" si="169"/>
        <v>47.771287825475021</v>
      </c>
      <c r="Q2695" t="s">
        <v>8321</v>
      </c>
      <c r="R2695" t="s">
        <v>8352</v>
      </c>
      <c r="S2695" s="10">
        <f t="shared" si="170"/>
        <v>41834.138495370367</v>
      </c>
      <c r="T2695" s="10">
        <f t="shared" si="171"/>
        <v>41864.138495370367</v>
      </c>
    </row>
    <row r="2696" spans="1:20" ht="60" hidden="1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3.3333333333333335E-5</v>
      </c>
      <c r="P2696">
        <f t="shared" si="169"/>
        <v>47.802816901408448</v>
      </c>
      <c r="Q2696" t="s">
        <v>8321</v>
      </c>
      <c r="R2696" t="s">
        <v>8352</v>
      </c>
      <c r="S2696" s="10">
        <f t="shared" si="170"/>
        <v>41878.140497685185</v>
      </c>
      <c r="T2696" s="10">
        <f t="shared" si="171"/>
        <v>41908.140497685185</v>
      </c>
    </row>
    <row r="2697" spans="1:20" ht="45" hidden="1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4.7333333333333333E-3</v>
      </c>
      <c r="P2697">
        <f t="shared" si="169"/>
        <v>47.835799859055676</v>
      </c>
      <c r="Q2697" t="s">
        <v>8321</v>
      </c>
      <c r="R2697" t="s">
        <v>8352</v>
      </c>
      <c r="S2697" s="10">
        <f t="shared" si="170"/>
        <v>42048.181921296295</v>
      </c>
      <c r="T2697" s="10">
        <f t="shared" si="171"/>
        <v>42108.14025462963</v>
      </c>
    </row>
    <row r="2698" spans="1:20" ht="60" hidden="1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5.6500000000000002E-2</v>
      </c>
      <c r="P2698">
        <f t="shared" si="169"/>
        <v>47.867418899858954</v>
      </c>
      <c r="Q2698" t="s">
        <v>8321</v>
      </c>
      <c r="R2698" t="s">
        <v>8352</v>
      </c>
      <c r="S2698" s="10">
        <f t="shared" si="170"/>
        <v>41964.844444444447</v>
      </c>
      <c r="T2698" s="10">
        <f t="shared" si="171"/>
        <v>41998.844444444447</v>
      </c>
    </row>
    <row r="2699" spans="1:20" ht="45" hidden="1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0.26352173913043481</v>
      </c>
      <c r="P2699">
        <f t="shared" si="169"/>
        <v>47.874382498235711</v>
      </c>
      <c r="Q2699" t="s">
        <v>8321</v>
      </c>
      <c r="R2699" t="s">
        <v>8352</v>
      </c>
      <c r="S2699" s="10">
        <f t="shared" si="170"/>
        <v>42187.940081018518</v>
      </c>
      <c r="T2699" s="10">
        <f t="shared" si="171"/>
        <v>42218.916666666672</v>
      </c>
    </row>
    <row r="2700" spans="1:20" ht="45" hidden="1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3.2512500000000002E-3</v>
      </c>
      <c r="P2700">
        <f t="shared" si="169"/>
        <v>47.871468926553675</v>
      </c>
      <c r="Q2700" t="s">
        <v>8321</v>
      </c>
      <c r="R2700" t="s">
        <v>8352</v>
      </c>
      <c r="S2700" s="10">
        <f t="shared" si="170"/>
        <v>41787.898240740738</v>
      </c>
      <c r="T2700" s="10">
        <f t="shared" si="171"/>
        <v>41817.898240740738</v>
      </c>
    </row>
    <row r="2701" spans="1:20" ht="45" hidden="1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>
        <f t="shared" si="169"/>
        <v>47.903886925795049</v>
      </c>
      <c r="Q2701" t="s">
        <v>8321</v>
      </c>
      <c r="R2701" t="s">
        <v>8352</v>
      </c>
      <c r="S2701" s="10">
        <f t="shared" si="170"/>
        <v>41829.896562499998</v>
      </c>
      <c r="T2701" s="10">
        <f t="shared" si="171"/>
        <v>41859.896562499998</v>
      </c>
    </row>
    <row r="2702" spans="1:20" ht="45" hidden="1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7.0007000700070005E-3</v>
      </c>
      <c r="P2702">
        <f t="shared" si="169"/>
        <v>47.937765205091935</v>
      </c>
      <c r="Q2702" t="s">
        <v>8321</v>
      </c>
      <c r="R2702" t="s">
        <v>8352</v>
      </c>
      <c r="S2702" s="10">
        <f t="shared" si="170"/>
        <v>41870.87467592593</v>
      </c>
      <c r="T2702" s="10">
        <f t="shared" si="171"/>
        <v>41900.87467592593</v>
      </c>
    </row>
    <row r="2703" spans="1:20" ht="60" hidden="1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0.46176470588235297</v>
      </c>
      <c r="P2703">
        <f t="shared" si="169"/>
        <v>47.968860580325547</v>
      </c>
      <c r="Q2703" t="s">
        <v>8335</v>
      </c>
      <c r="R2703" t="s">
        <v>8311</v>
      </c>
      <c r="S2703" s="10">
        <f t="shared" si="170"/>
        <v>42801.774699074071</v>
      </c>
      <c r="T2703" s="10">
        <f t="shared" si="171"/>
        <v>42832.733032407406</v>
      </c>
    </row>
    <row r="2704" spans="1:20" ht="60" hidden="1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0.34410000000000002</v>
      </c>
      <c r="P2704">
        <f t="shared" si="169"/>
        <v>47.97025495750708</v>
      </c>
      <c r="Q2704" t="s">
        <v>8335</v>
      </c>
      <c r="R2704" t="s">
        <v>8311</v>
      </c>
      <c r="S2704" s="10">
        <f t="shared" si="170"/>
        <v>42800.801817129628</v>
      </c>
      <c r="T2704" s="10">
        <f t="shared" si="171"/>
        <v>42830.760150462964</v>
      </c>
    </row>
    <row r="2705" spans="1:20" ht="45" hidden="1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1.0375000000000001</v>
      </c>
      <c r="P2705">
        <f t="shared" si="169"/>
        <v>47.985825655563431</v>
      </c>
      <c r="Q2705" t="s">
        <v>8335</v>
      </c>
      <c r="R2705" t="s">
        <v>8311</v>
      </c>
      <c r="S2705" s="10">
        <f t="shared" si="170"/>
        <v>42756.690162037034</v>
      </c>
      <c r="T2705" s="10">
        <f t="shared" si="171"/>
        <v>42816.648495370369</v>
      </c>
    </row>
    <row r="2706" spans="1:20" ht="60" hidden="1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6.0263157894736845E-2</v>
      </c>
      <c r="P2706">
        <f t="shared" si="169"/>
        <v>47.987943262411349</v>
      </c>
      <c r="Q2706" t="s">
        <v>8335</v>
      </c>
      <c r="R2706" t="s">
        <v>8311</v>
      </c>
      <c r="S2706" s="10">
        <f t="shared" si="170"/>
        <v>42787.862430555557</v>
      </c>
      <c r="T2706" s="10">
        <f t="shared" si="171"/>
        <v>42830.820763888885</v>
      </c>
    </row>
    <row r="2707" spans="1:20" ht="30" hidden="1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0.10539393939393939</v>
      </c>
      <c r="P2707">
        <f t="shared" si="169"/>
        <v>48.017033356990773</v>
      </c>
      <c r="Q2707" t="s">
        <v>8335</v>
      </c>
      <c r="R2707" t="s">
        <v>8311</v>
      </c>
      <c r="S2707" s="10">
        <f t="shared" si="170"/>
        <v>42773.916180555556</v>
      </c>
      <c r="T2707" s="10">
        <f t="shared" si="171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1.1229714285714285</v>
      </c>
      <c r="P2708">
        <f t="shared" si="169"/>
        <v>48.045454545454547</v>
      </c>
      <c r="Q2708" t="s">
        <v>8335</v>
      </c>
      <c r="R2708" t="s">
        <v>8311</v>
      </c>
      <c r="S2708" s="10">
        <f t="shared" si="170"/>
        <v>41899.294942129629</v>
      </c>
      <c r="T2708" s="10">
        <f t="shared" si="171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3.50844625</v>
      </c>
      <c r="P2709">
        <f t="shared" si="169"/>
        <v>47.892679459843642</v>
      </c>
      <c r="Q2709" t="s">
        <v>8335</v>
      </c>
      <c r="R2709" t="s">
        <v>8311</v>
      </c>
      <c r="S2709" s="10">
        <f t="shared" si="170"/>
        <v>41391.782905092594</v>
      </c>
      <c r="T2709" s="10">
        <f t="shared" si="171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2.3321535</v>
      </c>
      <c r="P2710">
        <f t="shared" si="169"/>
        <v>47.64651493598862</v>
      </c>
      <c r="Q2710" t="s">
        <v>8335</v>
      </c>
      <c r="R2710" t="s">
        <v>8311</v>
      </c>
      <c r="S2710" s="10">
        <f t="shared" si="170"/>
        <v>42512.698217592595</v>
      </c>
      <c r="T2710" s="10">
        <f t="shared" si="171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1.01606</v>
      </c>
      <c r="P2711">
        <f t="shared" si="169"/>
        <v>46.933807829181497</v>
      </c>
      <c r="Q2711" t="s">
        <v>8335</v>
      </c>
      <c r="R2711" t="s">
        <v>8311</v>
      </c>
      <c r="S2711" s="10">
        <f t="shared" si="170"/>
        <v>42612.149780092594</v>
      </c>
      <c r="T2711" s="10">
        <f t="shared" si="171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1.5390035000000002</v>
      </c>
      <c r="P2712">
        <f t="shared" si="169"/>
        <v>46.747863247863251</v>
      </c>
      <c r="Q2712" t="s">
        <v>8335</v>
      </c>
      <c r="R2712" t="s">
        <v>8311</v>
      </c>
      <c r="S2712" s="10">
        <f t="shared" si="170"/>
        <v>41828.229490740741</v>
      </c>
      <c r="T2712" s="10">
        <f t="shared" si="171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1.007161125319693</v>
      </c>
      <c r="P2713">
        <f t="shared" si="169"/>
        <v>46.005702066999284</v>
      </c>
      <c r="Q2713" t="s">
        <v>8335</v>
      </c>
      <c r="R2713" t="s">
        <v>8311</v>
      </c>
      <c r="S2713" s="10">
        <f t="shared" si="170"/>
        <v>41780.745254629634</v>
      </c>
      <c r="T2713" s="10">
        <f t="shared" si="171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1.3138181818181818</v>
      </c>
      <c r="P2714">
        <f t="shared" si="169"/>
        <v>45.986447931526392</v>
      </c>
      <c r="Q2714" t="s">
        <v>8335</v>
      </c>
      <c r="R2714" t="s">
        <v>8311</v>
      </c>
      <c r="S2714" s="10">
        <f t="shared" si="170"/>
        <v>41432.062037037038</v>
      </c>
      <c r="T2714" s="10">
        <f t="shared" si="171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1.0224133333333334</v>
      </c>
      <c r="P2715">
        <f t="shared" si="169"/>
        <v>45.917201998572452</v>
      </c>
      <c r="Q2715" t="s">
        <v>8335</v>
      </c>
      <c r="R2715" t="s">
        <v>8311</v>
      </c>
      <c r="S2715" s="10">
        <f t="shared" si="170"/>
        <v>42322.653749999998</v>
      </c>
      <c r="T2715" s="10">
        <f t="shared" si="171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1.1635599999999999</v>
      </c>
      <c r="P2716">
        <f t="shared" si="169"/>
        <v>44.935714285714283</v>
      </c>
      <c r="Q2716" t="s">
        <v>8335</v>
      </c>
      <c r="R2716" t="s">
        <v>8311</v>
      </c>
      <c r="S2716" s="10">
        <f t="shared" si="170"/>
        <v>42629.655046296291</v>
      </c>
      <c r="T2716" s="10">
        <f t="shared" si="171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2.6462241666666664</v>
      </c>
      <c r="P2717">
        <f t="shared" si="169"/>
        <v>44.749821300929234</v>
      </c>
      <c r="Q2717" t="s">
        <v>8335</v>
      </c>
      <c r="R2717" t="s">
        <v>8311</v>
      </c>
      <c r="S2717" s="10">
        <f t="shared" si="170"/>
        <v>42387.398472222223</v>
      </c>
      <c r="T2717" s="10">
        <f t="shared" si="171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1.1998010000000001</v>
      </c>
      <c r="P2718">
        <f t="shared" si="169"/>
        <v>44.387696709585121</v>
      </c>
      <c r="Q2718" t="s">
        <v>8335</v>
      </c>
      <c r="R2718" t="s">
        <v>8311</v>
      </c>
      <c r="S2718" s="10">
        <f t="shared" si="170"/>
        <v>42255.333252314813</v>
      </c>
      <c r="T2718" s="10">
        <f t="shared" si="171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1.2010400000000001</v>
      </c>
      <c r="P2719">
        <f t="shared" si="169"/>
        <v>44.28561202576951</v>
      </c>
      <c r="Q2719" t="s">
        <v>8335</v>
      </c>
      <c r="R2719" t="s">
        <v>8311</v>
      </c>
      <c r="S2719" s="10">
        <f t="shared" si="170"/>
        <v>41934.914918981485</v>
      </c>
      <c r="T2719" s="10">
        <f t="shared" si="171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1.0358333333333334</v>
      </c>
      <c r="P2720">
        <f t="shared" si="169"/>
        <v>44.08452722063037</v>
      </c>
      <c r="Q2720" t="s">
        <v>8335</v>
      </c>
      <c r="R2720" t="s">
        <v>8311</v>
      </c>
      <c r="S2720" s="10">
        <f t="shared" si="170"/>
        <v>42465.596585648149</v>
      </c>
      <c r="T2720" s="10">
        <f t="shared" si="171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1.0883333333333334</v>
      </c>
      <c r="P2721">
        <f t="shared" si="169"/>
        <v>44.01003584229391</v>
      </c>
      <c r="Q2721" t="s">
        <v>8335</v>
      </c>
      <c r="R2721" t="s">
        <v>8311</v>
      </c>
      <c r="S2721" s="10">
        <f t="shared" si="170"/>
        <v>42418.031180555554</v>
      </c>
      <c r="T2721" s="10">
        <f t="shared" si="171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1.1812400000000001</v>
      </c>
      <c r="P2722">
        <f t="shared" si="169"/>
        <v>43.992109038737446</v>
      </c>
      <c r="Q2722" t="s">
        <v>8335</v>
      </c>
      <c r="R2722" t="s">
        <v>8311</v>
      </c>
      <c r="S2722" s="10">
        <f t="shared" si="170"/>
        <v>42655.465891203698</v>
      </c>
      <c r="T2722" s="10">
        <f t="shared" si="171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14.62</v>
      </c>
      <c r="P2723">
        <f t="shared" si="169"/>
        <v>43.899497487437188</v>
      </c>
      <c r="Q2723" t="s">
        <v>8328</v>
      </c>
      <c r="R2723" t="s">
        <v>8361</v>
      </c>
      <c r="S2723" s="10">
        <f t="shared" si="170"/>
        <v>41493.543958333335</v>
      </c>
      <c r="T2723" s="10">
        <f t="shared" si="171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2.5253999999999999</v>
      </c>
      <c r="P2724">
        <f t="shared" si="169"/>
        <v>43.737787356321839</v>
      </c>
      <c r="Q2724" t="s">
        <v>8328</v>
      </c>
      <c r="R2724" t="s">
        <v>8361</v>
      </c>
      <c r="S2724" s="10">
        <f t="shared" si="170"/>
        <v>42704.857094907406</v>
      </c>
      <c r="T2724" s="10">
        <f t="shared" si="171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1.4005000000000001</v>
      </c>
      <c r="P2725">
        <f t="shared" si="169"/>
        <v>43.636232925952555</v>
      </c>
      <c r="Q2725" t="s">
        <v>8328</v>
      </c>
      <c r="R2725" t="s">
        <v>8361</v>
      </c>
      <c r="S2725" s="10">
        <f t="shared" si="170"/>
        <v>41944.83898148148</v>
      </c>
      <c r="T2725" s="10">
        <f t="shared" si="171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2.9687520259319289</v>
      </c>
      <c r="P2726">
        <f t="shared" si="169"/>
        <v>43.541007194244607</v>
      </c>
      <c r="Q2726" t="s">
        <v>8328</v>
      </c>
      <c r="R2726" t="s">
        <v>8361</v>
      </c>
      <c r="S2726" s="10">
        <f t="shared" si="170"/>
        <v>42199.32707175926</v>
      </c>
      <c r="T2726" s="10">
        <f t="shared" si="171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1.445425</v>
      </c>
      <c r="P2727">
        <f t="shared" si="169"/>
        <v>42.838732901367891</v>
      </c>
      <c r="Q2727" t="s">
        <v>8328</v>
      </c>
      <c r="R2727" t="s">
        <v>8361</v>
      </c>
      <c r="S2727" s="10">
        <f t="shared" si="170"/>
        <v>42745.744618055556</v>
      </c>
      <c r="T2727" s="10">
        <f t="shared" si="171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1.05745</v>
      </c>
      <c r="P2728">
        <f t="shared" si="169"/>
        <v>42.788184438040346</v>
      </c>
      <c r="Q2728" t="s">
        <v>8328</v>
      </c>
      <c r="R2728" t="s">
        <v>8361</v>
      </c>
      <c r="S2728" s="10">
        <f t="shared" si="170"/>
        <v>42452.579988425925</v>
      </c>
      <c r="T2728" s="10">
        <f t="shared" si="171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4.9321000000000002</v>
      </c>
      <c r="P2729">
        <f t="shared" si="169"/>
        <v>42.527757750540736</v>
      </c>
      <c r="Q2729" t="s">
        <v>8328</v>
      </c>
      <c r="R2729" t="s">
        <v>8361</v>
      </c>
      <c r="S2729" s="10">
        <f t="shared" si="170"/>
        <v>42198.676655092597</v>
      </c>
      <c r="T2729" s="10">
        <f t="shared" si="171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2.0182666666666669</v>
      </c>
      <c r="P2730">
        <f t="shared" si="169"/>
        <v>42.048340548340548</v>
      </c>
      <c r="Q2730" t="s">
        <v>8328</v>
      </c>
      <c r="R2730" t="s">
        <v>8361</v>
      </c>
      <c r="S2730" s="10">
        <f t="shared" si="170"/>
        <v>42333.59993055556</v>
      </c>
      <c r="T2730" s="10">
        <f t="shared" si="171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1.0444</v>
      </c>
      <c r="P2731">
        <f t="shared" si="169"/>
        <v>41.795667870036098</v>
      </c>
      <c r="Q2731" t="s">
        <v>8328</v>
      </c>
      <c r="R2731" t="s">
        <v>8361</v>
      </c>
      <c r="S2731" s="10">
        <f t="shared" si="170"/>
        <v>42095.240706018521</v>
      </c>
      <c r="T2731" s="10">
        <f t="shared" si="171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1.7029262962962963</v>
      </c>
      <c r="P2732">
        <f t="shared" si="169"/>
        <v>41.809248554913296</v>
      </c>
      <c r="Q2732" t="s">
        <v>8328</v>
      </c>
      <c r="R2732" t="s">
        <v>8361</v>
      </c>
      <c r="S2732" s="10">
        <f t="shared" si="170"/>
        <v>41351.541377314818</v>
      </c>
      <c r="T2732" s="10">
        <f t="shared" si="171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1.0430333333333333</v>
      </c>
      <c r="P2733">
        <f t="shared" si="169"/>
        <v>41.346348517715114</v>
      </c>
      <c r="Q2733" t="s">
        <v>8328</v>
      </c>
      <c r="R2733" t="s">
        <v>8361</v>
      </c>
      <c r="S2733" s="10">
        <f t="shared" si="170"/>
        <v>41872.525717592594</v>
      </c>
      <c r="T2733" s="10">
        <f t="shared" si="171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1.1825000000000001</v>
      </c>
      <c r="P2734">
        <f t="shared" si="169"/>
        <v>41.349493487698986</v>
      </c>
      <c r="Q2734" t="s">
        <v>8328</v>
      </c>
      <c r="R2734" t="s">
        <v>8361</v>
      </c>
      <c r="S2734" s="10">
        <f t="shared" si="170"/>
        <v>41389.808194444442</v>
      </c>
      <c r="T2734" s="10">
        <f t="shared" si="171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1.07538</v>
      </c>
      <c r="P2735">
        <f t="shared" si="169"/>
        <v>41.273714699493119</v>
      </c>
      <c r="Q2735" t="s">
        <v>8328</v>
      </c>
      <c r="R2735" t="s">
        <v>8361</v>
      </c>
      <c r="S2735" s="10">
        <f t="shared" si="170"/>
        <v>42044.272847222222</v>
      </c>
      <c r="T2735" s="10">
        <f t="shared" si="171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</v>
      </c>
      <c r="P2736">
        <f t="shared" si="169"/>
        <v>41.217391304347828</v>
      </c>
      <c r="Q2736" t="s">
        <v>8328</v>
      </c>
      <c r="R2736" t="s">
        <v>8361</v>
      </c>
      <c r="S2736" s="10">
        <f t="shared" si="170"/>
        <v>42626.668888888889</v>
      </c>
      <c r="T2736" s="10">
        <f t="shared" si="171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9.7813466666666677</v>
      </c>
      <c r="P2737">
        <f t="shared" si="169"/>
        <v>41.129079042784625</v>
      </c>
      <c r="Q2737" t="s">
        <v>8328</v>
      </c>
      <c r="R2737" t="s">
        <v>8361</v>
      </c>
      <c r="S2737" s="10">
        <f t="shared" si="170"/>
        <v>41316.120949074073</v>
      </c>
      <c r="T2737" s="10">
        <f t="shared" si="171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1.2290000000000001</v>
      </c>
      <c r="P2738">
        <f t="shared" si="169"/>
        <v>40.912917271407835</v>
      </c>
      <c r="Q2738" t="s">
        <v>8328</v>
      </c>
      <c r="R2738" t="s">
        <v>8361</v>
      </c>
      <c r="S2738" s="10">
        <f t="shared" si="170"/>
        <v>41722.666354166664</v>
      </c>
      <c r="T2738" s="10">
        <f t="shared" si="171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2.4606080000000001</v>
      </c>
      <c r="P2739">
        <f t="shared" si="169"/>
        <v>40.900508351488746</v>
      </c>
      <c r="Q2739" t="s">
        <v>8328</v>
      </c>
      <c r="R2739" t="s">
        <v>8361</v>
      </c>
      <c r="S2739" s="10">
        <f t="shared" si="170"/>
        <v>41611.917673611111</v>
      </c>
      <c r="T2739" s="10">
        <f t="shared" si="171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1.4794</v>
      </c>
      <c r="P2740">
        <f t="shared" si="169"/>
        <v>40.598837209302324</v>
      </c>
      <c r="Q2740" t="s">
        <v>8328</v>
      </c>
      <c r="R2740" t="s">
        <v>8361</v>
      </c>
      <c r="S2740" s="10">
        <f t="shared" si="170"/>
        <v>42620.143564814818</v>
      </c>
      <c r="T2740" s="10">
        <f t="shared" si="171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3.8409090909090908</v>
      </c>
      <c r="P2741">
        <f t="shared" si="169"/>
        <v>40.617454545454542</v>
      </c>
      <c r="Q2741" t="s">
        <v>8328</v>
      </c>
      <c r="R2741" t="s">
        <v>8361</v>
      </c>
      <c r="S2741" s="10">
        <f t="shared" si="170"/>
        <v>41719.887928240743</v>
      </c>
      <c r="T2741" s="10">
        <f t="shared" si="171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1.0333333333333334</v>
      </c>
      <c r="P2742">
        <f t="shared" si="169"/>
        <v>40.508005822416301</v>
      </c>
      <c r="Q2742" t="s">
        <v>8328</v>
      </c>
      <c r="R2742" t="s">
        <v>8361</v>
      </c>
      <c r="S2742" s="10">
        <f t="shared" si="170"/>
        <v>42045.031851851847</v>
      </c>
      <c r="T2742" s="10">
        <f t="shared" si="171"/>
        <v>42074.99018518519</v>
      </c>
    </row>
    <row r="2743" spans="1:20" ht="30" hidden="1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4.3750000000000004E-3</v>
      </c>
      <c r="P2743">
        <f t="shared" si="169"/>
        <v>40.525127458120906</v>
      </c>
      <c r="Q2743" t="s">
        <v>8336</v>
      </c>
      <c r="R2743" t="s">
        <v>8369</v>
      </c>
      <c r="S2743" s="10">
        <f t="shared" si="170"/>
        <v>41911.657430555555</v>
      </c>
      <c r="T2743" s="10">
        <f t="shared" si="171"/>
        <v>41932.088194444441</v>
      </c>
    </row>
    <row r="2744" spans="1:20" ht="45" hidden="1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0.29239999999999999</v>
      </c>
      <c r="P2744">
        <f t="shared" si="169"/>
        <v>40.551749271137027</v>
      </c>
      <c r="Q2744" t="s">
        <v>8336</v>
      </c>
      <c r="R2744" t="s">
        <v>8369</v>
      </c>
      <c r="S2744" s="10">
        <f t="shared" si="170"/>
        <v>41030.719756944447</v>
      </c>
      <c r="T2744" s="10">
        <f t="shared" si="171"/>
        <v>41044.719756944447</v>
      </c>
    </row>
    <row r="2745" spans="1:20" ht="60" hidden="1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>
        <f t="shared" si="169"/>
        <v>40.568198395331876</v>
      </c>
      <c r="Q2745" t="s">
        <v>8336</v>
      </c>
      <c r="R2745" t="s">
        <v>8369</v>
      </c>
      <c r="S2745" s="10">
        <f t="shared" si="170"/>
        <v>42632.328784722224</v>
      </c>
      <c r="T2745" s="10">
        <f t="shared" si="171"/>
        <v>42662.328784722224</v>
      </c>
    </row>
    <row r="2746" spans="1:20" ht="60" hidden="1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5.2187499999999998E-2</v>
      </c>
      <c r="P2746">
        <f t="shared" si="169"/>
        <v>40.597810218978104</v>
      </c>
      <c r="Q2746" t="s">
        <v>8336</v>
      </c>
      <c r="R2746" t="s">
        <v>8369</v>
      </c>
      <c r="S2746" s="10">
        <f t="shared" si="170"/>
        <v>40938.062476851854</v>
      </c>
      <c r="T2746" s="10">
        <f t="shared" si="171"/>
        <v>40968.062476851854</v>
      </c>
    </row>
    <row r="2747" spans="1:20" ht="60" hidden="1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0.21887499999999999</v>
      </c>
      <c r="P2747">
        <f t="shared" si="169"/>
        <v>40.611395178962745</v>
      </c>
      <c r="Q2747" t="s">
        <v>8336</v>
      </c>
      <c r="R2747" t="s">
        <v>8369</v>
      </c>
      <c r="S2747" s="10">
        <f t="shared" si="170"/>
        <v>41044.988055555557</v>
      </c>
      <c r="T2747" s="10">
        <f t="shared" si="171"/>
        <v>41104.988055555557</v>
      </c>
    </row>
    <row r="2748" spans="1:20" ht="60" hidden="1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0.26700000000000002</v>
      </c>
      <c r="P2748">
        <f t="shared" si="169"/>
        <v>40.60526315789474</v>
      </c>
      <c r="Q2748" t="s">
        <v>8336</v>
      </c>
      <c r="R2748" t="s">
        <v>8369</v>
      </c>
      <c r="S2748" s="10">
        <f t="shared" si="170"/>
        <v>41850.781377314815</v>
      </c>
      <c r="T2748" s="10">
        <f t="shared" si="171"/>
        <v>41880.781377314815</v>
      </c>
    </row>
    <row r="2749" spans="1:20" ht="45" hidden="1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0.28000000000000003</v>
      </c>
      <c r="P2749">
        <f t="shared" si="169"/>
        <v>40.621068032187274</v>
      </c>
      <c r="Q2749" t="s">
        <v>8336</v>
      </c>
      <c r="R2749" t="s">
        <v>8369</v>
      </c>
      <c r="S2749" s="10">
        <f t="shared" si="170"/>
        <v>41044.64811342593</v>
      </c>
      <c r="T2749" s="10">
        <f t="shared" si="171"/>
        <v>41076.131944444445</v>
      </c>
    </row>
    <row r="2750" spans="1:20" ht="45" hidden="1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1.06E-2</v>
      </c>
      <c r="P2750">
        <f t="shared" si="169"/>
        <v>40.647877013177158</v>
      </c>
      <c r="Q2750" t="s">
        <v>8336</v>
      </c>
      <c r="R2750" t="s">
        <v>8369</v>
      </c>
      <c r="S2750" s="10">
        <f t="shared" si="170"/>
        <v>42585.7106712963</v>
      </c>
      <c r="T2750" s="10">
        <f t="shared" si="171"/>
        <v>42615.7106712963</v>
      </c>
    </row>
    <row r="2751" spans="1:20" ht="30" hidden="1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1.0999999999999999E-2</v>
      </c>
      <c r="P2751">
        <f t="shared" si="169"/>
        <v>40.674725274725276</v>
      </c>
      <c r="Q2751" t="s">
        <v>8336</v>
      </c>
      <c r="R2751" t="s">
        <v>8369</v>
      </c>
      <c r="S2751" s="10">
        <f t="shared" si="170"/>
        <v>42068.799039351856</v>
      </c>
      <c r="T2751" s="10">
        <f t="shared" si="171"/>
        <v>42098.757372685184</v>
      </c>
    </row>
    <row r="2752" spans="1:20" ht="45" hidden="1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>
        <f t="shared" si="169"/>
        <v>40.703079178885631</v>
      </c>
      <c r="Q2752" t="s">
        <v>8336</v>
      </c>
      <c r="R2752" t="s">
        <v>8369</v>
      </c>
      <c r="S2752" s="10">
        <f t="shared" si="170"/>
        <v>41078.899826388886</v>
      </c>
      <c r="T2752" s="10">
        <f t="shared" si="171"/>
        <v>41090.833333333336</v>
      </c>
    </row>
    <row r="2753" spans="1:20" ht="60" hidden="1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>
        <f t="shared" si="169"/>
        <v>40.732942039618486</v>
      </c>
      <c r="Q2753" t="s">
        <v>8336</v>
      </c>
      <c r="R2753" t="s">
        <v>8369</v>
      </c>
      <c r="S2753" s="10">
        <f t="shared" si="170"/>
        <v>41747.887060185189</v>
      </c>
      <c r="T2753" s="10">
        <f t="shared" si="171"/>
        <v>41807.887060185189</v>
      </c>
    </row>
    <row r="2754" spans="1:20" ht="60" hidden="1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8"/>
        <v>0.11458333333333333</v>
      </c>
      <c r="P2754">
        <f t="shared" si="169"/>
        <v>40.762848751835534</v>
      </c>
      <c r="Q2754" t="s">
        <v>8336</v>
      </c>
      <c r="R2754" t="s">
        <v>8369</v>
      </c>
      <c r="S2754" s="10">
        <f t="shared" si="170"/>
        <v>40855.765092592592</v>
      </c>
      <c r="T2754" s="10">
        <f t="shared" si="171"/>
        <v>40895.765092592592</v>
      </c>
    </row>
    <row r="2755" spans="1:20" ht="45" hidden="1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2">E2755/D2755</f>
        <v>0.19</v>
      </c>
      <c r="P2755">
        <f t="shared" ref="P2755:P2818" si="173">AVERAGE(L2755:L6868)</f>
        <v>40.782512858192504</v>
      </c>
      <c r="Q2755" t="s">
        <v>8336</v>
      </c>
      <c r="R2755" t="s">
        <v>8369</v>
      </c>
      <c r="S2755" s="10">
        <f t="shared" ref="S2755:S2818" si="174">(((J2755/60)/60/24+DATE(1970,1,1)))</f>
        <v>41117.900729166664</v>
      </c>
      <c r="T2755" s="10">
        <f t="shared" ref="T2755:T2818" si="175">(((I2755/60)/60/24+DATE(1970,1,1)))</f>
        <v>41147.900729166664</v>
      </c>
    </row>
    <row r="2756" spans="1:20" ht="45" hidden="1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>
        <f t="shared" si="173"/>
        <v>40.806617647058822</v>
      </c>
      <c r="Q2756" t="s">
        <v>8336</v>
      </c>
      <c r="R2756" t="s">
        <v>8369</v>
      </c>
      <c r="S2756" s="10">
        <f t="shared" si="174"/>
        <v>41863.636006944449</v>
      </c>
      <c r="T2756" s="10">
        <f t="shared" si="175"/>
        <v>41893.636006944449</v>
      </c>
    </row>
    <row r="2757" spans="1:20" ht="45" hidden="1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0.52</v>
      </c>
      <c r="P2757">
        <f t="shared" si="173"/>
        <v>40.836644591611481</v>
      </c>
      <c r="Q2757" t="s">
        <v>8336</v>
      </c>
      <c r="R2757" t="s">
        <v>8369</v>
      </c>
      <c r="S2757" s="10">
        <f t="shared" si="174"/>
        <v>42072.790821759263</v>
      </c>
      <c r="T2757" s="10">
        <f t="shared" si="175"/>
        <v>42102.790821759263</v>
      </c>
    </row>
    <row r="2758" spans="1:20" ht="45" hidden="1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0.1048</v>
      </c>
      <c r="P2758">
        <f t="shared" si="173"/>
        <v>40.855670103092784</v>
      </c>
      <c r="Q2758" t="s">
        <v>8336</v>
      </c>
      <c r="R2758" t="s">
        <v>8369</v>
      </c>
      <c r="S2758" s="10">
        <f t="shared" si="174"/>
        <v>41620.90047453704</v>
      </c>
      <c r="T2758" s="10">
        <f t="shared" si="175"/>
        <v>41650.90047453704</v>
      </c>
    </row>
    <row r="2759" spans="1:20" ht="30" hidden="1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6.6666666666666671E-3</v>
      </c>
      <c r="P2759">
        <f t="shared" si="173"/>
        <v>40.861459100957994</v>
      </c>
      <c r="Q2759" t="s">
        <v>8336</v>
      </c>
      <c r="R2759" t="s">
        <v>8369</v>
      </c>
      <c r="S2759" s="10">
        <f t="shared" si="174"/>
        <v>42573.65662037037</v>
      </c>
      <c r="T2759" s="10">
        <f t="shared" si="175"/>
        <v>42588.65662037037</v>
      </c>
    </row>
    <row r="2760" spans="1:20" ht="60" hidden="1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0.11700000000000001</v>
      </c>
      <c r="P2760">
        <f t="shared" si="173"/>
        <v>40.890117994100294</v>
      </c>
      <c r="Q2760" t="s">
        <v>8336</v>
      </c>
      <c r="R2760" t="s">
        <v>8369</v>
      </c>
      <c r="S2760" s="10">
        <f t="shared" si="174"/>
        <v>42639.441932870366</v>
      </c>
      <c r="T2760" s="10">
        <f t="shared" si="175"/>
        <v>42653.441932870366</v>
      </c>
    </row>
    <row r="2761" spans="1:20" ht="60" hidden="1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0.105</v>
      </c>
      <c r="P2761">
        <f t="shared" si="173"/>
        <v>40.915867158671588</v>
      </c>
      <c r="Q2761" t="s">
        <v>8336</v>
      </c>
      <c r="R2761" t="s">
        <v>8369</v>
      </c>
      <c r="S2761" s="10">
        <f t="shared" si="174"/>
        <v>42524.36650462963</v>
      </c>
      <c r="T2761" s="10">
        <f t="shared" si="175"/>
        <v>42567.36650462963</v>
      </c>
    </row>
    <row r="2762" spans="1:20" ht="60" hidden="1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>
        <f t="shared" si="173"/>
        <v>40.94460856720827</v>
      </c>
      <c r="Q2762" t="s">
        <v>8336</v>
      </c>
      <c r="R2762" t="s">
        <v>8369</v>
      </c>
      <c r="S2762" s="10">
        <f t="shared" si="174"/>
        <v>41415.461319444446</v>
      </c>
      <c r="T2762" s="10">
        <f t="shared" si="175"/>
        <v>41445.461319444446</v>
      </c>
    </row>
    <row r="2763" spans="1:20" ht="30" hidden="1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7.1999999999999998E-3</v>
      </c>
      <c r="P2763">
        <f t="shared" si="173"/>
        <v>40.974870657797489</v>
      </c>
      <c r="Q2763" t="s">
        <v>8336</v>
      </c>
      <c r="R2763" t="s">
        <v>8369</v>
      </c>
      <c r="S2763" s="10">
        <f t="shared" si="174"/>
        <v>41247.063576388886</v>
      </c>
      <c r="T2763" s="10">
        <f t="shared" si="175"/>
        <v>41277.063576388886</v>
      </c>
    </row>
    <row r="2764" spans="1:20" ht="45" hidden="1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7.6923076923076927E-3</v>
      </c>
      <c r="P2764">
        <f t="shared" si="173"/>
        <v>41.002218934911241</v>
      </c>
      <c r="Q2764" t="s">
        <v>8336</v>
      </c>
      <c r="R2764" t="s">
        <v>8369</v>
      </c>
      <c r="S2764" s="10">
        <f t="shared" si="174"/>
        <v>40927.036979166667</v>
      </c>
      <c r="T2764" s="10">
        <f t="shared" si="175"/>
        <v>40986.995312500003</v>
      </c>
    </row>
    <row r="2765" spans="1:20" ht="30" hidden="1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2.2842639593908631E-3</v>
      </c>
      <c r="P2765">
        <f t="shared" si="173"/>
        <v>41.031828275351593</v>
      </c>
      <c r="Q2765" t="s">
        <v>8336</v>
      </c>
      <c r="R2765" t="s">
        <v>8369</v>
      </c>
      <c r="S2765" s="10">
        <f t="shared" si="174"/>
        <v>41373.579675925925</v>
      </c>
      <c r="T2765" s="10">
        <f t="shared" si="175"/>
        <v>41418.579675925925</v>
      </c>
    </row>
    <row r="2766" spans="1:20" ht="60" hidden="1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1.125E-2</v>
      </c>
      <c r="P2766">
        <f t="shared" si="173"/>
        <v>41.06</v>
      </c>
      <c r="Q2766" t="s">
        <v>8336</v>
      </c>
      <c r="R2766" t="s">
        <v>8369</v>
      </c>
      <c r="S2766" s="10">
        <f t="shared" si="174"/>
        <v>41030.292025462964</v>
      </c>
      <c r="T2766" s="10">
        <f t="shared" si="175"/>
        <v>41059.791666666664</v>
      </c>
    </row>
    <row r="2767" spans="1:20" ht="45" hidden="1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>
        <f t="shared" si="173"/>
        <v>41.087472201630838</v>
      </c>
      <c r="Q2767" t="s">
        <v>8336</v>
      </c>
      <c r="R2767" t="s">
        <v>8369</v>
      </c>
      <c r="S2767" s="10">
        <f t="shared" si="174"/>
        <v>41194.579027777778</v>
      </c>
      <c r="T2767" s="10">
        <f t="shared" si="175"/>
        <v>41210.579027777778</v>
      </c>
    </row>
    <row r="2768" spans="1:20" ht="60" hidden="1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0.02</v>
      </c>
      <c r="P2768">
        <f t="shared" si="173"/>
        <v>41.117952522255194</v>
      </c>
      <c r="Q2768" t="s">
        <v>8336</v>
      </c>
      <c r="R2768" t="s">
        <v>8369</v>
      </c>
      <c r="S2768" s="10">
        <f t="shared" si="174"/>
        <v>40736.668032407404</v>
      </c>
      <c r="T2768" s="10">
        <f t="shared" si="175"/>
        <v>40766.668032407404</v>
      </c>
    </row>
    <row r="2769" spans="1:20" ht="45" hidden="1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8.5000000000000006E-3</v>
      </c>
      <c r="P2769">
        <f t="shared" si="173"/>
        <v>41.14550853749072</v>
      </c>
      <c r="Q2769" t="s">
        <v>8336</v>
      </c>
      <c r="R2769" t="s">
        <v>8369</v>
      </c>
      <c r="S2769" s="10">
        <f t="shared" si="174"/>
        <v>42172.958912037036</v>
      </c>
      <c r="T2769" s="10">
        <f t="shared" si="175"/>
        <v>42232.958912037036</v>
      </c>
    </row>
    <row r="2770" spans="1:20" ht="45" hidden="1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0.14314285714285716</v>
      </c>
      <c r="P2770">
        <f t="shared" si="173"/>
        <v>41.173848439821697</v>
      </c>
      <c r="Q2770" t="s">
        <v>8336</v>
      </c>
      <c r="R2770" t="s">
        <v>8369</v>
      </c>
      <c r="S2770" s="10">
        <f t="shared" si="174"/>
        <v>40967.614849537036</v>
      </c>
      <c r="T2770" s="10">
        <f t="shared" si="175"/>
        <v>40997.573182870372</v>
      </c>
    </row>
    <row r="2771" spans="1:20" ht="45" hidden="1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2.5000000000000001E-3</v>
      </c>
      <c r="P2771">
        <f t="shared" si="173"/>
        <v>41.179182156133827</v>
      </c>
      <c r="Q2771" t="s">
        <v>8336</v>
      </c>
      <c r="R2771" t="s">
        <v>8369</v>
      </c>
      <c r="S2771" s="10">
        <f t="shared" si="174"/>
        <v>41745.826273148145</v>
      </c>
      <c r="T2771" s="10">
        <f t="shared" si="175"/>
        <v>41795.826273148145</v>
      </c>
    </row>
    <row r="2772" spans="1:20" ht="60" hidden="1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0.1041125</v>
      </c>
      <c r="P2772">
        <f t="shared" si="173"/>
        <v>41.208333333333336</v>
      </c>
      <c r="Q2772" t="s">
        <v>8336</v>
      </c>
      <c r="R2772" t="s">
        <v>8369</v>
      </c>
      <c r="S2772" s="10">
        <f t="shared" si="174"/>
        <v>41686.705208333333</v>
      </c>
      <c r="T2772" s="10">
        <f t="shared" si="175"/>
        <v>41716.663541666669</v>
      </c>
    </row>
    <row r="2773" spans="1:20" ht="60" hidden="1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>
        <f t="shared" si="173"/>
        <v>41.214445271779596</v>
      </c>
      <c r="Q2773" t="s">
        <v>8336</v>
      </c>
      <c r="R2773" t="s">
        <v>8369</v>
      </c>
      <c r="S2773" s="10">
        <f t="shared" si="174"/>
        <v>41257.531712962962</v>
      </c>
      <c r="T2773" s="10">
        <f t="shared" si="175"/>
        <v>41306.708333333336</v>
      </c>
    </row>
    <row r="2774" spans="1:20" ht="45" hidden="1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>
        <f t="shared" si="173"/>
        <v>41.245156482861404</v>
      </c>
      <c r="Q2774" t="s">
        <v>8336</v>
      </c>
      <c r="R2774" t="s">
        <v>8369</v>
      </c>
      <c r="S2774" s="10">
        <f t="shared" si="174"/>
        <v>41537.869143518517</v>
      </c>
      <c r="T2774" s="10">
        <f t="shared" si="175"/>
        <v>41552.869143518517</v>
      </c>
    </row>
    <row r="2775" spans="1:20" ht="45" hidden="1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1.8867924528301887E-3</v>
      </c>
      <c r="P2775">
        <f t="shared" si="173"/>
        <v>41.275913497390007</v>
      </c>
      <c r="Q2775" t="s">
        <v>8336</v>
      </c>
      <c r="R2775" t="s">
        <v>8369</v>
      </c>
      <c r="S2775" s="10">
        <f t="shared" si="174"/>
        <v>42474.86482638889</v>
      </c>
      <c r="T2775" s="10">
        <f t="shared" si="175"/>
        <v>42484.86482638889</v>
      </c>
    </row>
    <row r="2776" spans="1:20" ht="60" hidden="1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0.14249999999999999</v>
      </c>
      <c r="P2776">
        <f t="shared" si="173"/>
        <v>41.305970149253731</v>
      </c>
      <c r="Q2776" t="s">
        <v>8336</v>
      </c>
      <c r="R2776" t="s">
        <v>8369</v>
      </c>
      <c r="S2776" s="10">
        <f t="shared" si="174"/>
        <v>41311.126481481479</v>
      </c>
      <c r="T2776" s="10">
        <f t="shared" si="175"/>
        <v>41341.126481481479</v>
      </c>
    </row>
    <row r="2777" spans="1:20" ht="45" hidden="1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0.03</v>
      </c>
      <c r="P2777">
        <f t="shared" si="173"/>
        <v>41.327109783420461</v>
      </c>
      <c r="Q2777" t="s">
        <v>8336</v>
      </c>
      <c r="R2777" t="s">
        <v>8369</v>
      </c>
      <c r="S2777" s="10">
        <f t="shared" si="174"/>
        <v>40863.013356481482</v>
      </c>
      <c r="T2777" s="10">
        <f t="shared" si="175"/>
        <v>40893.013356481482</v>
      </c>
    </row>
    <row r="2778" spans="1:20" ht="60" hidden="1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7.8809523809523815E-2</v>
      </c>
      <c r="P2778">
        <f t="shared" si="173"/>
        <v>41.356502242152466</v>
      </c>
      <c r="Q2778" t="s">
        <v>8336</v>
      </c>
      <c r="R2778" t="s">
        <v>8369</v>
      </c>
      <c r="S2778" s="10">
        <f t="shared" si="174"/>
        <v>42136.297175925924</v>
      </c>
      <c r="T2778" s="10">
        <f t="shared" si="175"/>
        <v>42167.297175925924</v>
      </c>
    </row>
    <row r="2779" spans="1:20" ht="60" hidden="1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3.3333333333333335E-3</v>
      </c>
      <c r="P2779">
        <f t="shared" si="173"/>
        <v>41.360508601346297</v>
      </c>
      <c r="Q2779" t="s">
        <v>8336</v>
      </c>
      <c r="R2779" t="s">
        <v>8369</v>
      </c>
      <c r="S2779" s="10">
        <f t="shared" si="174"/>
        <v>42172.669027777782</v>
      </c>
      <c r="T2779" s="10">
        <f t="shared" si="175"/>
        <v>42202.669027777782</v>
      </c>
    </row>
    <row r="2780" spans="1:20" ht="60" hidden="1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0.25545454545454543</v>
      </c>
      <c r="P2780">
        <f t="shared" si="173"/>
        <v>41.390718562874248</v>
      </c>
      <c r="Q2780" t="s">
        <v>8336</v>
      </c>
      <c r="R2780" t="s">
        <v>8369</v>
      </c>
      <c r="S2780" s="10">
        <f t="shared" si="174"/>
        <v>41846.978078703702</v>
      </c>
      <c r="T2780" s="10">
        <f t="shared" si="175"/>
        <v>41876.978078703702</v>
      </c>
    </row>
    <row r="2781" spans="1:20" ht="45" hidden="1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2.12E-2</v>
      </c>
      <c r="P2781">
        <f t="shared" si="173"/>
        <v>41.410486891385766</v>
      </c>
      <c r="Q2781" t="s">
        <v>8336</v>
      </c>
      <c r="R2781" t="s">
        <v>8369</v>
      </c>
      <c r="S2781" s="10">
        <f t="shared" si="174"/>
        <v>42300.585891203707</v>
      </c>
      <c r="T2781" s="10">
        <f t="shared" si="175"/>
        <v>42330.627557870372</v>
      </c>
    </row>
    <row r="2782" spans="1:20" ht="45" hidden="1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>
        <f t="shared" si="173"/>
        <v>41.440779610194902</v>
      </c>
      <c r="Q2782" t="s">
        <v>8336</v>
      </c>
      <c r="R2782" t="s">
        <v>8369</v>
      </c>
      <c r="S2782" s="10">
        <f t="shared" si="174"/>
        <v>42774.447777777779</v>
      </c>
      <c r="T2782" s="10">
        <f t="shared" si="175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1.0528</v>
      </c>
      <c r="P2783">
        <f t="shared" si="173"/>
        <v>41.471867966991745</v>
      </c>
      <c r="Q2783" t="s">
        <v>8310</v>
      </c>
      <c r="S2783" s="10">
        <f t="shared" si="174"/>
        <v>42018.94159722222</v>
      </c>
      <c r="T2783" s="10">
        <f t="shared" si="175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1.2</v>
      </c>
      <c r="P2784">
        <f t="shared" si="173"/>
        <v>41.481981981981981</v>
      </c>
      <c r="Q2784" t="s">
        <v>8310</v>
      </c>
      <c r="S2784" s="10">
        <f t="shared" si="174"/>
        <v>42026.924976851849</v>
      </c>
      <c r="T2784" s="10">
        <f t="shared" si="175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1.145</v>
      </c>
      <c r="P2785">
        <f t="shared" si="173"/>
        <v>41.499624342599546</v>
      </c>
      <c r="Q2785" t="s">
        <v>8310</v>
      </c>
      <c r="S2785" s="10">
        <f t="shared" si="174"/>
        <v>42103.535254629634</v>
      </c>
      <c r="T2785" s="10">
        <f t="shared" si="175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1.19</v>
      </c>
      <c r="P2786">
        <f t="shared" si="173"/>
        <v>41.484962406015036</v>
      </c>
      <c r="Q2786" t="s">
        <v>8310</v>
      </c>
      <c r="S2786" s="10">
        <f t="shared" si="174"/>
        <v>41920.787534722222</v>
      </c>
      <c r="T2786" s="10">
        <f t="shared" si="175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1.0468</v>
      </c>
      <c r="P2787">
        <f t="shared" si="173"/>
        <v>41.434913468773516</v>
      </c>
      <c r="Q2787" t="s">
        <v>8310</v>
      </c>
      <c r="S2787" s="10">
        <f t="shared" si="174"/>
        <v>42558.189432870371</v>
      </c>
      <c r="T2787" s="10">
        <f t="shared" si="175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1.1783999999999999</v>
      </c>
      <c r="P2788">
        <f t="shared" si="173"/>
        <v>41.359186746987952</v>
      </c>
      <c r="Q2788" t="s">
        <v>8310</v>
      </c>
      <c r="S2788" s="10">
        <f t="shared" si="174"/>
        <v>41815.569212962961</v>
      </c>
      <c r="T2788" s="10">
        <f t="shared" si="175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1.1970000000000001</v>
      </c>
      <c r="P2789">
        <f t="shared" si="173"/>
        <v>41.334589299171064</v>
      </c>
      <c r="Q2789" t="s">
        <v>8310</v>
      </c>
      <c r="S2789" s="10">
        <f t="shared" si="174"/>
        <v>41808.198518518519</v>
      </c>
      <c r="T2789" s="10">
        <f t="shared" si="175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1.0249999999999999</v>
      </c>
      <c r="P2790">
        <f t="shared" si="173"/>
        <v>41.337104072398191</v>
      </c>
      <c r="Q2790" t="s">
        <v>8310</v>
      </c>
      <c r="S2790" s="10">
        <f t="shared" si="174"/>
        <v>42550.701886574068</v>
      </c>
      <c r="T2790" s="10">
        <f t="shared" si="175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1.0116666666666667</v>
      </c>
      <c r="P2791">
        <f t="shared" si="173"/>
        <v>41.353207547169809</v>
      </c>
      <c r="Q2791" t="s">
        <v>8310</v>
      </c>
      <c r="S2791" s="10">
        <f t="shared" si="174"/>
        <v>42056.013124999998</v>
      </c>
      <c r="T2791" s="10">
        <f t="shared" si="175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1.0533333333333332</v>
      </c>
      <c r="P2792">
        <f t="shared" si="173"/>
        <v>41.366314199395774</v>
      </c>
      <c r="Q2792" t="s">
        <v>8310</v>
      </c>
      <c r="S2792" s="10">
        <f t="shared" si="174"/>
        <v>42016.938692129625</v>
      </c>
      <c r="T2792" s="10">
        <f t="shared" si="175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1.0249999999999999</v>
      </c>
      <c r="P2793">
        <f t="shared" si="173"/>
        <v>41.347694633408921</v>
      </c>
      <c r="Q2793" t="s">
        <v>8310</v>
      </c>
      <c r="S2793" s="10">
        <f t="shared" si="174"/>
        <v>42591.899988425925</v>
      </c>
      <c r="T2793" s="10">
        <f t="shared" si="175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1.0760000000000001</v>
      </c>
      <c r="P2794">
        <f t="shared" si="173"/>
        <v>41.357791225416037</v>
      </c>
      <c r="Q2794" t="s">
        <v>8310</v>
      </c>
      <c r="S2794" s="10">
        <f t="shared" si="174"/>
        <v>42183.231006944443</v>
      </c>
      <c r="T2794" s="10">
        <f t="shared" si="175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1.105675</v>
      </c>
      <c r="P2795">
        <f t="shared" si="173"/>
        <v>41.370931112793336</v>
      </c>
      <c r="Q2795" t="s">
        <v>8310</v>
      </c>
      <c r="S2795" s="10">
        <f t="shared" si="174"/>
        <v>42176.419039351851</v>
      </c>
      <c r="T2795" s="10">
        <f t="shared" si="175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1.5</v>
      </c>
      <c r="P2796">
        <f t="shared" si="173"/>
        <v>41.346969696969694</v>
      </c>
      <c r="Q2796" t="s">
        <v>8310</v>
      </c>
      <c r="S2796" s="10">
        <f t="shared" si="174"/>
        <v>42416.691655092596</v>
      </c>
      <c r="T2796" s="10">
        <f t="shared" si="175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1.0428571428571429</v>
      </c>
      <c r="P2797">
        <f t="shared" si="173"/>
        <v>41.376042456406367</v>
      </c>
      <c r="Q2797" t="s">
        <v>8310</v>
      </c>
      <c r="S2797" s="10">
        <f t="shared" si="174"/>
        <v>41780.525937500002</v>
      </c>
      <c r="T2797" s="10">
        <f t="shared" si="175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1.155</v>
      </c>
      <c r="P2798">
        <f t="shared" si="173"/>
        <v>41.392261001517454</v>
      </c>
      <c r="Q2798" t="s">
        <v>8310</v>
      </c>
      <c r="S2798" s="10">
        <f t="shared" si="174"/>
        <v>41795.528101851851</v>
      </c>
      <c r="T2798" s="10">
        <f t="shared" si="175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1.02645125</v>
      </c>
      <c r="P2799">
        <f t="shared" si="173"/>
        <v>41.407744874715263</v>
      </c>
      <c r="Q2799" t="s">
        <v>8310</v>
      </c>
      <c r="S2799" s="10">
        <f t="shared" si="174"/>
        <v>41798.94027777778</v>
      </c>
      <c r="T2799" s="10">
        <f t="shared" si="175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1.014</v>
      </c>
      <c r="P2800">
        <f t="shared" si="173"/>
        <v>41.367781155015194</v>
      </c>
      <c r="Q2800" t="s">
        <v>8310</v>
      </c>
      <c r="S2800" s="10">
        <f t="shared" si="174"/>
        <v>42201.675011574072</v>
      </c>
      <c r="T2800" s="10">
        <f t="shared" si="175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1.1663479999999999</v>
      </c>
      <c r="P2801">
        <f t="shared" si="173"/>
        <v>41.293536121673007</v>
      </c>
      <c r="Q2801" t="s">
        <v>8310</v>
      </c>
      <c r="S2801" s="10">
        <f t="shared" si="174"/>
        <v>42507.264699074076</v>
      </c>
      <c r="T2801" s="10">
        <f t="shared" si="175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1.33</v>
      </c>
      <c r="P2802">
        <f t="shared" si="173"/>
        <v>41.226027397260275</v>
      </c>
      <c r="Q2802" t="s">
        <v>8310</v>
      </c>
      <c r="S2802" s="10">
        <f t="shared" si="174"/>
        <v>41948.552847222221</v>
      </c>
      <c r="T2802" s="10">
        <f t="shared" si="175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1.3320000000000001</v>
      </c>
      <c r="P2803">
        <f t="shared" si="173"/>
        <v>41.233815689261235</v>
      </c>
      <c r="Q2803" t="s">
        <v>8310</v>
      </c>
      <c r="S2803" s="10">
        <f t="shared" si="174"/>
        <v>41900.243159722224</v>
      </c>
      <c r="T2803" s="10">
        <f t="shared" si="175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1.0183333333333333</v>
      </c>
      <c r="P2804">
        <f t="shared" si="173"/>
        <v>41.255335365853661</v>
      </c>
      <c r="Q2804" t="s">
        <v>8310</v>
      </c>
      <c r="S2804" s="10">
        <f t="shared" si="174"/>
        <v>42192.64707175926</v>
      </c>
      <c r="T2804" s="10">
        <f t="shared" si="175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1.2795000000000001</v>
      </c>
      <c r="P2805">
        <f t="shared" si="173"/>
        <v>41.218154080854312</v>
      </c>
      <c r="Q2805" t="s">
        <v>8310</v>
      </c>
      <c r="S2805" s="10">
        <f t="shared" si="174"/>
        <v>42158.065694444449</v>
      </c>
      <c r="T2805" s="10">
        <f t="shared" si="175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1.1499999999999999</v>
      </c>
      <c r="P2806">
        <f t="shared" si="173"/>
        <v>41.141984732824426</v>
      </c>
      <c r="Q2806" t="s">
        <v>8310</v>
      </c>
      <c r="S2806" s="10">
        <f t="shared" si="174"/>
        <v>41881.453587962962</v>
      </c>
      <c r="T2806" s="10">
        <f t="shared" si="175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1.1000000000000001</v>
      </c>
      <c r="P2807">
        <f t="shared" si="173"/>
        <v>41.155844155844157</v>
      </c>
      <c r="Q2807" t="s">
        <v>8310</v>
      </c>
      <c r="S2807" s="10">
        <f t="shared" si="174"/>
        <v>42213.505474537036</v>
      </c>
      <c r="T2807" s="10">
        <f t="shared" si="175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1.121</v>
      </c>
      <c r="P2808">
        <f t="shared" si="173"/>
        <v>41.173547400611618</v>
      </c>
      <c r="Q2808" t="s">
        <v>8310</v>
      </c>
      <c r="S2808" s="10">
        <f t="shared" si="174"/>
        <v>42185.267245370371</v>
      </c>
      <c r="T2808" s="10">
        <f t="shared" si="175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1.26</v>
      </c>
      <c r="P2809">
        <f t="shared" si="173"/>
        <v>41.146901300688597</v>
      </c>
      <c r="Q2809" t="s">
        <v>8310</v>
      </c>
      <c r="S2809" s="10">
        <f t="shared" si="174"/>
        <v>42154.873124999998</v>
      </c>
      <c r="T2809" s="10">
        <f t="shared" si="175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1.0024444444444445</v>
      </c>
      <c r="P2810">
        <f t="shared" si="173"/>
        <v>41.107197549770291</v>
      </c>
      <c r="Q2810" t="s">
        <v>8310</v>
      </c>
      <c r="S2810" s="10">
        <f t="shared" si="174"/>
        <v>42208.84646990741</v>
      </c>
      <c r="T2810" s="10">
        <f t="shared" si="175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1.024</v>
      </c>
      <c r="P2811">
        <f t="shared" si="173"/>
        <v>41.085823754789274</v>
      </c>
      <c r="Q2811" t="s">
        <v>8310</v>
      </c>
      <c r="S2811" s="10">
        <f t="shared" si="174"/>
        <v>42451.496817129635</v>
      </c>
      <c r="T2811" s="10">
        <f t="shared" si="175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1.0820000000000001</v>
      </c>
      <c r="P2812">
        <f t="shared" si="173"/>
        <v>41.101226993865033</v>
      </c>
      <c r="Q2812" t="s">
        <v>8310</v>
      </c>
      <c r="S2812" s="10">
        <f t="shared" si="174"/>
        <v>41759.13962962963</v>
      </c>
      <c r="T2812" s="10">
        <f t="shared" si="175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1.0026999999999999</v>
      </c>
      <c r="P2813">
        <f t="shared" si="173"/>
        <v>41.089025326170379</v>
      </c>
      <c r="Q2813" t="s">
        <v>8310</v>
      </c>
      <c r="S2813" s="10">
        <f t="shared" si="174"/>
        <v>42028.496562500004</v>
      </c>
      <c r="T2813" s="10">
        <f t="shared" si="175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1.133</v>
      </c>
      <c r="P2814">
        <f t="shared" si="173"/>
        <v>41.037634408602152</v>
      </c>
      <c r="Q2814" t="s">
        <v>8310</v>
      </c>
      <c r="S2814" s="10">
        <f t="shared" si="174"/>
        <v>42054.74418981481</v>
      </c>
      <c r="T2814" s="10">
        <f t="shared" si="175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1.2757571428571428</v>
      </c>
      <c r="P2815">
        <f t="shared" si="173"/>
        <v>41.005380476556496</v>
      </c>
      <c r="Q2815" t="s">
        <v>8310</v>
      </c>
      <c r="S2815" s="10">
        <f t="shared" si="174"/>
        <v>42693.742604166662</v>
      </c>
      <c r="T2815" s="10">
        <f t="shared" si="175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1.0773333333333333</v>
      </c>
      <c r="P2816">
        <f t="shared" si="173"/>
        <v>40.963076923076926</v>
      </c>
      <c r="Q2816" t="s">
        <v>8310</v>
      </c>
      <c r="S2816" s="10">
        <f t="shared" si="174"/>
        <v>42103.399479166663</v>
      </c>
      <c r="T2816" s="10">
        <f t="shared" si="175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2.42</v>
      </c>
      <c r="P2817">
        <f t="shared" si="173"/>
        <v>40.94534257120862</v>
      </c>
      <c r="Q2817" t="s">
        <v>8310</v>
      </c>
      <c r="S2817" s="10">
        <f t="shared" si="174"/>
        <v>42559.776724537034</v>
      </c>
      <c r="T2817" s="10">
        <f t="shared" si="175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2"/>
        <v>1.4156666666666666</v>
      </c>
      <c r="P2818">
        <f t="shared" si="173"/>
        <v>40.966101694915253</v>
      </c>
      <c r="Q2818" t="s">
        <v>8310</v>
      </c>
      <c r="S2818" s="10">
        <f t="shared" si="174"/>
        <v>42188.467499999999</v>
      </c>
      <c r="T2818" s="10">
        <f t="shared" si="175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6">E2819/D2819</f>
        <v>1.3</v>
      </c>
      <c r="P2819">
        <f t="shared" ref="P2819:P2882" si="177">AVERAGE(L2819:L6932)</f>
        <v>40.867386276021591</v>
      </c>
      <c r="Q2819" t="s">
        <v>8310</v>
      </c>
      <c r="S2819" s="10">
        <f t="shared" ref="S2819:S2882" si="178">(((J2819/60)/60/24+DATE(1970,1,1)))</f>
        <v>42023.634976851856</v>
      </c>
      <c r="T2819" s="10">
        <f t="shared" ref="T2819:T2882" si="179">(((I2819/60)/60/24+DATE(1970,1,1)))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1.0603</v>
      </c>
      <c r="P2820">
        <f t="shared" si="177"/>
        <v>40.873456790123456</v>
      </c>
      <c r="Q2820" t="s">
        <v>8310</v>
      </c>
      <c r="S2820" s="10">
        <f t="shared" si="178"/>
        <v>42250.598217592589</v>
      </c>
      <c r="T2820" s="10">
        <f t="shared" si="17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1.048</v>
      </c>
      <c r="P2821">
        <f t="shared" si="177"/>
        <v>40.826254826254825</v>
      </c>
      <c r="Q2821" t="s">
        <v>8310</v>
      </c>
      <c r="S2821" s="10">
        <f t="shared" si="178"/>
        <v>42139.525567129633</v>
      </c>
      <c r="T2821" s="10">
        <f t="shared" si="17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1.36</v>
      </c>
      <c r="P2822">
        <f t="shared" si="177"/>
        <v>40.777434312210204</v>
      </c>
      <c r="Q2822" t="s">
        <v>8310</v>
      </c>
      <c r="S2822" s="10">
        <f t="shared" si="178"/>
        <v>42401.610983796301</v>
      </c>
      <c r="T2822" s="10">
        <f t="shared" si="17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</v>
      </c>
      <c r="P2823">
        <f t="shared" si="177"/>
        <v>40.793503480278424</v>
      </c>
      <c r="Q2823" t="s">
        <v>8310</v>
      </c>
      <c r="S2823" s="10">
        <f t="shared" si="178"/>
        <v>41875.922858796301</v>
      </c>
      <c r="T2823" s="10">
        <f t="shared" si="17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</v>
      </c>
      <c r="P2824">
        <f t="shared" si="177"/>
        <v>40.797987616099071</v>
      </c>
      <c r="Q2824" t="s">
        <v>8310</v>
      </c>
      <c r="S2824" s="10">
        <f t="shared" si="178"/>
        <v>42060.683935185181</v>
      </c>
      <c r="T2824" s="10">
        <f t="shared" si="17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1.24</v>
      </c>
      <c r="P2825">
        <f t="shared" si="177"/>
        <v>40.756777691711854</v>
      </c>
      <c r="Q2825" t="s">
        <v>8310</v>
      </c>
      <c r="S2825" s="10">
        <f t="shared" si="178"/>
        <v>42067.011643518519</v>
      </c>
      <c r="T2825" s="10">
        <f t="shared" si="17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1.1692307692307693</v>
      </c>
      <c r="P2826">
        <f t="shared" si="177"/>
        <v>40.777519379844961</v>
      </c>
      <c r="Q2826" t="s">
        <v>8310</v>
      </c>
      <c r="S2826" s="10">
        <f t="shared" si="178"/>
        <v>42136.270787037036</v>
      </c>
      <c r="T2826" s="10">
        <f t="shared" si="17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1.0333333333333334</v>
      </c>
      <c r="P2827">
        <f t="shared" si="177"/>
        <v>40.797517455391777</v>
      </c>
      <c r="Q2827" t="s">
        <v>8310</v>
      </c>
      <c r="S2827" s="10">
        <f t="shared" si="178"/>
        <v>42312.792662037042</v>
      </c>
      <c r="T2827" s="10">
        <f t="shared" si="17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1.0774999999999999</v>
      </c>
      <c r="P2828">
        <f t="shared" si="177"/>
        <v>40.789596273291927</v>
      </c>
      <c r="Q2828" t="s">
        <v>8310</v>
      </c>
      <c r="S2828" s="10">
        <f t="shared" si="178"/>
        <v>42171.034861111111</v>
      </c>
      <c r="T2828" s="10">
        <f t="shared" si="17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1.2024999999999999</v>
      </c>
      <c r="P2829">
        <f t="shared" si="177"/>
        <v>40.806526806526804</v>
      </c>
      <c r="Q2829" t="s">
        <v>8310</v>
      </c>
      <c r="S2829" s="10">
        <f t="shared" si="178"/>
        <v>42494.683634259258</v>
      </c>
      <c r="T2829" s="10">
        <f t="shared" si="17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1.0037894736842106</v>
      </c>
      <c r="P2830">
        <f t="shared" si="177"/>
        <v>40.820373250388805</v>
      </c>
      <c r="Q2830" t="s">
        <v>8310</v>
      </c>
      <c r="S2830" s="10">
        <f t="shared" si="178"/>
        <v>42254.264687499999</v>
      </c>
      <c r="T2830" s="10">
        <f t="shared" si="17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1.0651999999999999</v>
      </c>
      <c r="P2831">
        <f t="shared" si="177"/>
        <v>40.776653696498052</v>
      </c>
      <c r="Q2831" t="s">
        <v>8310</v>
      </c>
      <c r="S2831" s="10">
        <f t="shared" si="178"/>
        <v>42495.434236111112</v>
      </c>
      <c r="T2831" s="10">
        <f t="shared" si="17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</v>
      </c>
      <c r="P2832">
        <f t="shared" si="177"/>
        <v>40.749221183800621</v>
      </c>
      <c r="Q2832" t="s">
        <v>8310</v>
      </c>
      <c r="S2832" s="10">
        <f t="shared" si="178"/>
        <v>41758.839675925927</v>
      </c>
      <c r="T2832" s="10">
        <f t="shared" si="17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1.1066666666666667</v>
      </c>
      <c r="P2833">
        <f t="shared" si="177"/>
        <v>40.772408417770848</v>
      </c>
      <c r="Q2833" t="s">
        <v>8310</v>
      </c>
      <c r="S2833" s="10">
        <f t="shared" si="178"/>
        <v>42171.824884259258</v>
      </c>
      <c r="T2833" s="10">
        <f t="shared" si="17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1.1471959999999999</v>
      </c>
      <c r="P2834">
        <f t="shared" si="177"/>
        <v>40.763650546021843</v>
      </c>
      <c r="Q2834" t="s">
        <v>8310</v>
      </c>
      <c r="S2834" s="10">
        <f t="shared" si="178"/>
        <v>41938.709421296298</v>
      </c>
      <c r="T2834" s="10">
        <f t="shared" si="17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1.0825925925925926</v>
      </c>
      <c r="P2835">
        <f t="shared" si="177"/>
        <v>40.721311475409834</v>
      </c>
      <c r="Q2835" t="s">
        <v>8310</v>
      </c>
      <c r="S2835" s="10">
        <f t="shared" si="178"/>
        <v>42268.127696759257</v>
      </c>
      <c r="T2835" s="10">
        <f t="shared" si="17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1.7</v>
      </c>
      <c r="P2836">
        <f t="shared" si="177"/>
        <v>40.725781249999997</v>
      </c>
      <c r="Q2836" t="s">
        <v>8310</v>
      </c>
      <c r="S2836" s="10">
        <f t="shared" si="178"/>
        <v>42019.959837962961</v>
      </c>
      <c r="T2836" s="10">
        <f t="shared" si="17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1.8709899999999999</v>
      </c>
      <c r="P2837">
        <f t="shared" si="177"/>
        <v>40.741204065676307</v>
      </c>
      <c r="Q2837" t="s">
        <v>8310</v>
      </c>
      <c r="S2837" s="10">
        <f t="shared" si="178"/>
        <v>42313.703900462962</v>
      </c>
      <c r="T2837" s="10">
        <f t="shared" si="17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1.0777777777777777</v>
      </c>
      <c r="P2838">
        <f t="shared" si="177"/>
        <v>40.700312989045386</v>
      </c>
      <c r="Q2838" t="s">
        <v>8310</v>
      </c>
      <c r="S2838" s="10">
        <f t="shared" si="178"/>
        <v>42746.261782407411</v>
      </c>
      <c r="T2838" s="10">
        <f t="shared" si="17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</v>
      </c>
      <c r="P2839">
        <f t="shared" si="177"/>
        <v>40.723570869224744</v>
      </c>
      <c r="Q2839" t="s">
        <v>8310</v>
      </c>
      <c r="S2839" s="10">
        <f t="shared" si="178"/>
        <v>42307.908379629633</v>
      </c>
      <c r="T2839" s="10">
        <f t="shared" si="17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1.2024999999999999</v>
      </c>
      <c r="P2840">
        <f t="shared" si="177"/>
        <v>40.739028213166144</v>
      </c>
      <c r="Q2840" t="s">
        <v>8310</v>
      </c>
      <c r="S2840" s="10">
        <f t="shared" si="178"/>
        <v>41842.607592592591</v>
      </c>
      <c r="T2840" s="10">
        <f t="shared" si="17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1.1142857142857143</v>
      </c>
      <c r="P2841">
        <f t="shared" si="177"/>
        <v>40.72862745098039</v>
      </c>
      <c r="Q2841" t="s">
        <v>8310</v>
      </c>
      <c r="S2841" s="10">
        <f t="shared" si="178"/>
        <v>41853.240208333329</v>
      </c>
      <c r="T2841" s="10">
        <f t="shared" si="17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1.04</v>
      </c>
      <c r="P2842">
        <f t="shared" si="177"/>
        <v>40.736263736263737</v>
      </c>
      <c r="Q2842" t="s">
        <v>8310</v>
      </c>
      <c r="S2842" s="10">
        <f t="shared" si="178"/>
        <v>42060.035636574074</v>
      </c>
      <c r="T2842" s="10">
        <f t="shared" si="179"/>
        <v>42081.708333333328</v>
      </c>
    </row>
    <row r="2843" spans="1:20" ht="60" hidden="1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0.01</v>
      </c>
      <c r="P2843">
        <f t="shared" si="177"/>
        <v>40.664571877454833</v>
      </c>
      <c r="Q2843" t="s">
        <v>8310</v>
      </c>
      <c r="S2843" s="10">
        <f t="shared" si="178"/>
        <v>42291.739548611105</v>
      </c>
      <c r="T2843" s="10">
        <f t="shared" si="179"/>
        <v>42351.781215277777</v>
      </c>
    </row>
    <row r="2844" spans="1:20" ht="60" hidden="1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>
        <f t="shared" si="177"/>
        <v>40.695754716981135</v>
      </c>
      <c r="Q2844" t="s">
        <v>8310</v>
      </c>
      <c r="S2844" s="10">
        <f t="shared" si="178"/>
        <v>41784.952488425923</v>
      </c>
      <c r="T2844" s="10">
        <f t="shared" si="179"/>
        <v>41811.458333333336</v>
      </c>
    </row>
    <row r="2845" spans="1:20" ht="60" hidden="1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>
        <f t="shared" si="177"/>
        <v>40.727773406766325</v>
      </c>
      <c r="Q2845" t="s">
        <v>8310</v>
      </c>
      <c r="S2845" s="10">
        <f t="shared" si="178"/>
        <v>42492.737847222219</v>
      </c>
      <c r="T2845" s="10">
        <f t="shared" si="179"/>
        <v>42534.166666666672</v>
      </c>
    </row>
    <row r="2846" spans="1:20" ht="60" hidden="1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5.4545454545454543E-2</v>
      </c>
      <c r="P2846">
        <f t="shared" si="177"/>
        <v>40.759842519685037</v>
      </c>
      <c r="Q2846" t="s">
        <v>8310</v>
      </c>
      <c r="S2846" s="10">
        <f t="shared" si="178"/>
        <v>42709.546064814815</v>
      </c>
      <c r="T2846" s="10">
        <f t="shared" si="179"/>
        <v>42739.546064814815</v>
      </c>
    </row>
    <row r="2847" spans="1:20" ht="45" hidden="1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0.31546666666666667</v>
      </c>
      <c r="P2847">
        <f t="shared" si="177"/>
        <v>40.79117415287628</v>
      </c>
      <c r="Q2847" t="s">
        <v>8310</v>
      </c>
      <c r="S2847" s="10">
        <f t="shared" si="178"/>
        <v>42103.016585648147</v>
      </c>
      <c r="T2847" s="10">
        <f t="shared" si="179"/>
        <v>42163.016585648147</v>
      </c>
    </row>
    <row r="2848" spans="1:20" ht="60" hidden="1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>
        <f t="shared" si="177"/>
        <v>40.792586750788644</v>
      </c>
      <c r="Q2848" t="s">
        <v>8310</v>
      </c>
      <c r="S2848" s="10">
        <f t="shared" si="178"/>
        <v>42108.692060185189</v>
      </c>
      <c r="T2848" s="10">
        <f t="shared" si="179"/>
        <v>42153.692060185189</v>
      </c>
    </row>
    <row r="2849" spans="1:20" ht="60" hidden="1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>
        <f t="shared" si="177"/>
        <v>40.824782951854772</v>
      </c>
      <c r="Q2849" t="s">
        <v>8310</v>
      </c>
      <c r="S2849" s="10">
        <f t="shared" si="178"/>
        <v>42453.806307870371</v>
      </c>
      <c r="T2849" s="10">
        <f t="shared" si="179"/>
        <v>42513.806307870371</v>
      </c>
    </row>
    <row r="2850" spans="1:20" ht="60" hidden="1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2E-3</v>
      </c>
      <c r="P2850">
        <f t="shared" si="177"/>
        <v>40.85703001579779</v>
      </c>
      <c r="Q2850" t="s">
        <v>8310</v>
      </c>
      <c r="S2850" s="10">
        <f t="shared" si="178"/>
        <v>42123.648831018523</v>
      </c>
      <c r="T2850" s="10">
        <f t="shared" si="179"/>
        <v>42153.648831018523</v>
      </c>
    </row>
    <row r="2851" spans="1:20" ht="60" hidden="1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0.01</v>
      </c>
      <c r="P2851">
        <f t="shared" si="177"/>
        <v>40.88695652173913</v>
      </c>
      <c r="Q2851" t="s">
        <v>8310</v>
      </c>
      <c r="S2851" s="10">
        <f t="shared" si="178"/>
        <v>42453.428240740745</v>
      </c>
      <c r="T2851" s="10">
        <f t="shared" si="179"/>
        <v>42483.428240740745</v>
      </c>
    </row>
    <row r="2852" spans="1:20" ht="60" hidden="1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3.8875E-2</v>
      </c>
      <c r="P2852">
        <f t="shared" si="177"/>
        <v>40.918512658227847</v>
      </c>
      <c r="Q2852" t="s">
        <v>8310</v>
      </c>
      <c r="S2852" s="10">
        <f t="shared" si="178"/>
        <v>41858.007071759261</v>
      </c>
      <c r="T2852" s="10">
        <f t="shared" si="179"/>
        <v>41888.007071759261</v>
      </c>
    </row>
    <row r="2853" spans="1:20" ht="60" hidden="1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>
        <f t="shared" si="177"/>
        <v>40.940617577197152</v>
      </c>
      <c r="Q2853" t="s">
        <v>8310</v>
      </c>
      <c r="S2853" s="10">
        <f t="shared" si="178"/>
        <v>42390.002650462964</v>
      </c>
      <c r="T2853" s="10">
        <f t="shared" si="179"/>
        <v>42398.970138888893</v>
      </c>
    </row>
    <row r="2854" spans="1:20" ht="45" hidden="1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1.9E-2</v>
      </c>
      <c r="P2854">
        <f t="shared" si="177"/>
        <v>40.973058637083994</v>
      </c>
      <c r="Q2854" t="s">
        <v>8310</v>
      </c>
      <c r="S2854" s="10">
        <f t="shared" si="178"/>
        <v>41781.045173611114</v>
      </c>
      <c r="T2854" s="10">
        <f t="shared" si="179"/>
        <v>41811.045173611114</v>
      </c>
    </row>
    <row r="2855" spans="1:20" ht="60" hidden="1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>
        <f t="shared" si="177"/>
        <v>41.000793021411582</v>
      </c>
      <c r="Q2855" t="s">
        <v>8310</v>
      </c>
      <c r="S2855" s="10">
        <f t="shared" si="178"/>
        <v>41836.190937499996</v>
      </c>
      <c r="T2855" s="10">
        <f t="shared" si="179"/>
        <v>41896.190937499996</v>
      </c>
    </row>
    <row r="2856" spans="1:20" ht="45" hidden="1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0.41699999999999998</v>
      </c>
      <c r="P2856">
        <f t="shared" si="177"/>
        <v>41.033333333333331</v>
      </c>
      <c r="Q2856" t="s">
        <v>8310</v>
      </c>
      <c r="S2856" s="10">
        <f t="shared" si="178"/>
        <v>42111.71665509259</v>
      </c>
      <c r="T2856" s="10">
        <f t="shared" si="179"/>
        <v>42131.71665509259</v>
      </c>
    </row>
    <row r="2857" spans="1:20" ht="60" hidden="1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0.5</v>
      </c>
      <c r="P2857">
        <f t="shared" si="177"/>
        <v>41.054805401111992</v>
      </c>
      <c r="Q2857" t="s">
        <v>8310</v>
      </c>
      <c r="S2857" s="10">
        <f t="shared" si="178"/>
        <v>42370.007766203707</v>
      </c>
      <c r="T2857" s="10">
        <f t="shared" si="179"/>
        <v>42398.981944444444</v>
      </c>
    </row>
    <row r="2858" spans="1:20" ht="45" hidden="1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4.8666666666666664E-2</v>
      </c>
      <c r="P2858">
        <f t="shared" si="177"/>
        <v>41.083465818759933</v>
      </c>
      <c r="Q2858" t="s">
        <v>8310</v>
      </c>
      <c r="S2858" s="10">
        <f t="shared" si="178"/>
        <v>42165.037581018521</v>
      </c>
      <c r="T2858" s="10">
        <f t="shared" si="179"/>
        <v>42224.898611111115</v>
      </c>
    </row>
    <row r="2859" spans="1:20" ht="60" hidden="1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0.19736842105263158</v>
      </c>
      <c r="P2859">
        <f t="shared" si="177"/>
        <v>41.111376292760539</v>
      </c>
      <c r="Q2859" t="s">
        <v>8310</v>
      </c>
      <c r="S2859" s="10">
        <f t="shared" si="178"/>
        <v>42726.920081018514</v>
      </c>
      <c r="T2859" s="10">
        <f t="shared" si="179"/>
        <v>42786.75</v>
      </c>
    </row>
    <row r="2860" spans="1:20" ht="60" hidden="1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>
        <f t="shared" si="177"/>
        <v>41.132165605095544</v>
      </c>
      <c r="Q2860" t="s">
        <v>8310</v>
      </c>
      <c r="S2860" s="10">
        <f t="shared" si="178"/>
        <v>41954.545081018514</v>
      </c>
      <c r="T2860" s="10">
        <f t="shared" si="179"/>
        <v>41978.477777777778</v>
      </c>
    </row>
    <row r="2861" spans="1:20" ht="45" hidden="1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1.7500000000000002E-2</v>
      </c>
      <c r="P2861">
        <f t="shared" si="177"/>
        <v>41.164940239043823</v>
      </c>
      <c r="Q2861" t="s">
        <v>8310</v>
      </c>
      <c r="S2861" s="10">
        <f t="shared" si="178"/>
        <v>42233.362314814818</v>
      </c>
      <c r="T2861" s="10">
        <f t="shared" si="179"/>
        <v>42293.362314814818</v>
      </c>
    </row>
    <row r="2862" spans="1:20" ht="60" hidden="1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6.6500000000000004E-2</v>
      </c>
      <c r="P2862">
        <f t="shared" si="177"/>
        <v>41.196969696969695</v>
      </c>
      <c r="Q2862" t="s">
        <v>8310</v>
      </c>
      <c r="S2862" s="10">
        <f t="shared" si="178"/>
        <v>42480.800648148142</v>
      </c>
      <c r="T2862" s="10">
        <f t="shared" si="179"/>
        <v>42540.800648148142</v>
      </c>
    </row>
    <row r="2863" spans="1:20" ht="60" hidden="1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0.32</v>
      </c>
      <c r="P2863">
        <f t="shared" si="177"/>
        <v>41.222665602553867</v>
      </c>
      <c r="Q2863" t="s">
        <v>8310</v>
      </c>
      <c r="S2863" s="10">
        <f t="shared" si="178"/>
        <v>42257.590833333335</v>
      </c>
      <c r="T2863" s="10">
        <f t="shared" si="179"/>
        <v>42271.590833333335</v>
      </c>
    </row>
    <row r="2864" spans="1:20" ht="45" hidden="1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4.3307086614173228E-3</v>
      </c>
      <c r="P2864">
        <f t="shared" si="177"/>
        <v>41.253194888178911</v>
      </c>
      <c r="Q2864" t="s">
        <v>8310</v>
      </c>
      <c r="S2864" s="10">
        <f t="shared" si="178"/>
        <v>41784.789687500001</v>
      </c>
      <c r="T2864" s="10">
        <f t="shared" si="179"/>
        <v>41814.789687500001</v>
      </c>
    </row>
    <row r="2865" spans="1:20" ht="60" hidden="1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4.0000000000000002E-4</v>
      </c>
      <c r="P2865">
        <f t="shared" si="177"/>
        <v>41.28377298161471</v>
      </c>
      <c r="Q2865" t="s">
        <v>8310</v>
      </c>
      <c r="S2865" s="10">
        <f t="shared" si="178"/>
        <v>41831.675034722226</v>
      </c>
      <c r="T2865" s="10">
        <f t="shared" si="179"/>
        <v>41891.675034722226</v>
      </c>
    </row>
    <row r="2866" spans="1:20" hidden="1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1.6E-2</v>
      </c>
      <c r="P2866">
        <f t="shared" si="177"/>
        <v>41.316000000000003</v>
      </c>
      <c r="Q2866" t="s">
        <v>8310</v>
      </c>
      <c r="S2866" s="10">
        <f t="shared" si="178"/>
        <v>42172.613506944443</v>
      </c>
      <c r="T2866" s="10">
        <f t="shared" si="179"/>
        <v>42202.554166666669</v>
      </c>
    </row>
    <row r="2867" spans="1:20" ht="60" hidden="1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>
        <f t="shared" si="177"/>
        <v>41.346677341873502</v>
      </c>
      <c r="Q2867" t="s">
        <v>8310</v>
      </c>
      <c r="S2867" s="10">
        <f t="shared" si="178"/>
        <v>41950.114108796297</v>
      </c>
      <c r="T2867" s="10">
        <f t="shared" si="179"/>
        <v>42010.114108796297</v>
      </c>
    </row>
    <row r="2868" spans="1:20" ht="45" hidden="1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8.9999999999999993E-3</v>
      </c>
      <c r="P2868">
        <f t="shared" si="177"/>
        <v>41.379807692307693</v>
      </c>
      <c r="Q2868" t="s">
        <v>8310</v>
      </c>
      <c r="S2868" s="10">
        <f t="shared" si="178"/>
        <v>42627.955104166671</v>
      </c>
      <c r="T2868" s="10">
        <f t="shared" si="179"/>
        <v>42657.916666666672</v>
      </c>
    </row>
    <row r="2869" spans="1:20" ht="60" hidden="1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0.2016</v>
      </c>
      <c r="P2869">
        <f t="shared" si="177"/>
        <v>41.411387329591015</v>
      </c>
      <c r="Q2869" t="s">
        <v>8310</v>
      </c>
      <c r="S2869" s="10">
        <f t="shared" si="178"/>
        <v>42531.195277777777</v>
      </c>
      <c r="T2869" s="10">
        <f t="shared" si="179"/>
        <v>42555.166666666672</v>
      </c>
    </row>
    <row r="2870" spans="1:20" ht="60" hidden="1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0.42011733333333334</v>
      </c>
      <c r="P2870">
        <f t="shared" si="177"/>
        <v>41.436597110754413</v>
      </c>
      <c r="Q2870" t="s">
        <v>8310</v>
      </c>
      <c r="S2870" s="10">
        <f t="shared" si="178"/>
        <v>42618.827013888891</v>
      </c>
      <c r="T2870" s="10">
        <f t="shared" si="179"/>
        <v>42648.827013888891</v>
      </c>
    </row>
    <row r="2871" spans="1:20" ht="60" hidden="1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8.8500000000000002E-3</v>
      </c>
      <c r="P2871">
        <f t="shared" si="177"/>
        <v>41.421686746987952</v>
      </c>
      <c r="Q2871" t="s">
        <v>8310</v>
      </c>
      <c r="S2871" s="10">
        <f t="shared" si="178"/>
        <v>42540.593530092592</v>
      </c>
      <c r="T2871" s="10">
        <f t="shared" si="179"/>
        <v>42570.593530092592</v>
      </c>
    </row>
    <row r="2872" spans="1:20" ht="60" hidden="1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0.15</v>
      </c>
      <c r="P2872">
        <f t="shared" si="177"/>
        <v>41.45096463022508</v>
      </c>
      <c r="Q2872" t="s">
        <v>8310</v>
      </c>
      <c r="S2872" s="10">
        <f t="shared" si="178"/>
        <v>41746.189409722225</v>
      </c>
      <c r="T2872" s="10">
        <f t="shared" si="179"/>
        <v>41776.189409722225</v>
      </c>
    </row>
    <row r="2873" spans="1:20" ht="45" hidden="1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4.6699999999999998E-2</v>
      </c>
      <c r="P2873">
        <f t="shared" si="177"/>
        <v>41.477071600965409</v>
      </c>
      <c r="Q2873" t="s">
        <v>8310</v>
      </c>
      <c r="S2873" s="10">
        <f t="shared" si="178"/>
        <v>41974.738576388889</v>
      </c>
      <c r="T2873" s="10">
        <f t="shared" si="179"/>
        <v>41994.738576388889</v>
      </c>
    </row>
    <row r="2874" spans="1:20" ht="45" hidden="1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>
        <f t="shared" si="177"/>
        <v>41.5</v>
      </c>
      <c r="Q2874" t="s">
        <v>8310</v>
      </c>
      <c r="S2874" s="10">
        <f t="shared" si="178"/>
        <v>42115.11618055556</v>
      </c>
      <c r="T2874" s="10">
        <f t="shared" si="179"/>
        <v>42175.11618055556</v>
      </c>
    </row>
    <row r="2875" spans="1:20" ht="60" hidden="1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0.38119999999999998</v>
      </c>
      <c r="P2875">
        <f t="shared" si="177"/>
        <v>41.533440773569701</v>
      </c>
      <c r="Q2875" t="s">
        <v>8310</v>
      </c>
      <c r="S2875" s="10">
        <f t="shared" si="178"/>
        <v>42002.817488425921</v>
      </c>
      <c r="T2875" s="10">
        <f t="shared" si="179"/>
        <v>42032.817488425921</v>
      </c>
    </row>
    <row r="2876" spans="1:20" ht="60" hidden="1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5.4199999999999998E-2</v>
      </c>
      <c r="P2876">
        <f t="shared" si="177"/>
        <v>41.560483870967744</v>
      </c>
      <c r="Q2876" t="s">
        <v>8310</v>
      </c>
      <c r="S2876" s="10">
        <f t="shared" si="178"/>
        <v>42722.84474537037</v>
      </c>
      <c r="T2876" s="10">
        <f t="shared" si="179"/>
        <v>42752.84474537037</v>
      </c>
    </row>
    <row r="2877" spans="1:20" ht="60" hidden="1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3.5E-4</v>
      </c>
      <c r="P2877">
        <f t="shared" si="177"/>
        <v>41.591606133979013</v>
      </c>
      <c r="Q2877" t="s">
        <v>8310</v>
      </c>
      <c r="S2877" s="10">
        <f t="shared" si="178"/>
        <v>42465.128391203703</v>
      </c>
      <c r="T2877" s="10">
        <f t="shared" si="179"/>
        <v>42495.128391203703</v>
      </c>
    </row>
    <row r="2878" spans="1:20" ht="60" hidden="1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>
        <f t="shared" si="177"/>
        <v>41.622778675282717</v>
      </c>
      <c r="Q2878" t="s">
        <v>8310</v>
      </c>
      <c r="S2878" s="10">
        <f t="shared" si="178"/>
        <v>42171.743969907402</v>
      </c>
      <c r="T2878" s="10">
        <f t="shared" si="179"/>
        <v>42201.743969907402</v>
      </c>
    </row>
    <row r="2879" spans="1:20" ht="60" hidden="1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0.10833333333333334</v>
      </c>
      <c r="P2879">
        <f t="shared" si="177"/>
        <v>41.656426839126922</v>
      </c>
      <c r="Q2879" t="s">
        <v>8310</v>
      </c>
      <c r="S2879" s="10">
        <f t="shared" si="178"/>
        <v>42672.955138888887</v>
      </c>
      <c r="T2879" s="10">
        <f t="shared" si="179"/>
        <v>42704.708333333328</v>
      </c>
    </row>
    <row r="2880" spans="1:20" ht="45" hidden="1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2.1000000000000001E-2</v>
      </c>
      <c r="P2880">
        <f t="shared" si="177"/>
        <v>41.685275080906152</v>
      </c>
      <c r="Q2880" t="s">
        <v>8310</v>
      </c>
      <c r="S2880" s="10">
        <f t="shared" si="178"/>
        <v>42128.615682870368</v>
      </c>
      <c r="T2880" s="10">
        <f t="shared" si="179"/>
        <v>42188.615682870368</v>
      </c>
    </row>
    <row r="2881" spans="1:20" ht="45" hidden="1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2.5892857142857141E-3</v>
      </c>
      <c r="P2881">
        <f t="shared" si="177"/>
        <v>41.715789473684211</v>
      </c>
      <c r="Q2881" t="s">
        <v>8310</v>
      </c>
      <c r="S2881" s="10">
        <f t="shared" si="178"/>
        <v>42359.725243055553</v>
      </c>
      <c r="T2881" s="10">
        <f t="shared" si="179"/>
        <v>42389.725243055553</v>
      </c>
    </row>
    <row r="2882" spans="1:20" ht="60" hidden="1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6"/>
        <v>0.23333333333333334</v>
      </c>
      <c r="P2882">
        <f t="shared" si="177"/>
        <v>41.74878444084279</v>
      </c>
      <c r="Q2882" t="s">
        <v>8310</v>
      </c>
      <c r="S2882" s="10">
        <f t="shared" si="178"/>
        <v>42192.905694444446</v>
      </c>
      <c r="T2882" s="10">
        <f t="shared" si="179"/>
        <v>42236.711805555555</v>
      </c>
    </row>
    <row r="2883" spans="1:20" ht="60" hidden="1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0">E2883/D2883</f>
        <v>0</v>
      </c>
      <c r="P2883">
        <f t="shared" ref="P2883:P2946" si="181">AVERAGE(L2883:L6996)</f>
        <v>41.759124087591239</v>
      </c>
      <c r="Q2883" t="s">
        <v>8310</v>
      </c>
      <c r="S2883" s="10">
        <f t="shared" ref="S2883:S2946" si="182">(((J2883/60)/60/24+DATE(1970,1,1)))</f>
        <v>41916.597638888888</v>
      </c>
      <c r="T2883" s="10">
        <f t="shared" ref="T2883:T2946" si="183">(((I2883/60)/60/24+DATE(1970,1,1)))</f>
        <v>41976.639305555553</v>
      </c>
    </row>
    <row r="2884" spans="1:20" ht="60" hidden="1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0.33600000000000002</v>
      </c>
      <c r="P2884">
        <f t="shared" si="181"/>
        <v>41.793019480519483</v>
      </c>
      <c r="Q2884" t="s">
        <v>8310</v>
      </c>
      <c r="S2884" s="10">
        <f t="shared" si="182"/>
        <v>42461.596273148149</v>
      </c>
      <c r="T2884" s="10">
        <f t="shared" si="183"/>
        <v>42491.596273148149</v>
      </c>
    </row>
    <row r="2885" spans="1:20" ht="60" hidden="1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0.1908</v>
      </c>
      <c r="P2885">
        <f t="shared" si="181"/>
        <v>41.823720552396423</v>
      </c>
      <c r="Q2885" t="s">
        <v>8310</v>
      </c>
      <c r="S2885" s="10">
        <f t="shared" si="182"/>
        <v>42370.90320601852</v>
      </c>
      <c r="T2885" s="10">
        <f t="shared" si="183"/>
        <v>42406.207638888889</v>
      </c>
    </row>
    <row r="2886" spans="1:20" ht="45" hidden="1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4.1111111111111114E-3</v>
      </c>
      <c r="P2886">
        <f t="shared" si="181"/>
        <v>41.853658536585364</v>
      </c>
      <c r="Q2886" t="s">
        <v>8310</v>
      </c>
      <c r="S2886" s="10">
        <f t="shared" si="182"/>
        <v>41948.727256944447</v>
      </c>
      <c r="T2886" s="10">
        <f t="shared" si="183"/>
        <v>41978.727256944447</v>
      </c>
    </row>
    <row r="2887" spans="1:20" ht="30" hidden="1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0.32500000000000001</v>
      </c>
      <c r="P2887">
        <f t="shared" si="181"/>
        <v>41.884458909682671</v>
      </c>
      <c r="Q2887" t="s">
        <v>8310</v>
      </c>
      <c r="S2887" s="10">
        <f t="shared" si="182"/>
        <v>42047.07640046296</v>
      </c>
      <c r="T2887" s="10">
        <f t="shared" si="183"/>
        <v>42077.034733796296</v>
      </c>
    </row>
    <row r="2888" spans="1:20" ht="60" hidden="1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0.05</v>
      </c>
      <c r="P2888">
        <f t="shared" si="181"/>
        <v>41.914495114006513</v>
      </c>
      <c r="Q2888" t="s">
        <v>8310</v>
      </c>
      <c r="S2888" s="10">
        <f t="shared" si="182"/>
        <v>42261.632916666669</v>
      </c>
      <c r="T2888" s="10">
        <f t="shared" si="183"/>
        <v>42266.165972222225</v>
      </c>
    </row>
    <row r="2889" spans="1:20" ht="60" hidden="1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1.6666666666666668E-3</v>
      </c>
      <c r="P2889">
        <f t="shared" si="181"/>
        <v>41.947840260798699</v>
      </c>
      <c r="Q2889" t="s">
        <v>8310</v>
      </c>
      <c r="S2889" s="10">
        <f t="shared" si="182"/>
        <v>41985.427361111113</v>
      </c>
      <c r="T2889" s="10">
        <f t="shared" si="183"/>
        <v>42015.427361111113</v>
      </c>
    </row>
    <row r="2890" spans="1:20" ht="60" hidden="1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>
        <f t="shared" si="181"/>
        <v>41.981239804241433</v>
      </c>
      <c r="Q2890" t="s">
        <v>8310</v>
      </c>
      <c r="S2890" s="10">
        <f t="shared" si="182"/>
        <v>41922.535185185188</v>
      </c>
      <c r="T2890" s="10">
        <f t="shared" si="183"/>
        <v>41930.207638888889</v>
      </c>
    </row>
    <row r="2891" spans="1:20" ht="45" hidden="1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0.38066666666666665</v>
      </c>
      <c r="P2891">
        <f t="shared" si="181"/>
        <v>42.015510204081636</v>
      </c>
      <c r="Q2891" t="s">
        <v>8310</v>
      </c>
      <c r="S2891" s="10">
        <f t="shared" si="182"/>
        <v>41850.863252314812</v>
      </c>
      <c r="T2891" s="10">
        <f t="shared" si="183"/>
        <v>41880.863252314812</v>
      </c>
    </row>
    <row r="2892" spans="1:20" ht="60" hidden="1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1.0500000000000001E-2</v>
      </c>
      <c r="P2892">
        <f t="shared" si="181"/>
        <v>42.03839869281046</v>
      </c>
      <c r="Q2892" t="s">
        <v>8310</v>
      </c>
      <c r="S2892" s="10">
        <f t="shared" si="182"/>
        <v>41831.742962962962</v>
      </c>
      <c r="T2892" s="10">
        <f t="shared" si="183"/>
        <v>41860.125</v>
      </c>
    </row>
    <row r="2893" spans="1:20" ht="60" hidden="1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2.7300000000000001E-2</v>
      </c>
      <c r="P2893">
        <f t="shared" si="181"/>
        <v>42.070318887980378</v>
      </c>
      <c r="Q2893" t="s">
        <v>8310</v>
      </c>
      <c r="S2893" s="10">
        <f t="shared" si="182"/>
        <v>42415.883425925931</v>
      </c>
      <c r="T2893" s="10">
        <f t="shared" si="183"/>
        <v>42475.84175925926</v>
      </c>
    </row>
    <row r="2894" spans="1:20" ht="45" hidden="1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9.0909090909090912E-2</v>
      </c>
      <c r="P2894">
        <f t="shared" si="181"/>
        <v>42.096563011456631</v>
      </c>
      <c r="Q2894" t="s">
        <v>8310</v>
      </c>
      <c r="S2894" s="10">
        <f t="shared" si="182"/>
        <v>41869.714166666665</v>
      </c>
      <c r="T2894" s="10">
        <f t="shared" si="183"/>
        <v>41876.875</v>
      </c>
    </row>
    <row r="2895" spans="1:20" ht="30" hidden="1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5.0000000000000001E-3</v>
      </c>
      <c r="P2895">
        <f t="shared" si="181"/>
        <v>42.117117117117118</v>
      </c>
      <c r="Q2895" t="s">
        <v>8310</v>
      </c>
      <c r="S2895" s="10">
        <f t="shared" si="182"/>
        <v>41953.773090277777</v>
      </c>
      <c r="T2895" s="10">
        <f t="shared" si="183"/>
        <v>42013.083333333328</v>
      </c>
    </row>
    <row r="2896" spans="1:20" ht="30" hidden="1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>
        <f t="shared" si="181"/>
        <v>42.15</v>
      </c>
      <c r="Q2896" t="s">
        <v>8310</v>
      </c>
      <c r="S2896" s="10">
        <f t="shared" si="182"/>
        <v>42037.986284722225</v>
      </c>
      <c r="T2896" s="10">
        <f t="shared" si="183"/>
        <v>42097.944618055553</v>
      </c>
    </row>
    <row r="2897" spans="1:20" ht="60" hidden="1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4.5999999999999999E-2</v>
      </c>
      <c r="P2897">
        <f t="shared" si="181"/>
        <v>42.184577522559472</v>
      </c>
      <c r="Q2897" t="s">
        <v>8310</v>
      </c>
      <c r="S2897" s="10">
        <f t="shared" si="182"/>
        <v>41811.555462962962</v>
      </c>
      <c r="T2897" s="10">
        <f t="shared" si="183"/>
        <v>41812.875</v>
      </c>
    </row>
    <row r="2898" spans="1:20" ht="45" hidden="1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0.20833333333333334</v>
      </c>
      <c r="P2898">
        <f t="shared" si="181"/>
        <v>42.215927750410508</v>
      </c>
      <c r="Q2898" t="s">
        <v>8310</v>
      </c>
      <c r="S2898" s="10">
        <f t="shared" si="182"/>
        <v>42701.908807870372</v>
      </c>
      <c r="T2898" s="10">
        <f t="shared" si="183"/>
        <v>42716.25</v>
      </c>
    </row>
    <row r="2899" spans="1:20" ht="60" hidden="1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4.583333333333333E-2</v>
      </c>
      <c r="P2899">
        <f t="shared" si="181"/>
        <v>42.240755957271979</v>
      </c>
      <c r="Q2899" t="s">
        <v>8310</v>
      </c>
      <c r="S2899" s="10">
        <f t="shared" si="182"/>
        <v>42258.646504629629</v>
      </c>
      <c r="T2899" s="10">
        <f t="shared" si="183"/>
        <v>42288.645196759258</v>
      </c>
    </row>
    <row r="2900" spans="1:20" ht="60" hidden="1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4.2133333333333335E-2</v>
      </c>
      <c r="P2900">
        <f t="shared" si="181"/>
        <v>42.273026315789473</v>
      </c>
      <c r="Q2900" t="s">
        <v>8310</v>
      </c>
      <c r="S2900" s="10">
        <f t="shared" si="182"/>
        <v>42278.664965277778</v>
      </c>
      <c r="T2900" s="10">
        <f t="shared" si="183"/>
        <v>42308.664965277778</v>
      </c>
    </row>
    <row r="2901" spans="1:20" ht="60" hidden="1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>
        <f t="shared" si="181"/>
        <v>42.297942386831274</v>
      </c>
      <c r="Q2901" t="s">
        <v>8310</v>
      </c>
      <c r="S2901" s="10">
        <f t="shared" si="182"/>
        <v>42515.078217592592</v>
      </c>
      <c r="T2901" s="10">
        <f t="shared" si="183"/>
        <v>42575.078217592592</v>
      </c>
    </row>
    <row r="2902" spans="1:20" ht="60" hidden="1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0.61909090909090914</v>
      </c>
      <c r="P2902">
        <f t="shared" si="181"/>
        <v>42.332784184514004</v>
      </c>
      <c r="Q2902" t="s">
        <v>8310</v>
      </c>
      <c r="S2902" s="10">
        <f t="shared" si="182"/>
        <v>41830.234166666669</v>
      </c>
      <c r="T2902" s="10">
        <f t="shared" si="183"/>
        <v>41860.234166666669</v>
      </c>
    </row>
    <row r="2903" spans="1:20" ht="60" hidden="1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8.0000000000000002E-3</v>
      </c>
      <c r="P2903">
        <f t="shared" si="181"/>
        <v>42.361912613355315</v>
      </c>
      <c r="Q2903" t="s">
        <v>8310</v>
      </c>
      <c r="S2903" s="10">
        <f t="shared" si="182"/>
        <v>41982.904386574075</v>
      </c>
      <c r="T2903" s="10">
        <f t="shared" si="183"/>
        <v>42042.904386574075</v>
      </c>
    </row>
    <row r="2904" spans="1:20" ht="45" hidden="1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1.6666666666666666E-4</v>
      </c>
      <c r="P2904">
        <f t="shared" si="181"/>
        <v>42.395214521452147</v>
      </c>
      <c r="Q2904" t="s">
        <v>8310</v>
      </c>
      <c r="S2904" s="10">
        <f t="shared" si="182"/>
        <v>42210.439768518518</v>
      </c>
      <c r="T2904" s="10">
        <f t="shared" si="183"/>
        <v>42240.439768518518</v>
      </c>
    </row>
    <row r="2905" spans="1:20" ht="60" hidden="1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7.7999999999999996E-3</v>
      </c>
      <c r="P2905">
        <f t="shared" si="181"/>
        <v>42.429397192402973</v>
      </c>
      <c r="Q2905" t="s">
        <v>8310</v>
      </c>
      <c r="S2905" s="10">
        <f t="shared" si="182"/>
        <v>42196.166874999995</v>
      </c>
      <c r="T2905" s="10">
        <f t="shared" si="183"/>
        <v>42256.166874999995</v>
      </c>
    </row>
    <row r="2906" spans="1:20" ht="60" hidden="1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0.05</v>
      </c>
      <c r="P2906">
        <f t="shared" si="181"/>
        <v>42.461157024793387</v>
      </c>
      <c r="Q2906" t="s">
        <v>8310</v>
      </c>
      <c r="S2906" s="10">
        <f t="shared" si="182"/>
        <v>41940.967951388891</v>
      </c>
      <c r="T2906" s="10">
        <f t="shared" si="183"/>
        <v>41952.5</v>
      </c>
    </row>
    <row r="2907" spans="1:20" ht="45" hidden="1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0.17771428571428571</v>
      </c>
      <c r="P2907">
        <f t="shared" si="181"/>
        <v>42.4929693961952</v>
      </c>
      <c r="Q2907" t="s">
        <v>8310</v>
      </c>
      <c r="S2907" s="10">
        <f t="shared" si="182"/>
        <v>42606.056863425925</v>
      </c>
      <c r="T2907" s="10">
        <f t="shared" si="183"/>
        <v>42620.056863425925</v>
      </c>
    </row>
    <row r="2908" spans="1:20" ht="60" hidden="1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9.4166666666666662E-2</v>
      </c>
      <c r="P2908">
        <f t="shared" si="181"/>
        <v>42.514072847682122</v>
      </c>
      <c r="Q2908" t="s">
        <v>8310</v>
      </c>
      <c r="S2908" s="10">
        <f t="shared" si="182"/>
        <v>42199.648912037039</v>
      </c>
      <c r="T2908" s="10">
        <f t="shared" si="183"/>
        <v>42217.041666666672</v>
      </c>
    </row>
    <row r="2909" spans="1:20" ht="60" hidden="1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8.0000000000000004E-4</v>
      </c>
      <c r="P2909">
        <f t="shared" si="181"/>
        <v>42.543496271748133</v>
      </c>
      <c r="Q2909" t="s">
        <v>8310</v>
      </c>
      <c r="S2909" s="10">
        <f t="shared" si="182"/>
        <v>42444.877743055549</v>
      </c>
      <c r="T2909" s="10">
        <f t="shared" si="183"/>
        <v>42504.877743055549</v>
      </c>
    </row>
    <row r="2910" spans="1:20" ht="60" hidden="1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2.75E-2</v>
      </c>
      <c r="P2910">
        <f t="shared" si="181"/>
        <v>42.5771144278607</v>
      </c>
      <c r="Q2910" t="s">
        <v>8310</v>
      </c>
      <c r="S2910" s="10">
        <f t="shared" si="182"/>
        <v>42499.731701388882</v>
      </c>
      <c r="T2910" s="10">
        <f t="shared" si="183"/>
        <v>42529.731701388882</v>
      </c>
    </row>
    <row r="2911" spans="1:20" ht="60" hidden="1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1.1111111111111112E-4</v>
      </c>
      <c r="P2911">
        <f t="shared" si="181"/>
        <v>42.608298755186723</v>
      </c>
      <c r="Q2911" t="s">
        <v>8310</v>
      </c>
      <c r="S2911" s="10">
        <f t="shared" si="182"/>
        <v>41929.266215277778</v>
      </c>
      <c r="T2911" s="10">
        <f t="shared" si="183"/>
        <v>41968.823611111111</v>
      </c>
    </row>
    <row r="2912" spans="1:20" ht="45" hidden="1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3.3333333333333335E-5</v>
      </c>
      <c r="P2912">
        <f t="shared" si="181"/>
        <v>42.642857142857146</v>
      </c>
      <c r="Q2912" t="s">
        <v>8310</v>
      </c>
      <c r="S2912" s="10">
        <f t="shared" si="182"/>
        <v>42107.841284722221</v>
      </c>
      <c r="T2912" s="10">
        <f t="shared" si="183"/>
        <v>42167.841284722221</v>
      </c>
    </row>
    <row r="2913" spans="1:20" ht="60" hidden="1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0.36499999999999999</v>
      </c>
      <c r="P2913">
        <f t="shared" si="181"/>
        <v>42.677472984206155</v>
      </c>
      <c r="Q2913" t="s">
        <v>8310</v>
      </c>
      <c r="S2913" s="10">
        <f t="shared" si="182"/>
        <v>42142.768819444449</v>
      </c>
      <c r="T2913" s="10">
        <f t="shared" si="183"/>
        <v>42182.768819444449</v>
      </c>
    </row>
    <row r="2914" spans="1:20" ht="60" hidden="1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0.14058171745152354</v>
      </c>
      <c r="P2914">
        <f t="shared" si="181"/>
        <v>42.701331114808653</v>
      </c>
      <c r="Q2914" t="s">
        <v>8310</v>
      </c>
      <c r="S2914" s="10">
        <f t="shared" si="182"/>
        <v>42354.131643518514</v>
      </c>
      <c r="T2914" s="10">
        <f t="shared" si="183"/>
        <v>42384.131643518514</v>
      </c>
    </row>
    <row r="2915" spans="1:20" ht="60" hidden="1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2.0000000000000001E-4</v>
      </c>
      <c r="P2915">
        <f t="shared" si="181"/>
        <v>42.715237302248127</v>
      </c>
      <c r="Q2915" t="s">
        <v>8310</v>
      </c>
      <c r="S2915" s="10">
        <f t="shared" si="182"/>
        <v>41828.922905092593</v>
      </c>
      <c r="T2915" s="10">
        <f t="shared" si="183"/>
        <v>41888.922905092593</v>
      </c>
    </row>
    <row r="2916" spans="1:20" ht="30" hidden="1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4.0000000000000003E-5</v>
      </c>
      <c r="P2916">
        <f t="shared" si="181"/>
        <v>42.749166666666667</v>
      </c>
      <c r="Q2916" t="s">
        <v>8310</v>
      </c>
      <c r="S2916" s="10">
        <f t="shared" si="182"/>
        <v>42017.907337962963</v>
      </c>
      <c r="T2916" s="10">
        <f t="shared" si="183"/>
        <v>42077.865671296298</v>
      </c>
    </row>
    <row r="2917" spans="1:20" ht="45" hidden="1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0.61099999999999999</v>
      </c>
      <c r="P2917">
        <f t="shared" si="181"/>
        <v>42.783986655546286</v>
      </c>
      <c r="Q2917" t="s">
        <v>8310</v>
      </c>
      <c r="S2917" s="10">
        <f t="shared" si="182"/>
        <v>42415.398032407407</v>
      </c>
      <c r="T2917" s="10">
        <f t="shared" si="183"/>
        <v>42445.356365740736</v>
      </c>
    </row>
    <row r="2918" spans="1:20" ht="45" hidden="1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7.8378378378378383E-2</v>
      </c>
      <c r="P2918">
        <f t="shared" si="181"/>
        <v>42.817195325542571</v>
      </c>
      <c r="Q2918" t="s">
        <v>8310</v>
      </c>
      <c r="S2918" s="10">
        <f t="shared" si="182"/>
        <v>41755.476724537039</v>
      </c>
      <c r="T2918" s="10">
        <f t="shared" si="183"/>
        <v>41778.476724537039</v>
      </c>
    </row>
    <row r="2919" spans="1:20" ht="45" hidden="1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0.2185</v>
      </c>
      <c r="P2919">
        <f t="shared" si="181"/>
        <v>42.847117794486216</v>
      </c>
      <c r="Q2919" t="s">
        <v>8310</v>
      </c>
      <c r="S2919" s="10">
        <f t="shared" si="182"/>
        <v>42245.234340277777</v>
      </c>
      <c r="T2919" s="10">
        <f t="shared" si="183"/>
        <v>42263.234340277777</v>
      </c>
    </row>
    <row r="2920" spans="1:20" ht="45" hidden="1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0.27239999999999998</v>
      </c>
      <c r="P2920">
        <f t="shared" si="181"/>
        <v>42.875418060200666</v>
      </c>
      <c r="Q2920" t="s">
        <v>8310</v>
      </c>
      <c r="S2920" s="10">
        <f t="shared" si="182"/>
        <v>42278.629710648151</v>
      </c>
      <c r="T2920" s="10">
        <f t="shared" si="183"/>
        <v>42306.629710648151</v>
      </c>
    </row>
    <row r="2921" spans="1:20" ht="45" hidden="1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8.5000000000000006E-2</v>
      </c>
      <c r="P2921">
        <f t="shared" si="181"/>
        <v>42.894560669456069</v>
      </c>
      <c r="Q2921" t="s">
        <v>8310</v>
      </c>
      <c r="S2921" s="10">
        <f t="shared" si="182"/>
        <v>41826.61954861111</v>
      </c>
      <c r="T2921" s="10">
        <f t="shared" si="183"/>
        <v>41856.61954861111</v>
      </c>
    </row>
    <row r="2922" spans="1:20" ht="60" hidden="1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0.26840000000000003</v>
      </c>
      <c r="P2922">
        <f t="shared" si="181"/>
        <v>42.925460636515915</v>
      </c>
      <c r="Q2922" t="s">
        <v>8310</v>
      </c>
      <c r="S2922" s="10">
        <f t="shared" si="182"/>
        <v>42058.792476851857</v>
      </c>
      <c r="T2922" s="10">
        <f t="shared" si="183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1.29</v>
      </c>
      <c r="P2923">
        <f t="shared" si="181"/>
        <v>42.95054484492875</v>
      </c>
      <c r="Q2923" t="s">
        <v>8337</v>
      </c>
      <c r="R2923" t="s">
        <v>8370</v>
      </c>
      <c r="S2923" s="10">
        <f t="shared" si="182"/>
        <v>41877.886620370373</v>
      </c>
      <c r="T2923" s="10">
        <f t="shared" si="183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</v>
      </c>
      <c r="P2924">
        <f t="shared" si="181"/>
        <v>42.984060402684563</v>
      </c>
      <c r="Q2924" t="s">
        <v>8337</v>
      </c>
      <c r="R2924" t="s">
        <v>8370</v>
      </c>
      <c r="S2924" s="10">
        <f t="shared" si="182"/>
        <v>42097.874155092592</v>
      </c>
      <c r="T2924" s="10">
        <f t="shared" si="183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</v>
      </c>
      <c r="P2925">
        <f t="shared" si="181"/>
        <v>43.015113350125944</v>
      </c>
      <c r="Q2925" t="s">
        <v>8337</v>
      </c>
      <c r="R2925" t="s">
        <v>8370</v>
      </c>
      <c r="S2925" s="10">
        <f t="shared" si="182"/>
        <v>42013.15253472222</v>
      </c>
      <c r="T2925" s="10">
        <f t="shared" si="183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1.032</v>
      </c>
      <c r="P2926">
        <f t="shared" si="181"/>
        <v>43.042857142857144</v>
      </c>
      <c r="Q2926" t="s">
        <v>8337</v>
      </c>
      <c r="R2926" t="s">
        <v>8370</v>
      </c>
      <c r="S2926" s="10">
        <f t="shared" si="182"/>
        <v>42103.556828703702</v>
      </c>
      <c r="T2926" s="10">
        <f t="shared" si="183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1.0244597777777777</v>
      </c>
      <c r="P2927">
        <f t="shared" si="181"/>
        <v>42.955424726661057</v>
      </c>
      <c r="Q2927" t="s">
        <v>8337</v>
      </c>
      <c r="R2927" t="s">
        <v>8370</v>
      </c>
      <c r="S2927" s="10">
        <f t="shared" si="182"/>
        <v>41863.584120370368</v>
      </c>
      <c r="T2927" s="10">
        <f t="shared" si="183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1.25</v>
      </c>
      <c r="P2928">
        <f t="shared" si="181"/>
        <v>42.824074074074076</v>
      </c>
      <c r="Q2928" t="s">
        <v>8337</v>
      </c>
      <c r="R2928" t="s">
        <v>8370</v>
      </c>
      <c r="S2928" s="10">
        <f t="shared" si="182"/>
        <v>42044.765960648147</v>
      </c>
      <c r="T2928" s="10">
        <f t="shared" si="183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1.3083333333333333</v>
      </c>
      <c r="P2929">
        <f t="shared" si="181"/>
        <v>42.81802864363943</v>
      </c>
      <c r="Q2929" t="s">
        <v>8337</v>
      </c>
      <c r="R2929" t="s">
        <v>8370</v>
      </c>
      <c r="S2929" s="10">
        <f t="shared" si="182"/>
        <v>41806.669317129628</v>
      </c>
      <c r="T2929" s="10">
        <f t="shared" si="183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</v>
      </c>
      <c r="P2930">
        <f t="shared" si="181"/>
        <v>42.836424957841487</v>
      </c>
      <c r="Q2930" t="s">
        <v>8337</v>
      </c>
      <c r="R2930" t="s">
        <v>8370</v>
      </c>
      <c r="S2930" s="10">
        <f t="shared" si="182"/>
        <v>42403.998217592598</v>
      </c>
      <c r="T2930" s="10">
        <f t="shared" si="183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1.02069375</v>
      </c>
      <c r="P2931">
        <f t="shared" si="181"/>
        <v>42.852320675105489</v>
      </c>
      <c r="Q2931" t="s">
        <v>8337</v>
      </c>
      <c r="R2931" t="s">
        <v>8370</v>
      </c>
      <c r="S2931" s="10">
        <f t="shared" si="182"/>
        <v>41754.564328703702</v>
      </c>
      <c r="T2931" s="10">
        <f t="shared" si="183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1.0092000000000001</v>
      </c>
      <c r="P2932">
        <f t="shared" si="181"/>
        <v>42.861486486486484</v>
      </c>
      <c r="Q2932" t="s">
        <v>8337</v>
      </c>
      <c r="R2932" t="s">
        <v>8370</v>
      </c>
      <c r="S2932" s="10">
        <f t="shared" si="182"/>
        <v>42101.584074074075</v>
      </c>
      <c r="T2932" s="10">
        <f t="shared" si="183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1.06</v>
      </c>
      <c r="P2933">
        <f t="shared" si="181"/>
        <v>42.845308537616226</v>
      </c>
      <c r="Q2933" t="s">
        <v>8337</v>
      </c>
      <c r="R2933" t="s">
        <v>8370</v>
      </c>
      <c r="S2933" s="10">
        <f t="shared" si="182"/>
        <v>41872.291238425925</v>
      </c>
      <c r="T2933" s="10">
        <f t="shared" si="183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1.0509677419354839</v>
      </c>
      <c r="P2934">
        <f t="shared" si="181"/>
        <v>42.873942470389174</v>
      </c>
      <c r="Q2934" t="s">
        <v>8337</v>
      </c>
      <c r="R2934" t="s">
        <v>8370</v>
      </c>
      <c r="S2934" s="10">
        <f t="shared" si="182"/>
        <v>42025.164780092593</v>
      </c>
      <c r="T2934" s="10">
        <f t="shared" si="183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1.0276000000000001</v>
      </c>
      <c r="P2935">
        <f t="shared" si="181"/>
        <v>42.878069432684164</v>
      </c>
      <c r="Q2935" t="s">
        <v>8337</v>
      </c>
      <c r="R2935" t="s">
        <v>8370</v>
      </c>
      <c r="S2935" s="10">
        <f t="shared" si="182"/>
        <v>42495.956631944442</v>
      </c>
      <c r="T2935" s="10">
        <f t="shared" si="183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1.08</v>
      </c>
      <c r="P2936">
        <f t="shared" si="181"/>
        <v>42.868644067796609</v>
      </c>
      <c r="Q2936" t="s">
        <v>8337</v>
      </c>
      <c r="R2936" t="s">
        <v>8370</v>
      </c>
      <c r="S2936" s="10">
        <f t="shared" si="182"/>
        <v>41775.636157407411</v>
      </c>
      <c r="T2936" s="10">
        <f t="shared" si="183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1.0088571428571429</v>
      </c>
      <c r="P2937">
        <f t="shared" si="181"/>
        <v>42.873621713316368</v>
      </c>
      <c r="Q2937" t="s">
        <v>8337</v>
      </c>
      <c r="R2937" t="s">
        <v>8370</v>
      </c>
      <c r="S2937" s="10">
        <f t="shared" si="182"/>
        <v>42553.583425925928</v>
      </c>
      <c r="T2937" s="10">
        <f t="shared" si="183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1.28</v>
      </c>
      <c r="P2938">
        <f t="shared" si="181"/>
        <v>42.876910016977931</v>
      </c>
      <c r="Q2938" t="s">
        <v>8337</v>
      </c>
      <c r="R2938" t="s">
        <v>8370</v>
      </c>
      <c r="S2938" s="10">
        <f t="shared" si="182"/>
        <v>41912.650729166664</v>
      </c>
      <c r="T2938" s="10">
        <f t="shared" si="183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1.3333333333333333</v>
      </c>
      <c r="P2939">
        <f t="shared" si="181"/>
        <v>42.884451996601527</v>
      </c>
      <c r="Q2939" t="s">
        <v>8337</v>
      </c>
      <c r="R2939" t="s">
        <v>8370</v>
      </c>
      <c r="S2939" s="10">
        <f t="shared" si="182"/>
        <v>41803.457326388889</v>
      </c>
      <c r="T2939" s="10">
        <f t="shared" si="183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1.0137499999999999</v>
      </c>
      <c r="P2940">
        <f t="shared" si="181"/>
        <v>42.874149659863946</v>
      </c>
      <c r="Q2940" t="s">
        <v>8337</v>
      </c>
      <c r="R2940" t="s">
        <v>8370</v>
      </c>
      <c r="S2940" s="10">
        <f t="shared" si="182"/>
        <v>42004.703865740739</v>
      </c>
      <c r="T2940" s="10">
        <f t="shared" si="183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1.0287500000000001</v>
      </c>
      <c r="P2941">
        <f t="shared" si="181"/>
        <v>42.883404255319149</v>
      </c>
      <c r="Q2941" t="s">
        <v>8337</v>
      </c>
      <c r="R2941" t="s">
        <v>8370</v>
      </c>
      <c r="S2941" s="10">
        <f t="shared" si="182"/>
        <v>41845.809166666666</v>
      </c>
      <c r="T2941" s="10">
        <f t="shared" si="183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1.0724</v>
      </c>
      <c r="P2942">
        <f t="shared" si="181"/>
        <v>42.89863713798978</v>
      </c>
      <c r="Q2942" t="s">
        <v>8337</v>
      </c>
      <c r="R2942" t="s">
        <v>8370</v>
      </c>
      <c r="S2942" s="10">
        <f t="shared" si="182"/>
        <v>41982.773356481484</v>
      </c>
      <c r="T2942" s="10">
        <f t="shared" si="183"/>
        <v>42022.773356481484</v>
      </c>
    </row>
    <row r="2943" spans="1:20" ht="60" hidden="1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4.0000000000000003E-5</v>
      </c>
      <c r="P2943">
        <f t="shared" si="181"/>
        <v>42.907075873827793</v>
      </c>
      <c r="Q2943" t="s">
        <v>8335</v>
      </c>
      <c r="R2943" t="s">
        <v>8311</v>
      </c>
      <c r="S2943" s="10">
        <f t="shared" si="182"/>
        <v>42034.960127314815</v>
      </c>
      <c r="T2943" s="10">
        <f t="shared" si="183"/>
        <v>42064.960127314815</v>
      </c>
    </row>
    <row r="2944" spans="1:20" ht="60" hidden="1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0.20424999999999999</v>
      </c>
      <c r="P2944">
        <f t="shared" si="181"/>
        <v>42.94283276450512</v>
      </c>
      <c r="Q2944" t="s">
        <v>8335</v>
      </c>
      <c r="R2944" t="s">
        <v>8311</v>
      </c>
      <c r="S2944" s="10">
        <f t="shared" si="182"/>
        <v>42334.803923611107</v>
      </c>
      <c r="T2944" s="10">
        <f t="shared" si="183"/>
        <v>42354.845833333333</v>
      </c>
    </row>
    <row r="2945" spans="1:20" ht="60" hidden="1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>
        <f t="shared" si="181"/>
        <v>42.807002561912896</v>
      </c>
      <c r="Q2945" t="s">
        <v>8335</v>
      </c>
      <c r="R2945" t="s">
        <v>8311</v>
      </c>
      <c r="S2945" s="10">
        <f t="shared" si="182"/>
        <v>42077.129398148143</v>
      </c>
      <c r="T2945" s="10">
        <f t="shared" si="183"/>
        <v>42107.129398148143</v>
      </c>
    </row>
    <row r="2946" spans="1:20" ht="45" hidden="1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0"/>
        <v>0.01</v>
      </c>
      <c r="P2946">
        <f t="shared" si="181"/>
        <v>42.843589743589746</v>
      </c>
      <c r="Q2946" t="s">
        <v>8335</v>
      </c>
      <c r="R2946" t="s">
        <v>8311</v>
      </c>
      <c r="S2946" s="10">
        <f t="shared" si="182"/>
        <v>42132.9143287037</v>
      </c>
      <c r="T2946" s="10">
        <f t="shared" si="183"/>
        <v>42162.9143287037</v>
      </c>
    </row>
    <row r="2947" spans="1:20" ht="60" hidden="1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4">E2947/D2947</f>
        <v>0</v>
      </c>
      <c r="P2947">
        <f t="shared" ref="P2947:P3010" si="185">AVERAGE(L2947:L7060)</f>
        <v>42.879384088964926</v>
      </c>
      <c r="Q2947" t="s">
        <v>8335</v>
      </c>
      <c r="R2947" t="s">
        <v>8311</v>
      </c>
      <c r="S2947" s="10">
        <f t="shared" ref="S2947:S3010" si="186">(((J2947/60)/60/24+DATE(1970,1,1)))</f>
        <v>42118.139583333337</v>
      </c>
      <c r="T2947" s="10">
        <f t="shared" ref="T2947:T3010" si="187">(((I2947/60)/60/24+DATE(1970,1,1)))</f>
        <v>42148.139583333337</v>
      </c>
    </row>
    <row r="2948" spans="1:20" ht="60" hidden="1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1E-3</v>
      </c>
      <c r="P2948">
        <f t="shared" si="185"/>
        <v>42.916095890410958</v>
      </c>
      <c r="Q2948" t="s">
        <v>8335</v>
      </c>
      <c r="R2948" t="s">
        <v>8311</v>
      </c>
      <c r="S2948" s="10">
        <f t="shared" si="186"/>
        <v>42567.531157407408</v>
      </c>
      <c r="T2948" s="10">
        <f t="shared" si="187"/>
        <v>42597.531157407408</v>
      </c>
    </row>
    <row r="2949" spans="1:20" ht="60" hidden="1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4.2880000000000001E-2</v>
      </c>
      <c r="P2949">
        <f t="shared" si="185"/>
        <v>42.951156812339335</v>
      </c>
      <c r="Q2949" t="s">
        <v>8335</v>
      </c>
      <c r="R2949" t="s">
        <v>8311</v>
      </c>
      <c r="S2949" s="10">
        <f t="shared" si="186"/>
        <v>42649.562118055561</v>
      </c>
      <c r="T2949" s="10">
        <f t="shared" si="187"/>
        <v>42698.715972222228</v>
      </c>
    </row>
    <row r="2950" spans="1:20" ht="60" hidden="1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4.8000000000000001E-5</v>
      </c>
      <c r="P2950">
        <f t="shared" si="185"/>
        <v>42.976843910806174</v>
      </c>
      <c r="Q2950" t="s">
        <v>8335</v>
      </c>
      <c r="R2950" t="s">
        <v>8311</v>
      </c>
      <c r="S2950" s="10">
        <f t="shared" si="186"/>
        <v>42097.649224537032</v>
      </c>
      <c r="T2950" s="10">
        <f t="shared" si="187"/>
        <v>42157.649224537032</v>
      </c>
    </row>
    <row r="2951" spans="1:20" ht="60" hidden="1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2.5000000000000001E-2</v>
      </c>
      <c r="P2951">
        <f t="shared" si="185"/>
        <v>43.006008583690985</v>
      </c>
      <c r="Q2951" t="s">
        <v>8335</v>
      </c>
      <c r="R2951" t="s">
        <v>8311</v>
      </c>
      <c r="S2951" s="10">
        <f t="shared" si="186"/>
        <v>42297.823113425926</v>
      </c>
      <c r="T2951" s="10">
        <f t="shared" si="187"/>
        <v>42327.864780092597</v>
      </c>
    </row>
    <row r="2952" spans="1:20" ht="60" hidden="1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>
        <f t="shared" si="185"/>
        <v>43.041237113402062</v>
      </c>
      <c r="Q2952" t="s">
        <v>8335</v>
      </c>
      <c r="R2952" t="s">
        <v>8311</v>
      </c>
      <c r="S2952" s="10">
        <f t="shared" si="186"/>
        <v>42362.36518518519</v>
      </c>
      <c r="T2952" s="10">
        <f t="shared" si="187"/>
        <v>42392.36518518519</v>
      </c>
    </row>
    <row r="2953" spans="1:20" ht="60" hidden="1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2.1919999999999999E-2</v>
      </c>
      <c r="P2953">
        <f t="shared" si="185"/>
        <v>43.078245915735167</v>
      </c>
      <c r="Q2953" t="s">
        <v>8335</v>
      </c>
      <c r="R2953" t="s">
        <v>8311</v>
      </c>
      <c r="S2953" s="10">
        <f t="shared" si="186"/>
        <v>41872.802928240737</v>
      </c>
      <c r="T2953" s="10">
        <f t="shared" si="187"/>
        <v>41917.802928240737</v>
      </c>
    </row>
    <row r="2954" spans="1:20" ht="60" hidden="1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8.0250000000000002E-2</v>
      </c>
      <c r="P2954">
        <f t="shared" si="185"/>
        <v>43.065404475043032</v>
      </c>
      <c r="Q2954" t="s">
        <v>8335</v>
      </c>
      <c r="R2954" t="s">
        <v>8311</v>
      </c>
      <c r="S2954" s="10">
        <f t="shared" si="186"/>
        <v>42628.690266203703</v>
      </c>
      <c r="T2954" s="10">
        <f t="shared" si="187"/>
        <v>42660.166666666672</v>
      </c>
    </row>
    <row r="2955" spans="1:20" ht="45" hidden="1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1.5125E-3</v>
      </c>
      <c r="P2955">
        <f t="shared" si="185"/>
        <v>43.095607235142118</v>
      </c>
      <c r="Q2955" t="s">
        <v>8335</v>
      </c>
      <c r="R2955" t="s">
        <v>8311</v>
      </c>
      <c r="S2955" s="10">
        <f t="shared" si="186"/>
        <v>42255.791909722218</v>
      </c>
      <c r="T2955" s="10">
        <f t="shared" si="187"/>
        <v>42285.791909722218</v>
      </c>
    </row>
    <row r="2956" spans="1:20" ht="45" hidden="1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>
        <f t="shared" si="185"/>
        <v>43.130172413793105</v>
      </c>
      <c r="Q2956" t="s">
        <v>8335</v>
      </c>
      <c r="R2956" t="s">
        <v>8311</v>
      </c>
      <c r="S2956" s="10">
        <f t="shared" si="186"/>
        <v>42790.583368055552</v>
      </c>
      <c r="T2956" s="10">
        <f t="shared" si="187"/>
        <v>42810.541701388895</v>
      </c>
    </row>
    <row r="2957" spans="1:20" ht="45" hidden="1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0.59583333333333333</v>
      </c>
      <c r="P2957">
        <f t="shared" si="185"/>
        <v>43.167385677308026</v>
      </c>
      <c r="Q2957" t="s">
        <v>8335</v>
      </c>
      <c r="R2957" t="s">
        <v>8311</v>
      </c>
      <c r="S2957" s="10">
        <f t="shared" si="186"/>
        <v>42141.741307870368</v>
      </c>
      <c r="T2957" s="10">
        <f t="shared" si="187"/>
        <v>42171.741307870368</v>
      </c>
    </row>
    <row r="2958" spans="1:20" ht="60" hidden="1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0.16734177215189874</v>
      </c>
      <c r="P2958">
        <f t="shared" si="185"/>
        <v>43.195164075993091</v>
      </c>
      <c r="Q2958" t="s">
        <v>8335</v>
      </c>
      <c r="R2958" t="s">
        <v>8311</v>
      </c>
      <c r="S2958" s="10">
        <f t="shared" si="186"/>
        <v>42464.958912037036</v>
      </c>
      <c r="T2958" s="10">
        <f t="shared" si="187"/>
        <v>42494.958912037036</v>
      </c>
    </row>
    <row r="2959" spans="1:20" ht="45" hidden="1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1.8666666666666668E-2</v>
      </c>
      <c r="P2959">
        <f t="shared" si="185"/>
        <v>43.215211754537599</v>
      </c>
      <c r="Q2959" t="s">
        <v>8335</v>
      </c>
      <c r="R2959" t="s">
        <v>8311</v>
      </c>
      <c r="S2959" s="10">
        <f t="shared" si="186"/>
        <v>42031.011249999996</v>
      </c>
      <c r="T2959" s="10">
        <f t="shared" si="187"/>
        <v>42090.969583333332</v>
      </c>
    </row>
    <row r="2960" spans="1:20" ht="45" hidden="1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>
        <f t="shared" si="185"/>
        <v>43.25</v>
      </c>
      <c r="Q2960" t="s">
        <v>8335</v>
      </c>
      <c r="R2960" t="s">
        <v>8311</v>
      </c>
      <c r="S2960" s="10">
        <f t="shared" si="186"/>
        <v>42438.779131944444</v>
      </c>
      <c r="T2960" s="10">
        <f t="shared" si="187"/>
        <v>42498.73746527778</v>
      </c>
    </row>
    <row r="2961" spans="1:20" ht="60" hidden="1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>
        <f t="shared" si="185"/>
        <v>43.287445887445891</v>
      </c>
      <c r="Q2961" t="s">
        <v>8335</v>
      </c>
      <c r="R2961" t="s">
        <v>8311</v>
      </c>
      <c r="S2961" s="10">
        <f t="shared" si="186"/>
        <v>42498.008391203708</v>
      </c>
      <c r="T2961" s="10">
        <f t="shared" si="187"/>
        <v>42528.008391203708</v>
      </c>
    </row>
    <row r="2962" spans="1:20" ht="45" hidden="1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>
        <f t="shared" si="185"/>
        <v>43.324956672443676</v>
      </c>
      <c r="Q2962" t="s">
        <v>8335</v>
      </c>
      <c r="R2962" t="s">
        <v>8311</v>
      </c>
      <c r="S2962" s="10">
        <f t="shared" si="186"/>
        <v>41863.757210648146</v>
      </c>
      <c r="T2962" s="10">
        <f t="shared" si="187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1.0962000000000001</v>
      </c>
      <c r="P2963">
        <f t="shared" si="185"/>
        <v>43.362532523850824</v>
      </c>
      <c r="Q2963" t="s">
        <v>8310</v>
      </c>
      <c r="S2963" s="10">
        <f t="shared" si="186"/>
        <v>42061.212488425925</v>
      </c>
      <c r="T2963" s="10">
        <f t="shared" si="187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1.218</v>
      </c>
      <c r="P2964">
        <f t="shared" si="185"/>
        <v>43.306423611111114</v>
      </c>
      <c r="Q2964" t="s">
        <v>8310</v>
      </c>
      <c r="S2964" s="10">
        <f t="shared" si="186"/>
        <v>42036.24428240741</v>
      </c>
      <c r="T2964" s="10">
        <f t="shared" si="187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1.0685</v>
      </c>
      <c r="P2965">
        <f t="shared" si="185"/>
        <v>43.326672458731537</v>
      </c>
      <c r="Q2965" t="s">
        <v>8310</v>
      </c>
      <c r="S2965" s="10">
        <f t="shared" si="186"/>
        <v>42157.470185185186</v>
      </c>
      <c r="T2965" s="10">
        <f t="shared" si="187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1.0071379999999999</v>
      </c>
      <c r="P2966">
        <f t="shared" si="185"/>
        <v>43.279130434782608</v>
      </c>
      <c r="Q2966" t="s">
        <v>8310</v>
      </c>
      <c r="S2966" s="10">
        <f t="shared" si="186"/>
        <v>41827.909942129627</v>
      </c>
      <c r="T2966" s="10">
        <f t="shared" si="187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1.0900000000000001</v>
      </c>
      <c r="P2967">
        <f t="shared" si="185"/>
        <v>43.146214099216714</v>
      </c>
      <c r="Q2967" t="s">
        <v>8310</v>
      </c>
      <c r="S2967" s="10">
        <f t="shared" si="186"/>
        <v>42162.729548611111</v>
      </c>
      <c r="T2967" s="10">
        <f t="shared" si="187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1.1363000000000001</v>
      </c>
      <c r="P2968">
        <f t="shared" si="185"/>
        <v>43.149825783972126</v>
      </c>
      <c r="Q2968" t="s">
        <v>8310</v>
      </c>
      <c r="S2968" s="10">
        <f t="shared" si="186"/>
        <v>42233.738564814819</v>
      </c>
      <c r="T2968" s="10">
        <f t="shared" si="187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1.1392</v>
      </c>
      <c r="P2969">
        <f t="shared" si="185"/>
        <v>43.075850043591977</v>
      </c>
      <c r="Q2969" t="s">
        <v>8310</v>
      </c>
      <c r="S2969" s="10">
        <f t="shared" si="186"/>
        <v>42042.197824074072</v>
      </c>
      <c r="T2969" s="10">
        <f t="shared" si="187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1.06</v>
      </c>
      <c r="P2970">
        <f t="shared" si="185"/>
        <v>43.051483420593371</v>
      </c>
      <c r="Q2970" t="s">
        <v>8310</v>
      </c>
      <c r="S2970" s="10">
        <f t="shared" si="186"/>
        <v>42585.523842592593</v>
      </c>
      <c r="T2970" s="10">
        <f t="shared" si="187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1.625</v>
      </c>
      <c r="P2971">
        <f t="shared" si="185"/>
        <v>43.048034934497814</v>
      </c>
      <c r="Q2971" t="s">
        <v>8310</v>
      </c>
      <c r="S2971" s="10">
        <f t="shared" si="186"/>
        <v>42097.786493055552</v>
      </c>
      <c r="T2971" s="10">
        <f t="shared" si="187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1.06</v>
      </c>
      <c r="P2972">
        <f t="shared" si="185"/>
        <v>43.070804195804193</v>
      </c>
      <c r="Q2972" t="s">
        <v>8310</v>
      </c>
      <c r="S2972" s="10">
        <f t="shared" si="186"/>
        <v>41808.669571759259</v>
      </c>
      <c r="T2972" s="10">
        <f t="shared" si="187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1.0015624999999999</v>
      </c>
      <c r="P2973">
        <f t="shared" si="185"/>
        <v>43.028871391076116</v>
      </c>
      <c r="Q2973" t="s">
        <v>8310</v>
      </c>
      <c r="S2973" s="10">
        <f t="shared" si="186"/>
        <v>41852.658310185187</v>
      </c>
      <c r="T2973" s="10">
        <f t="shared" si="187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1.0535000000000001</v>
      </c>
      <c r="P2974">
        <f t="shared" si="185"/>
        <v>43.028896672504381</v>
      </c>
      <c r="Q2974" t="s">
        <v>8310</v>
      </c>
      <c r="S2974" s="10">
        <f t="shared" si="186"/>
        <v>42694.110185185185</v>
      </c>
      <c r="T2974" s="10">
        <f t="shared" si="187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1.748</v>
      </c>
      <c r="P2975">
        <f t="shared" si="185"/>
        <v>43.051709027169153</v>
      </c>
      <c r="Q2975" t="s">
        <v>8310</v>
      </c>
      <c r="S2975" s="10">
        <f t="shared" si="186"/>
        <v>42341.818379629629</v>
      </c>
      <c r="T2975" s="10">
        <f t="shared" si="187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1.02</v>
      </c>
      <c r="P2976">
        <f t="shared" si="185"/>
        <v>43.060526315789474</v>
      </c>
      <c r="Q2976" t="s">
        <v>8310</v>
      </c>
      <c r="S2976" s="10">
        <f t="shared" si="186"/>
        <v>41880.061006944445</v>
      </c>
      <c r="T2976" s="10">
        <f t="shared" si="187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1.00125</v>
      </c>
      <c r="P2977">
        <f t="shared" si="185"/>
        <v>43.021949078138718</v>
      </c>
      <c r="Q2977" t="s">
        <v>8310</v>
      </c>
      <c r="S2977" s="10">
        <f t="shared" si="186"/>
        <v>41941.683865740742</v>
      </c>
      <c r="T2977" s="10">
        <f t="shared" si="187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1.7142857142857142</v>
      </c>
      <c r="P2978">
        <f t="shared" si="185"/>
        <v>42.960456942003518</v>
      </c>
      <c r="Q2978" t="s">
        <v>8310</v>
      </c>
      <c r="S2978" s="10">
        <f t="shared" si="186"/>
        <v>42425.730671296296</v>
      </c>
      <c r="T2978" s="10">
        <f t="shared" si="187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1.1356666666666666</v>
      </c>
      <c r="P2979">
        <f t="shared" si="185"/>
        <v>42.985927880386981</v>
      </c>
      <c r="Q2979" t="s">
        <v>8310</v>
      </c>
      <c r="S2979" s="10">
        <f t="shared" si="186"/>
        <v>42026.88118055556</v>
      </c>
      <c r="T2979" s="10">
        <f t="shared" si="187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1.2946666666666666</v>
      </c>
      <c r="P2980">
        <f t="shared" si="185"/>
        <v>42.997359154929576</v>
      </c>
      <c r="Q2980" t="s">
        <v>8310</v>
      </c>
      <c r="S2980" s="10">
        <f t="shared" si="186"/>
        <v>41922.640590277777</v>
      </c>
      <c r="T2980" s="10">
        <f t="shared" si="187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1.014</v>
      </c>
      <c r="P2981">
        <f t="shared" si="185"/>
        <v>43.02114537444934</v>
      </c>
      <c r="Q2981" t="s">
        <v>8310</v>
      </c>
      <c r="S2981" s="10">
        <f t="shared" si="186"/>
        <v>41993.824340277773</v>
      </c>
      <c r="T2981" s="10">
        <f t="shared" si="187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1.0916666666666666</v>
      </c>
      <c r="P2982">
        <f t="shared" si="185"/>
        <v>43.018518518518519</v>
      </c>
      <c r="Q2982" t="s">
        <v>8310</v>
      </c>
      <c r="S2982" s="10">
        <f t="shared" si="186"/>
        <v>42219.915856481486</v>
      </c>
      <c r="T2982" s="10">
        <f t="shared" si="187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1.28925</v>
      </c>
      <c r="P2983">
        <f t="shared" si="185"/>
        <v>43.035304501323921</v>
      </c>
      <c r="Q2983" t="s">
        <v>8335</v>
      </c>
      <c r="R2983" t="s">
        <v>8311</v>
      </c>
      <c r="S2983" s="10">
        <f t="shared" si="186"/>
        <v>42225.559675925921</v>
      </c>
      <c r="T2983" s="10">
        <f t="shared" si="187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1.0206</v>
      </c>
      <c r="P2984">
        <f t="shared" si="185"/>
        <v>42.987632508833926</v>
      </c>
      <c r="Q2984" t="s">
        <v>8335</v>
      </c>
      <c r="R2984" t="s">
        <v>8311</v>
      </c>
      <c r="S2984" s="10">
        <f t="shared" si="186"/>
        <v>42381.686840277776</v>
      </c>
      <c r="T2984" s="10">
        <f t="shared" si="187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1.465395775862069</v>
      </c>
      <c r="P2985">
        <f t="shared" si="185"/>
        <v>42.973474801061009</v>
      </c>
      <c r="Q2985" t="s">
        <v>8335</v>
      </c>
      <c r="R2985" t="s">
        <v>8311</v>
      </c>
      <c r="S2985" s="10">
        <f t="shared" si="186"/>
        <v>41894.632361111115</v>
      </c>
      <c r="T2985" s="10">
        <f t="shared" si="187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1.00352</v>
      </c>
      <c r="P2986">
        <f t="shared" si="185"/>
        <v>42.042477876106197</v>
      </c>
      <c r="Q2986" t="s">
        <v>8335</v>
      </c>
      <c r="R2986" t="s">
        <v>8311</v>
      </c>
      <c r="S2986" s="10">
        <f t="shared" si="186"/>
        <v>42576.278715277775</v>
      </c>
      <c r="T2986" s="10">
        <f t="shared" si="187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1.2164999999999999</v>
      </c>
      <c r="P2987">
        <f t="shared" si="185"/>
        <v>41.886625332152349</v>
      </c>
      <c r="Q2987" t="s">
        <v>8335</v>
      </c>
      <c r="R2987" t="s">
        <v>8311</v>
      </c>
      <c r="S2987" s="10">
        <f t="shared" si="186"/>
        <v>42654.973703703698</v>
      </c>
      <c r="T2987" s="10">
        <f t="shared" si="187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1.0549999999999999</v>
      </c>
      <c r="P2988">
        <f t="shared" si="185"/>
        <v>41.825354609929079</v>
      </c>
      <c r="Q2988" t="s">
        <v>8335</v>
      </c>
      <c r="R2988" t="s">
        <v>8311</v>
      </c>
      <c r="S2988" s="10">
        <f t="shared" si="186"/>
        <v>42431.500069444446</v>
      </c>
      <c r="T2988" s="10">
        <f t="shared" si="187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1.1040080000000001</v>
      </c>
      <c r="P2989">
        <f t="shared" si="185"/>
        <v>41.812777284826971</v>
      </c>
      <c r="Q2989" t="s">
        <v>8335</v>
      </c>
      <c r="R2989" t="s">
        <v>8311</v>
      </c>
      <c r="S2989" s="10">
        <f t="shared" si="186"/>
        <v>42627.307303240741</v>
      </c>
      <c r="T2989" s="10">
        <f t="shared" si="187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</v>
      </c>
      <c r="P2990">
        <f t="shared" si="185"/>
        <v>41.614564831261099</v>
      </c>
      <c r="Q2990" t="s">
        <v>8335</v>
      </c>
      <c r="R2990" t="s">
        <v>8311</v>
      </c>
      <c r="S2990" s="10">
        <f t="shared" si="186"/>
        <v>42511.362048611118</v>
      </c>
      <c r="T2990" s="10">
        <f t="shared" si="187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1.76535</v>
      </c>
      <c r="P2991">
        <f t="shared" si="185"/>
        <v>41.626666666666665</v>
      </c>
      <c r="Q2991" t="s">
        <v>8335</v>
      </c>
      <c r="R2991" t="s">
        <v>8311</v>
      </c>
      <c r="S2991" s="10">
        <f t="shared" si="186"/>
        <v>42337.02039351852</v>
      </c>
      <c r="T2991" s="10">
        <f t="shared" si="187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</v>
      </c>
      <c r="P2992">
        <f t="shared" si="185"/>
        <v>41.339857651245552</v>
      </c>
      <c r="Q2992" t="s">
        <v>8335</v>
      </c>
      <c r="R2992" t="s">
        <v>8311</v>
      </c>
      <c r="S2992" s="10">
        <f t="shared" si="186"/>
        <v>42341.57430555555</v>
      </c>
      <c r="T2992" s="10">
        <f t="shared" si="187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1.0329411764705883</v>
      </c>
      <c r="P2993">
        <f t="shared" si="185"/>
        <v>41.352626892252893</v>
      </c>
      <c r="Q2993" t="s">
        <v>8335</v>
      </c>
      <c r="R2993" t="s">
        <v>8311</v>
      </c>
      <c r="S2993" s="10">
        <f t="shared" si="186"/>
        <v>42740.837152777778</v>
      </c>
      <c r="T2993" s="10">
        <f t="shared" si="187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1.0449999999999999</v>
      </c>
      <c r="P2994">
        <f t="shared" si="185"/>
        <v>41.306595365418893</v>
      </c>
      <c r="Q2994" t="s">
        <v>8335</v>
      </c>
      <c r="R2994" t="s">
        <v>8311</v>
      </c>
      <c r="S2994" s="10">
        <f t="shared" si="186"/>
        <v>42622.767476851848</v>
      </c>
      <c r="T2994" s="10">
        <f t="shared" si="187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1.0029999999999999</v>
      </c>
      <c r="P2995">
        <f t="shared" si="185"/>
        <v>41.28635147190009</v>
      </c>
      <c r="Q2995" t="s">
        <v>8335</v>
      </c>
      <c r="R2995" t="s">
        <v>8311</v>
      </c>
      <c r="S2995" s="10">
        <f t="shared" si="186"/>
        <v>42390.838738425926</v>
      </c>
      <c r="T2995" s="10">
        <f t="shared" si="187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4.577466666666667</v>
      </c>
      <c r="P2996">
        <f t="shared" si="185"/>
        <v>41.303571428571431</v>
      </c>
      <c r="Q2996" t="s">
        <v>8335</v>
      </c>
      <c r="R2996" t="s">
        <v>8311</v>
      </c>
      <c r="S2996" s="10">
        <f t="shared" si="186"/>
        <v>41885.478842592594</v>
      </c>
      <c r="T2996" s="10">
        <f t="shared" si="187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1.0496000000000001</v>
      </c>
      <c r="P2997">
        <f t="shared" si="185"/>
        <v>41.287756925826628</v>
      </c>
      <c r="Q2997" t="s">
        <v>8335</v>
      </c>
      <c r="R2997" t="s">
        <v>8311</v>
      </c>
      <c r="S2997" s="10">
        <f t="shared" si="186"/>
        <v>42724.665173611109</v>
      </c>
      <c r="T2997" s="10">
        <f t="shared" si="187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1.7194285714285715</v>
      </c>
      <c r="P2998">
        <f t="shared" si="185"/>
        <v>41.101967799642217</v>
      </c>
      <c r="Q2998" t="s">
        <v>8335</v>
      </c>
      <c r="R2998" t="s">
        <v>8311</v>
      </c>
      <c r="S2998" s="10">
        <f t="shared" si="186"/>
        <v>42090.912500000006</v>
      </c>
      <c r="T2998" s="10">
        <f t="shared" si="187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1.0373000000000001</v>
      </c>
      <c r="P2999">
        <f t="shared" si="185"/>
        <v>40.787824529991049</v>
      </c>
      <c r="Q2999" t="s">
        <v>8335</v>
      </c>
      <c r="R2999" t="s">
        <v>8311</v>
      </c>
      <c r="S2999" s="10">
        <f t="shared" si="186"/>
        <v>42775.733715277776</v>
      </c>
      <c r="T2999" s="10">
        <f t="shared" si="187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1.0302899999999999</v>
      </c>
      <c r="P3000">
        <f t="shared" si="185"/>
        <v>40.721326164874554</v>
      </c>
      <c r="Q3000" t="s">
        <v>8335</v>
      </c>
      <c r="R3000" t="s">
        <v>8311</v>
      </c>
      <c r="S3000" s="10">
        <f t="shared" si="186"/>
        <v>41778.193622685183</v>
      </c>
      <c r="T3000" s="10">
        <f t="shared" si="187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1.1888888888888889</v>
      </c>
      <c r="P3001">
        <f t="shared" si="185"/>
        <v>40.369506726457402</v>
      </c>
      <c r="Q3001" t="s">
        <v>8335</v>
      </c>
      <c r="R3001" t="s">
        <v>8311</v>
      </c>
      <c r="S3001" s="10">
        <f t="shared" si="186"/>
        <v>42780.740277777775</v>
      </c>
      <c r="T3001" s="10">
        <f t="shared" si="187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</v>
      </c>
      <c r="P3002">
        <f t="shared" si="185"/>
        <v>40.387791741472171</v>
      </c>
      <c r="Q3002" t="s">
        <v>8335</v>
      </c>
      <c r="R3002" t="s">
        <v>8311</v>
      </c>
      <c r="S3002" s="10">
        <f t="shared" si="186"/>
        <v>42752.827199074076</v>
      </c>
      <c r="T3002" s="10">
        <f t="shared" si="187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3.1869988910451896</v>
      </c>
      <c r="P3003">
        <f t="shared" si="185"/>
        <v>40.416891284815812</v>
      </c>
      <c r="Q3003" t="s">
        <v>8335</v>
      </c>
      <c r="R3003" t="s">
        <v>8311</v>
      </c>
      <c r="S3003" s="10">
        <f t="shared" si="186"/>
        <v>42534.895625000005</v>
      </c>
      <c r="T3003" s="10">
        <f t="shared" si="187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1.0850614285714286</v>
      </c>
      <c r="P3004">
        <f t="shared" si="185"/>
        <v>40.295863309352519</v>
      </c>
      <c r="Q3004" t="s">
        <v>8335</v>
      </c>
      <c r="R3004" t="s">
        <v>8311</v>
      </c>
      <c r="S3004" s="10">
        <f t="shared" si="186"/>
        <v>41239.83625</v>
      </c>
      <c r="T3004" s="10">
        <f t="shared" si="187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1.0116666666666667</v>
      </c>
      <c r="P3005">
        <f t="shared" si="185"/>
        <v>40.238523852385235</v>
      </c>
      <c r="Q3005" t="s">
        <v>8335</v>
      </c>
      <c r="R3005" t="s">
        <v>8311</v>
      </c>
      <c r="S3005" s="10">
        <f t="shared" si="186"/>
        <v>42398.849259259259</v>
      </c>
      <c r="T3005" s="10">
        <f t="shared" si="187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1.12815</v>
      </c>
      <c r="P3006">
        <f t="shared" si="185"/>
        <v>40.259459459459457</v>
      </c>
      <c r="Q3006" t="s">
        <v>8335</v>
      </c>
      <c r="R3006" t="s">
        <v>8311</v>
      </c>
      <c r="S3006" s="10">
        <f t="shared" si="186"/>
        <v>41928.881064814814</v>
      </c>
      <c r="T3006" s="10">
        <f t="shared" si="187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1.2049622641509434</v>
      </c>
      <c r="P3007">
        <f t="shared" si="185"/>
        <v>40.04598737601443</v>
      </c>
      <c r="Q3007" t="s">
        <v>8335</v>
      </c>
      <c r="R3007" t="s">
        <v>8311</v>
      </c>
      <c r="S3007" s="10">
        <f t="shared" si="186"/>
        <v>41888.674826388888</v>
      </c>
      <c r="T3007" s="10">
        <f t="shared" si="187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1.0774999999999999</v>
      </c>
      <c r="P3008">
        <f t="shared" si="185"/>
        <v>39.975631768953072</v>
      </c>
      <c r="Q3008" t="s">
        <v>8335</v>
      </c>
      <c r="R3008" t="s">
        <v>8311</v>
      </c>
      <c r="S3008" s="10">
        <f t="shared" si="186"/>
        <v>41957.756840277783</v>
      </c>
      <c r="T3008" s="10">
        <f t="shared" si="187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1.8</v>
      </c>
      <c r="P3009">
        <f t="shared" si="185"/>
        <v>39.924119241192415</v>
      </c>
      <c r="Q3009" t="s">
        <v>8335</v>
      </c>
      <c r="R3009" t="s">
        <v>8311</v>
      </c>
      <c r="S3009" s="10">
        <f t="shared" si="186"/>
        <v>42098.216238425928</v>
      </c>
      <c r="T3009" s="10">
        <f t="shared" si="187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4"/>
        <v>1.0116666666666667</v>
      </c>
      <c r="P3010">
        <f t="shared" si="185"/>
        <v>39.942133815551536</v>
      </c>
      <c r="Q3010" t="s">
        <v>8335</v>
      </c>
      <c r="R3010" t="s">
        <v>8311</v>
      </c>
      <c r="S3010" s="10">
        <f t="shared" si="186"/>
        <v>42360.212025462963</v>
      </c>
      <c r="T3010" s="10">
        <f t="shared" si="187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8">E3011/D3011</f>
        <v>1.19756</v>
      </c>
      <c r="P3011">
        <f t="shared" ref="P3011:P3074" si="189">AVERAGE(L3011:L7124)</f>
        <v>39.95475113122172</v>
      </c>
      <c r="Q3011" t="s">
        <v>8335</v>
      </c>
      <c r="R3011" t="s">
        <v>8311</v>
      </c>
      <c r="S3011" s="10">
        <f t="shared" ref="S3011:S3074" si="190">(((J3011/60)/60/24+DATE(1970,1,1)))</f>
        <v>41939.569907407407</v>
      </c>
      <c r="T3011" s="10">
        <f t="shared" ref="T3011:T3074" si="191">(((I3011/60)/60/24+DATE(1970,1,1)))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1.58</v>
      </c>
      <c r="P3012">
        <f t="shared" si="189"/>
        <v>39.875</v>
      </c>
      <c r="Q3012" t="s">
        <v>8335</v>
      </c>
      <c r="R3012" t="s">
        <v>8311</v>
      </c>
      <c r="S3012" s="10">
        <f t="shared" si="190"/>
        <v>41996.832395833335</v>
      </c>
      <c r="T3012" s="10">
        <f t="shared" si="191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1.2366666666666666</v>
      </c>
      <c r="P3013">
        <f t="shared" si="189"/>
        <v>39.897552130553038</v>
      </c>
      <c r="Q3013" t="s">
        <v>8335</v>
      </c>
      <c r="R3013" t="s">
        <v>8311</v>
      </c>
      <c r="S3013" s="10">
        <f t="shared" si="190"/>
        <v>42334.468935185185</v>
      </c>
      <c r="T3013" s="10">
        <f t="shared" si="191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1.1712499999999999</v>
      </c>
      <c r="P3014">
        <f t="shared" si="189"/>
        <v>39.911070780399271</v>
      </c>
      <c r="Q3014" t="s">
        <v>8335</v>
      </c>
      <c r="R3014" t="s">
        <v>8311</v>
      </c>
      <c r="S3014" s="10">
        <f t="shared" si="190"/>
        <v>42024.702893518523</v>
      </c>
      <c r="T3014" s="10">
        <f t="shared" si="191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1.5696000000000001</v>
      </c>
      <c r="P3015">
        <f t="shared" si="189"/>
        <v>39.897366030881017</v>
      </c>
      <c r="Q3015" t="s">
        <v>8335</v>
      </c>
      <c r="R3015" t="s">
        <v>8311</v>
      </c>
      <c r="S3015" s="10">
        <f t="shared" si="190"/>
        <v>42146.836215277777</v>
      </c>
      <c r="T3015" s="10">
        <f t="shared" si="191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1.13104</v>
      </c>
      <c r="P3016">
        <f t="shared" si="189"/>
        <v>39.836363636363636</v>
      </c>
      <c r="Q3016" t="s">
        <v>8335</v>
      </c>
      <c r="R3016" t="s">
        <v>8311</v>
      </c>
      <c r="S3016" s="10">
        <f t="shared" si="190"/>
        <v>41920.123611111114</v>
      </c>
      <c r="T3016" s="10">
        <f t="shared" si="191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1.0317647058823529</v>
      </c>
      <c r="P3017">
        <f t="shared" si="189"/>
        <v>39.365787079162878</v>
      </c>
      <c r="Q3017" t="s">
        <v>8335</v>
      </c>
      <c r="R3017" t="s">
        <v>8311</v>
      </c>
      <c r="S3017" s="10">
        <f t="shared" si="190"/>
        <v>41785.72729166667</v>
      </c>
      <c r="T3017" s="10">
        <f t="shared" si="191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1.0261176470588236</v>
      </c>
      <c r="P3018">
        <f t="shared" si="189"/>
        <v>39.365209471766846</v>
      </c>
      <c r="Q3018" t="s">
        <v>8335</v>
      </c>
      <c r="R3018" t="s">
        <v>8311</v>
      </c>
      <c r="S3018" s="10">
        <f t="shared" si="190"/>
        <v>41778.548055555555</v>
      </c>
      <c r="T3018" s="10">
        <f t="shared" si="191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1.0584090909090909</v>
      </c>
      <c r="P3019">
        <f t="shared" si="189"/>
        <v>39.368277119416589</v>
      </c>
      <c r="Q3019" t="s">
        <v>8335</v>
      </c>
      <c r="R3019" t="s">
        <v>8311</v>
      </c>
      <c r="S3019" s="10">
        <f t="shared" si="190"/>
        <v>41841.850034722222</v>
      </c>
      <c r="T3019" s="10">
        <f t="shared" si="191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1.0071428571428571</v>
      </c>
      <c r="P3020">
        <f t="shared" si="189"/>
        <v>39.259124087591239</v>
      </c>
      <c r="Q3020" t="s">
        <v>8335</v>
      </c>
      <c r="R3020" t="s">
        <v>8311</v>
      </c>
      <c r="S3020" s="10">
        <f t="shared" si="190"/>
        <v>42163.29833333334</v>
      </c>
      <c r="T3020" s="10">
        <f t="shared" si="191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1.2123333333333333</v>
      </c>
      <c r="P3021">
        <f t="shared" si="189"/>
        <v>39.257534246575339</v>
      </c>
      <c r="Q3021" t="s">
        <v>8335</v>
      </c>
      <c r="R3021" t="s">
        <v>8311</v>
      </c>
      <c r="S3021" s="10">
        <f t="shared" si="190"/>
        <v>41758.833564814813</v>
      </c>
      <c r="T3021" s="10">
        <f t="shared" si="191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1.0057142857142858</v>
      </c>
      <c r="P3022">
        <f t="shared" si="189"/>
        <v>39.086837294332724</v>
      </c>
      <c r="Q3022" t="s">
        <v>8335</v>
      </c>
      <c r="R3022" t="s">
        <v>8311</v>
      </c>
      <c r="S3022" s="10">
        <f t="shared" si="190"/>
        <v>42170.846446759257</v>
      </c>
      <c r="T3022" s="10">
        <f t="shared" si="191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1.1602222222222223</v>
      </c>
      <c r="P3023">
        <f t="shared" si="189"/>
        <v>39.095150960658735</v>
      </c>
      <c r="Q3023" t="s">
        <v>8335</v>
      </c>
      <c r="R3023" t="s">
        <v>8311</v>
      </c>
      <c r="S3023" s="10">
        <f t="shared" si="190"/>
        <v>42660.618854166663</v>
      </c>
      <c r="T3023" s="10">
        <f t="shared" si="191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1.0087999999999999</v>
      </c>
      <c r="P3024">
        <f t="shared" si="189"/>
        <v>39.036630036630036</v>
      </c>
      <c r="Q3024" t="s">
        <v>8335</v>
      </c>
      <c r="R3024" t="s">
        <v>8311</v>
      </c>
      <c r="S3024" s="10">
        <f t="shared" si="190"/>
        <v>42564.95380787037</v>
      </c>
      <c r="T3024" s="10">
        <f t="shared" si="191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1.03</v>
      </c>
      <c r="P3025">
        <f t="shared" si="189"/>
        <v>39.01558203483043</v>
      </c>
      <c r="Q3025" t="s">
        <v>8335</v>
      </c>
      <c r="R3025" t="s">
        <v>8311</v>
      </c>
      <c r="S3025" s="10">
        <f t="shared" si="190"/>
        <v>42121.675763888896</v>
      </c>
      <c r="T3025" s="10">
        <f t="shared" si="191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2.4641999999999999</v>
      </c>
      <c r="P3026">
        <f t="shared" si="189"/>
        <v>39.045871559633028</v>
      </c>
      <c r="Q3026" t="s">
        <v>8335</v>
      </c>
      <c r="R3026" t="s">
        <v>8311</v>
      </c>
      <c r="S3026" s="10">
        <f t="shared" si="190"/>
        <v>41158.993923611109</v>
      </c>
      <c r="T3026" s="10">
        <f t="shared" si="191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3.0219999999999998</v>
      </c>
      <c r="P3027">
        <f t="shared" si="189"/>
        <v>38.914600550964188</v>
      </c>
      <c r="Q3027" t="s">
        <v>8335</v>
      </c>
      <c r="R3027" t="s">
        <v>8311</v>
      </c>
      <c r="S3027" s="10">
        <f t="shared" si="190"/>
        <v>41761.509409722225</v>
      </c>
      <c r="T3027" s="10">
        <f t="shared" si="191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1.4333333333333333</v>
      </c>
      <c r="P3028">
        <f t="shared" si="189"/>
        <v>38.817095588235297</v>
      </c>
      <c r="Q3028" t="s">
        <v>8335</v>
      </c>
      <c r="R3028" t="s">
        <v>8311</v>
      </c>
      <c r="S3028" s="10">
        <f t="shared" si="190"/>
        <v>42783.459398148145</v>
      </c>
      <c r="T3028" s="10">
        <f t="shared" si="191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1.3144</v>
      </c>
      <c r="P3029">
        <f t="shared" si="189"/>
        <v>38.829806807727692</v>
      </c>
      <c r="Q3029" t="s">
        <v>8335</v>
      </c>
      <c r="R3029" t="s">
        <v>8311</v>
      </c>
      <c r="S3029" s="10">
        <f t="shared" si="190"/>
        <v>42053.704293981486</v>
      </c>
      <c r="T3029" s="10">
        <f t="shared" si="191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1.6801999999999999</v>
      </c>
      <c r="P3030">
        <f t="shared" si="189"/>
        <v>38.570902394106817</v>
      </c>
      <c r="Q3030" t="s">
        <v>8335</v>
      </c>
      <c r="R3030" t="s">
        <v>8311</v>
      </c>
      <c r="S3030" s="10">
        <f t="shared" si="190"/>
        <v>42567.264178240745</v>
      </c>
      <c r="T3030" s="10">
        <f t="shared" si="191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1.0967666666666667</v>
      </c>
      <c r="P3031">
        <f t="shared" si="189"/>
        <v>38.515207373271892</v>
      </c>
      <c r="Q3031" t="s">
        <v>8335</v>
      </c>
      <c r="R3031" t="s">
        <v>8311</v>
      </c>
      <c r="S3031" s="10">
        <f t="shared" si="190"/>
        <v>41932.708877314813</v>
      </c>
      <c r="T3031" s="10">
        <f t="shared" si="191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1.0668571428571429</v>
      </c>
      <c r="P3032">
        <f t="shared" si="189"/>
        <v>38.229704797047972</v>
      </c>
      <c r="Q3032" t="s">
        <v>8335</v>
      </c>
      <c r="R3032" t="s">
        <v>8311</v>
      </c>
      <c r="S3032" s="10">
        <f t="shared" si="190"/>
        <v>42233.747349537036</v>
      </c>
      <c r="T3032" s="10">
        <f t="shared" si="191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</v>
      </c>
      <c r="P3033">
        <f t="shared" si="189"/>
        <v>38.227146814404435</v>
      </c>
      <c r="Q3033" t="s">
        <v>8335</v>
      </c>
      <c r="R3033" t="s">
        <v>8311</v>
      </c>
      <c r="S3033" s="10">
        <f t="shared" si="190"/>
        <v>42597.882488425923</v>
      </c>
      <c r="T3033" s="10">
        <f t="shared" si="191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1.272</v>
      </c>
      <c r="P3034">
        <f t="shared" si="189"/>
        <v>38.235674676524951</v>
      </c>
      <c r="Q3034" t="s">
        <v>8335</v>
      </c>
      <c r="R3034" t="s">
        <v>8311</v>
      </c>
      <c r="S3034" s="10">
        <f t="shared" si="190"/>
        <v>42228.044664351852</v>
      </c>
      <c r="T3034" s="10">
        <f t="shared" si="191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1.4653333333333334</v>
      </c>
      <c r="P3035">
        <f t="shared" si="189"/>
        <v>38.247918593894539</v>
      </c>
      <c r="Q3035" t="s">
        <v>8335</v>
      </c>
      <c r="R3035" t="s">
        <v>8311</v>
      </c>
      <c r="S3035" s="10">
        <f t="shared" si="190"/>
        <v>42570.110243055555</v>
      </c>
      <c r="T3035" s="10">
        <f t="shared" si="191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1.1253599999999999</v>
      </c>
      <c r="P3036">
        <f t="shared" si="189"/>
        <v>38.26203703703704</v>
      </c>
      <c r="Q3036" t="s">
        <v>8335</v>
      </c>
      <c r="R3036" t="s">
        <v>8311</v>
      </c>
      <c r="S3036" s="10">
        <f t="shared" si="190"/>
        <v>42644.535358796296</v>
      </c>
      <c r="T3036" s="10">
        <f t="shared" si="191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1.0878684000000001</v>
      </c>
      <c r="P3037">
        <f t="shared" si="189"/>
        <v>37.129749768303988</v>
      </c>
      <c r="Q3037" t="s">
        <v>8335</v>
      </c>
      <c r="R3037" t="s">
        <v>8311</v>
      </c>
      <c r="S3037" s="10">
        <f t="shared" si="190"/>
        <v>41368.560289351852</v>
      </c>
      <c r="T3037" s="10">
        <f t="shared" si="191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1.26732</v>
      </c>
      <c r="P3038">
        <f t="shared" si="189"/>
        <v>36.879406307977739</v>
      </c>
      <c r="Q3038" t="s">
        <v>8335</v>
      </c>
      <c r="R3038" t="s">
        <v>8311</v>
      </c>
      <c r="S3038" s="10">
        <f t="shared" si="190"/>
        <v>41466.785231481481</v>
      </c>
      <c r="T3038" s="10">
        <f t="shared" si="191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2.1320000000000001</v>
      </c>
      <c r="P3039">
        <f t="shared" si="189"/>
        <v>36.60817084493965</v>
      </c>
      <c r="Q3039" t="s">
        <v>8335</v>
      </c>
      <c r="R3039" t="s">
        <v>8311</v>
      </c>
      <c r="S3039" s="10">
        <f t="shared" si="190"/>
        <v>40378.893206018518</v>
      </c>
      <c r="T3039" s="10">
        <f t="shared" si="191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1.0049999999999999</v>
      </c>
      <c r="P3040">
        <f t="shared" si="189"/>
        <v>36.612453531598511</v>
      </c>
      <c r="Q3040" t="s">
        <v>8335</v>
      </c>
      <c r="R3040" t="s">
        <v>8311</v>
      </c>
      <c r="S3040" s="10">
        <f t="shared" si="190"/>
        <v>42373.252280092594</v>
      </c>
      <c r="T3040" s="10">
        <f t="shared" si="191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1.0871389999999999</v>
      </c>
      <c r="P3041">
        <f t="shared" si="189"/>
        <v>36.621395348837211</v>
      </c>
      <c r="Q3041" t="s">
        <v>8335</v>
      </c>
      <c r="R3041" t="s">
        <v>8311</v>
      </c>
      <c r="S3041" s="10">
        <f t="shared" si="190"/>
        <v>41610.794421296298</v>
      </c>
      <c r="T3041" s="10">
        <f t="shared" si="191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1.075</v>
      </c>
      <c r="P3042">
        <f t="shared" si="189"/>
        <v>36.435754189944134</v>
      </c>
      <c r="Q3042" t="s">
        <v>8335</v>
      </c>
      <c r="R3042" t="s">
        <v>8311</v>
      </c>
      <c r="S3042" s="10">
        <f t="shared" si="190"/>
        <v>42177.791909722218</v>
      </c>
      <c r="T3042" s="10">
        <f t="shared" si="191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1.1048192771084338</v>
      </c>
      <c r="P3043">
        <f t="shared" si="189"/>
        <v>36.430568499534019</v>
      </c>
      <c r="Q3043" t="s">
        <v>8335</v>
      </c>
      <c r="R3043" t="s">
        <v>8311</v>
      </c>
      <c r="S3043" s="10">
        <f t="shared" si="190"/>
        <v>42359.868611111116</v>
      </c>
      <c r="T3043" s="10">
        <f t="shared" si="191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1.28</v>
      </c>
      <c r="P3044">
        <f t="shared" si="189"/>
        <v>36.375932835820898</v>
      </c>
      <c r="Q3044" t="s">
        <v>8335</v>
      </c>
      <c r="R3044" t="s">
        <v>8311</v>
      </c>
      <c r="S3044" s="10">
        <f t="shared" si="190"/>
        <v>42253.688043981485</v>
      </c>
      <c r="T3044" s="10">
        <f t="shared" si="191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1.1000666666666667</v>
      </c>
      <c r="P3045">
        <f t="shared" si="189"/>
        <v>36.375350140056021</v>
      </c>
      <c r="Q3045" t="s">
        <v>8335</v>
      </c>
      <c r="R3045" t="s">
        <v>8311</v>
      </c>
      <c r="S3045" s="10">
        <f t="shared" si="190"/>
        <v>42083.070590277777</v>
      </c>
      <c r="T3045" s="10">
        <f t="shared" si="191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1.0934166666666667</v>
      </c>
      <c r="P3046">
        <f t="shared" si="189"/>
        <v>36.289719626168221</v>
      </c>
      <c r="Q3046" t="s">
        <v>8335</v>
      </c>
      <c r="R3046" t="s">
        <v>8311</v>
      </c>
      <c r="S3046" s="10">
        <f t="shared" si="190"/>
        <v>42387.7268287037</v>
      </c>
      <c r="T3046" s="10">
        <f t="shared" si="191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1.3270650000000002</v>
      </c>
      <c r="P3047">
        <f t="shared" si="189"/>
        <v>36.177736202058</v>
      </c>
      <c r="Q3047" t="s">
        <v>8335</v>
      </c>
      <c r="R3047" t="s">
        <v>8311</v>
      </c>
      <c r="S3047" s="10">
        <f t="shared" si="190"/>
        <v>41843.155729166669</v>
      </c>
      <c r="T3047" s="10">
        <f t="shared" si="191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1.9084810126582279</v>
      </c>
      <c r="P3048">
        <f t="shared" si="189"/>
        <v>36.151685393258425</v>
      </c>
      <c r="Q3048" t="s">
        <v>8335</v>
      </c>
      <c r="R3048" t="s">
        <v>8311</v>
      </c>
      <c r="S3048" s="10">
        <f t="shared" si="190"/>
        <v>41862.803078703706</v>
      </c>
      <c r="T3048" s="10">
        <f t="shared" si="191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1.49</v>
      </c>
      <c r="P3049">
        <f t="shared" si="189"/>
        <v>36.131208997188381</v>
      </c>
      <c r="Q3049" t="s">
        <v>8335</v>
      </c>
      <c r="R3049" t="s">
        <v>8311</v>
      </c>
      <c r="S3049" s="10">
        <f t="shared" si="190"/>
        <v>42443.989050925928</v>
      </c>
      <c r="T3049" s="10">
        <f t="shared" si="191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1.6639999999999999</v>
      </c>
      <c r="P3050">
        <f t="shared" si="189"/>
        <v>36.146341463414636</v>
      </c>
      <c r="Q3050" t="s">
        <v>8335</v>
      </c>
      <c r="R3050" t="s">
        <v>8311</v>
      </c>
      <c r="S3050" s="10">
        <f t="shared" si="190"/>
        <v>41975.901180555549</v>
      </c>
      <c r="T3050" s="10">
        <f t="shared" si="191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1.0666666666666667</v>
      </c>
      <c r="P3051">
        <f t="shared" si="189"/>
        <v>36.136150234741784</v>
      </c>
      <c r="Q3051" t="s">
        <v>8335</v>
      </c>
      <c r="R3051" t="s">
        <v>8311</v>
      </c>
      <c r="S3051" s="10">
        <f t="shared" si="190"/>
        <v>42139.014525462961</v>
      </c>
      <c r="T3051" s="10">
        <f t="shared" si="191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1.06</v>
      </c>
      <c r="P3052">
        <f t="shared" si="189"/>
        <v>36.119360902255636</v>
      </c>
      <c r="Q3052" t="s">
        <v>8335</v>
      </c>
      <c r="R3052" t="s">
        <v>8311</v>
      </c>
      <c r="S3052" s="10">
        <f t="shared" si="190"/>
        <v>42465.16851851852</v>
      </c>
      <c r="T3052" s="10">
        <f t="shared" si="191"/>
        <v>42495.16851851852</v>
      </c>
    </row>
    <row r="3053" spans="1:20" ht="60" hidden="1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0.23628571428571429</v>
      </c>
      <c r="P3053">
        <f t="shared" si="189"/>
        <v>36.144873000940734</v>
      </c>
      <c r="Q3053" t="s">
        <v>8335</v>
      </c>
      <c r="R3053" t="s">
        <v>8311</v>
      </c>
      <c r="S3053" s="10">
        <f t="shared" si="190"/>
        <v>42744.416030092587</v>
      </c>
      <c r="T3053" s="10">
        <f t="shared" si="191"/>
        <v>42774.416030092587</v>
      </c>
    </row>
    <row r="3054" spans="1:20" ht="45" hidden="1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1.5E-3</v>
      </c>
      <c r="P3054">
        <f t="shared" si="189"/>
        <v>36.145951035781543</v>
      </c>
      <c r="Q3054" t="s">
        <v>8335</v>
      </c>
      <c r="R3054" t="s">
        <v>8311</v>
      </c>
      <c r="S3054" s="10">
        <f t="shared" si="190"/>
        <v>42122.670069444444</v>
      </c>
      <c r="T3054" s="10">
        <f t="shared" si="191"/>
        <v>42152.665972222225</v>
      </c>
    </row>
    <row r="3055" spans="1:20" ht="60" hidden="1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4.0000000000000001E-3</v>
      </c>
      <c r="P3055">
        <f t="shared" si="189"/>
        <v>36.178133836003767</v>
      </c>
      <c r="Q3055" t="s">
        <v>8335</v>
      </c>
      <c r="R3055" t="s">
        <v>8311</v>
      </c>
      <c r="S3055" s="10">
        <f t="shared" si="190"/>
        <v>41862.761724537035</v>
      </c>
      <c r="T3055" s="10">
        <f t="shared" si="191"/>
        <v>41914.165972222225</v>
      </c>
    </row>
    <row r="3056" spans="1:20" ht="60" hidden="1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>
        <f t="shared" si="189"/>
        <v>36.20943396226415</v>
      </c>
      <c r="Q3056" t="s">
        <v>8335</v>
      </c>
      <c r="R3056" t="s">
        <v>8311</v>
      </c>
      <c r="S3056" s="10">
        <f t="shared" si="190"/>
        <v>42027.832800925928</v>
      </c>
      <c r="T3056" s="10">
        <f t="shared" si="191"/>
        <v>42065.044444444444</v>
      </c>
    </row>
    <row r="3057" spans="1:20" ht="60" hidden="1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5.0000000000000002E-5</v>
      </c>
      <c r="P3057">
        <f t="shared" si="189"/>
        <v>36.243626062322946</v>
      </c>
      <c r="Q3057" t="s">
        <v>8335</v>
      </c>
      <c r="R3057" t="s">
        <v>8311</v>
      </c>
      <c r="S3057" s="10">
        <f t="shared" si="190"/>
        <v>41953.95821759259</v>
      </c>
      <c r="T3057" s="10">
        <f t="shared" si="191"/>
        <v>42013.95821759259</v>
      </c>
    </row>
    <row r="3058" spans="1:20" ht="60" hidden="1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>
        <f t="shared" si="189"/>
        <v>36.27693761814745</v>
      </c>
      <c r="Q3058" t="s">
        <v>8335</v>
      </c>
      <c r="R3058" t="s">
        <v>8311</v>
      </c>
      <c r="S3058" s="10">
        <f t="shared" si="190"/>
        <v>41851.636388888888</v>
      </c>
      <c r="T3058" s="10">
        <f t="shared" si="191"/>
        <v>41911.636388888888</v>
      </c>
    </row>
    <row r="3059" spans="1:20" ht="45" hidden="1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>
        <f t="shared" si="189"/>
        <v>36.311258278145694</v>
      </c>
      <c r="Q3059" t="s">
        <v>8335</v>
      </c>
      <c r="R3059" t="s">
        <v>8311</v>
      </c>
      <c r="S3059" s="10">
        <f t="shared" si="190"/>
        <v>42433.650590277779</v>
      </c>
      <c r="T3059" s="10">
        <f t="shared" si="191"/>
        <v>42463.608923611115</v>
      </c>
    </row>
    <row r="3060" spans="1:20" ht="60" hidden="1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1.6666666666666666E-4</v>
      </c>
      <c r="P3060">
        <f t="shared" si="189"/>
        <v>36.345643939393938</v>
      </c>
      <c r="Q3060" t="s">
        <v>8335</v>
      </c>
      <c r="R3060" t="s">
        <v>8311</v>
      </c>
      <c r="S3060" s="10">
        <f t="shared" si="190"/>
        <v>42460.374305555553</v>
      </c>
      <c r="T3060" s="10">
        <f t="shared" si="191"/>
        <v>42510.374305555553</v>
      </c>
    </row>
    <row r="3061" spans="1:20" ht="60" hidden="1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3.0066666666666665E-2</v>
      </c>
      <c r="P3061">
        <f t="shared" si="189"/>
        <v>36.377251184834122</v>
      </c>
      <c r="Q3061" t="s">
        <v>8335</v>
      </c>
      <c r="R3061" t="s">
        <v>8311</v>
      </c>
      <c r="S3061" s="10">
        <f t="shared" si="190"/>
        <v>41829.935717592591</v>
      </c>
      <c r="T3061" s="10">
        <f t="shared" si="191"/>
        <v>41859.935717592591</v>
      </c>
    </row>
    <row r="3062" spans="1:20" ht="45" hidden="1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1.5227272727272728E-3</v>
      </c>
      <c r="P3062">
        <f t="shared" si="189"/>
        <v>36.401328273244779</v>
      </c>
      <c r="Q3062" t="s">
        <v>8335</v>
      </c>
      <c r="R3062" t="s">
        <v>8311</v>
      </c>
      <c r="S3062" s="10">
        <f t="shared" si="190"/>
        <v>42245.274699074071</v>
      </c>
      <c r="T3062" s="10">
        <f t="shared" si="191"/>
        <v>42275.274699074071</v>
      </c>
    </row>
    <row r="3063" spans="1:20" hidden="1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>
        <f t="shared" si="189"/>
        <v>36.43019943019943</v>
      </c>
      <c r="Q3063" t="s">
        <v>8335</v>
      </c>
      <c r="R3063" t="s">
        <v>8311</v>
      </c>
      <c r="S3063" s="10">
        <f t="shared" si="190"/>
        <v>41834.784120370372</v>
      </c>
      <c r="T3063" s="10">
        <f t="shared" si="191"/>
        <v>41864.784120370372</v>
      </c>
    </row>
    <row r="3064" spans="1:20" ht="60" hidden="1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0.66839999999999999</v>
      </c>
      <c r="P3064">
        <f t="shared" si="189"/>
        <v>36.4648288973384</v>
      </c>
      <c r="Q3064" t="s">
        <v>8335</v>
      </c>
      <c r="R3064" t="s">
        <v>8311</v>
      </c>
      <c r="S3064" s="10">
        <f t="shared" si="190"/>
        <v>42248.535787037035</v>
      </c>
      <c r="T3064" s="10">
        <f t="shared" si="191"/>
        <v>42277.75</v>
      </c>
    </row>
    <row r="3065" spans="1:20" ht="45" hidden="1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0.19566666666666666</v>
      </c>
      <c r="P3065">
        <f t="shared" si="189"/>
        <v>36.435775451950526</v>
      </c>
      <c r="Q3065" t="s">
        <v>8335</v>
      </c>
      <c r="R3065" t="s">
        <v>8311</v>
      </c>
      <c r="S3065" s="10">
        <f t="shared" si="190"/>
        <v>42630.922893518517</v>
      </c>
      <c r="T3065" s="10">
        <f t="shared" si="191"/>
        <v>42665.922893518517</v>
      </c>
    </row>
    <row r="3066" spans="1:20" ht="30" hidden="1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0.11294666666666667</v>
      </c>
      <c r="P3066">
        <f t="shared" si="189"/>
        <v>36.448571428571427</v>
      </c>
      <c r="Q3066" t="s">
        <v>8335</v>
      </c>
      <c r="R3066" t="s">
        <v>8311</v>
      </c>
      <c r="S3066" s="10">
        <f t="shared" si="190"/>
        <v>42299.130162037036</v>
      </c>
      <c r="T3066" s="10">
        <f t="shared" si="191"/>
        <v>42330.290972222225</v>
      </c>
    </row>
    <row r="3067" spans="1:20" ht="60" hidden="1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4.0000000000000002E-4</v>
      </c>
      <c r="P3067">
        <f t="shared" si="189"/>
        <v>36.414680648236413</v>
      </c>
      <c r="Q3067" t="s">
        <v>8335</v>
      </c>
      <c r="R3067" t="s">
        <v>8311</v>
      </c>
      <c r="S3067" s="10">
        <f t="shared" si="190"/>
        <v>41825.055231481485</v>
      </c>
      <c r="T3067" s="10">
        <f t="shared" si="191"/>
        <v>41850.055231481485</v>
      </c>
    </row>
    <row r="3068" spans="1:20" ht="45" hidden="1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0.11985714285714286</v>
      </c>
      <c r="P3068">
        <f t="shared" si="189"/>
        <v>36.447519083969468</v>
      </c>
      <c r="Q3068" t="s">
        <v>8335</v>
      </c>
      <c r="R3068" t="s">
        <v>8311</v>
      </c>
      <c r="S3068" s="10">
        <f t="shared" si="190"/>
        <v>42531.228437500002</v>
      </c>
      <c r="T3068" s="10">
        <f t="shared" si="191"/>
        <v>42561.228437500002</v>
      </c>
    </row>
    <row r="3069" spans="1:20" ht="60" hidden="1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2.5000000000000001E-2</v>
      </c>
      <c r="P3069">
        <f t="shared" si="189"/>
        <v>36.46800382043935</v>
      </c>
      <c r="Q3069" t="s">
        <v>8335</v>
      </c>
      <c r="R3069" t="s">
        <v>8311</v>
      </c>
      <c r="S3069" s="10">
        <f t="shared" si="190"/>
        <v>42226.938414351855</v>
      </c>
      <c r="T3069" s="10">
        <f t="shared" si="191"/>
        <v>42256.938414351855</v>
      </c>
    </row>
    <row r="3070" spans="1:20" ht="60" hidden="1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6.9999999999999999E-4</v>
      </c>
      <c r="P3070">
        <f t="shared" si="189"/>
        <v>36.5019120458891</v>
      </c>
      <c r="Q3070" t="s">
        <v>8335</v>
      </c>
      <c r="R3070" t="s">
        <v>8311</v>
      </c>
      <c r="S3070" s="10">
        <f t="shared" si="190"/>
        <v>42263.691574074073</v>
      </c>
      <c r="T3070" s="10">
        <f t="shared" si="191"/>
        <v>42293.691574074073</v>
      </c>
    </row>
    <row r="3071" spans="1:20" ht="60" hidden="1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0.14099999999999999</v>
      </c>
      <c r="P3071">
        <f t="shared" si="189"/>
        <v>36.53492822966507</v>
      </c>
      <c r="Q3071" t="s">
        <v>8335</v>
      </c>
      <c r="R3071" t="s">
        <v>8311</v>
      </c>
      <c r="S3071" s="10">
        <f t="shared" si="190"/>
        <v>41957.833726851852</v>
      </c>
      <c r="T3071" s="10">
        <f t="shared" si="191"/>
        <v>41987.833726851852</v>
      </c>
    </row>
    <row r="3072" spans="1:20" ht="45" hidden="1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3.3399999999999999E-2</v>
      </c>
      <c r="P3072">
        <f t="shared" si="189"/>
        <v>36.5632183908046</v>
      </c>
      <c r="Q3072" t="s">
        <v>8335</v>
      </c>
      <c r="R3072" t="s">
        <v>8311</v>
      </c>
      <c r="S3072" s="10">
        <f t="shared" si="190"/>
        <v>42690.733437499999</v>
      </c>
      <c r="T3072" s="10">
        <f t="shared" si="191"/>
        <v>42711.733437499999</v>
      </c>
    </row>
    <row r="3073" spans="1:20" ht="45" hidden="1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0.59775</v>
      </c>
      <c r="P3073">
        <f t="shared" si="189"/>
        <v>36.582933844678813</v>
      </c>
      <c r="Q3073" t="s">
        <v>8335</v>
      </c>
      <c r="R3073" t="s">
        <v>8311</v>
      </c>
      <c r="S3073" s="10">
        <f t="shared" si="190"/>
        <v>42097.732418981483</v>
      </c>
      <c r="T3073" s="10">
        <f t="shared" si="191"/>
        <v>42115.249305555553</v>
      </c>
    </row>
    <row r="3074" spans="1:20" ht="60" hidden="1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8"/>
        <v>1.6666666666666666E-4</v>
      </c>
      <c r="P3074">
        <f t="shared" si="189"/>
        <v>36.505758157389636</v>
      </c>
      <c r="Q3074" t="s">
        <v>8335</v>
      </c>
      <c r="R3074" t="s">
        <v>8311</v>
      </c>
      <c r="S3074" s="10">
        <f t="shared" si="190"/>
        <v>42658.690532407403</v>
      </c>
      <c r="T3074" s="10">
        <f t="shared" si="191"/>
        <v>42673.073611111111</v>
      </c>
    </row>
    <row r="3075" spans="1:20" ht="45" hidden="1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2">E3075/D3075</f>
        <v>2.3035714285714285E-4</v>
      </c>
      <c r="P3075">
        <f t="shared" ref="P3075:P3138" si="193">AVERAGE(L3075:L7188)</f>
        <v>36.538904899135446</v>
      </c>
      <c r="Q3075" t="s">
        <v>8335</v>
      </c>
      <c r="R3075" t="s">
        <v>8311</v>
      </c>
      <c r="S3075" s="10">
        <f t="shared" ref="S3075:S3138" si="194">(((J3075/60)/60/24+DATE(1970,1,1)))</f>
        <v>42111.684027777781</v>
      </c>
      <c r="T3075" s="10">
        <f t="shared" ref="T3075:T3138" si="195">(((I3075/60)/60/24+DATE(1970,1,1)))</f>
        <v>42169.804861111115</v>
      </c>
    </row>
    <row r="3076" spans="1:20" ht="75" hidden="1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8.8000000000000003E-4</v>
      </c>
      <c r="P3076">
        <f t="shared" si="193"/>
        <v>36.567307692307693</v>
      </c>
      <c r="Q3076" t="s">
        <v>8335</v>
      </c>
      <c r="R3076" t="s">
        <v>8311</v>
      </c>
      <c r="S3076" s="10">
        <f t="shared" si="194"/>
        <v>42409.571284722217</v>
      </c>
      <c r="T3076" s="10">
        <f t="shared" si="195"/>
        <v>42439.571284722217</v>
      </c>
    </row>
    <row r="3077" spans="1:20" ht="45" hidden="1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8.6400000000000005E-2</v>
      </c>
      <c r="P3077">
        <f t="shared" si="193"/>
        <v>36.599615014436957</v>
      </c>
      <c r="Q3077" t="s">
        <v>8335</v>
      </c>
      <c r="R3077" t="s">
        <v>8311</v>
      </c>
      <c r="S3077" s="10">
        <f t="shared" si="194"/>
        <v>42551.102314814809</v>
      </c>
      <c r="T3077" s="10">
        <f t="shared" si="195"/>
        <v>42601.102314814809</v>
      </c>
    </row>
    <row r="3078" spans="1:20" ht="30" hidden="1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0.15060000000000001</v>
      </c>
      <c r="P3078">
        <f t="shared" si="193"/>
        <v>36.615606936416185</v>
      </c>
      <c r="Q3078" t="s">
        <v>8335</v>
      </c>
      <c r="R3078" t="s">
        <v>8311</v>
      </c>
      <c r="S3078" s="10">
        <f t="shared" si="194"/>
        <v>42226.651886574073</v>
      </c>
      <c r="T3078" s="10">
        <f t="shared" si="195"/>
        <v>42286.651886574073</v>
      </c>
    </row>
    <row r="3079" spans="1:20" ht="60" hidden="1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4.7727272727272731E-3</v>
      </c>
      <c r="P3079">
        <f t="shared" si="193"/>
        <v>36.602700096432017</v>
      </c>
      <c r="Q3079" t="s">
        <v>8335</v>
      </c>
      <c r="R3079" t="s">
        <v>8311</v>
      </c>
      <c r="S3079" s="10">
        <f t="shared" si="194"/>
        <v>42766.956921296296</v>
      </c>
      <c r="T3079" s="10">
        <f t="shared" si="195"/>
        <v>42796.956921296296</v>
      </c>
    </row>
    <row r="3080" spans="1:20" ht="60" hidden="1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1.1833333333333333E-3</v>
      </c>
      <c r="P3080">
        <f t="shared" si="193"/>
        <v>36.636100386100388</v>
      </c>
      <c r="Q3080" t="s">
        <v>8335</v>
      </c>
      <c r="R3080" t="s">
        <v>8311</v>
      </c>
      <c r="S3080" s="10">
        <f t="shared" si="194"/>
        <v>42031.138831018514</v>
      </c>
      <c r="T3080" s="10">
        <f t="shared" si="195"/>
        <v>42061.138831018514</v>
      </c>
    </row>
    <row r="3081" spans="1:20" ht="45" hidden="1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8.4173998587352451E-3</v>
      </c>
      <c r="P3081">
        <f t="shared" si="193"/>
        <v>36.668599033816427</v>
      </c>
      <c r="Q3081" t="s">
        <v>8335</v>
      </c>
      <c r="R3081" t="s">
        <v>8311</v>
      </c>
      <c r="S3081" s="10">
        <f t="shared" si="194"/>
        <v>42055.713368055556</v>
      </c>
      <c r="T3081" s="10">
        <f t="shared" si="195"/>
        <v>42085.671701388885</v>
      </c>
    </row>
    <row r="3082" spans="1:20" ht="60" hidden="1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1.8799999999999999E-4</v>
      </c>
      <c r="P3082">
        <f t="shared" si="193"/>
        <v>36.677949709864606</v>
      </c>
      <c r="Q3082" t="s">
        <v>8335</v>
      </c>
      <c r="R3082" t="s">
        <v>8311</v>
      </c>
      <c r="S3082" s="10">
        <f t="shared" si="194"/>
        <v>41940.028287037036</v>
      </c>
      <c r="T3082" s="10">
        <f t="shared" si="195"/>
        <v>42000.0699537037</v>
      </c>
    </row>
    <row r="3083" spans="1:20" ht="60" hidden="1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2.1029999999999998E-3</v>
      </c>
      <c r="P3083">
        <f t="shared" si="193"/>
        <v>36.706679574056146</v>
      </c>
      <c r="Q3083" t="s">
        <v>8335</v>
      </c>
      <c r="R3083" t="s">
        <v>8311</v>
      </c>
      <c r="S3083" s="10">
        <f t="shared" si="194"/>
        <v>42237.181608796294</v>
      </c>
      <c r="T3083" s="10">
        <f t="shared" si="195"/>
        <v>42267.181608796294</v>
      </c>
    </row>
    <row r="3084" spans="1:20" ht="60" hidden="1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>
        <f t="shared" si="193"/>
        <v>36.737403100775197</v>
      </c>
      <c r="Q3084" t="s">
        <v>8335</v>
      </c>
      <c r="R3084" t="s">
        <v>8311</v>
      </c>
      <c r="S3084" s="10">
        <f t="shared" si="194"/>
        <v>42293.922986111109</v>
      </c>
      <c r="T3084" s="10">
        <f t="shared" si="195"/>
        <v>42323.96465277778</v>
      </c>
    </row>
    <row r="3085" spans="1:20" ht="75" hidden="1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2.8E-3</v>
      </c>
      <c r="P3085">
        <f t="shared" si="193"/>
        <v>36.773035887487879</v>
      </c>
      <c r="Q3085" t="s">
        <v>8335</v>
      </c>
      <c r="R3085" t="s">
        <v>8311</v>
      </c>
      <c r="S3085" s="10">
        <f t="shared" si="194"/>
        <v>41853.563402777778</v>
      </c>
      <c r="T3085" s="10">
        <f t="shared" si="195"/>
        <v>41883.208333333336</v>
      </c>
    </row>
    <row r="3086" spans="1:20" ht="60" hidden="1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0.11579206701157921</v>
      </c>
      <c r="P3086">
        <f t="shared" si="193"/>
        <v>36.805825242718448</v>
      </c>
      <c r="Q3086" t="s">
        <v>8335</v>
      </c>
      <c r="R3086" t="s">
        <v>8311</v>
      </c>
      <c r="S3086" s="10">
        <f t="shared" si="194"/>
        <v>42100.723738425921</v>
      </c>
      <c r="T3086" s="10">
        <f t="shared" si="195"/>
        <v>42129.783333333333</v>
      </c>
    </row>
    <row r="3087" spans="1:20" ht="60" hidden="1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2.4400000000000002E-2</v>
      </c>
      <c r="P3087">
        <f t="shared" si="193"/>
        <v>36.835762876579203</v>
      </c>
      <c r="Q3087" t="s">
        <v>8335</v>
      </c>
      <c r="R3087" t="s">
        <v>8311</v>
      </c>
      <c r="S3087" s="10">
        <f t="shared" si="194"/>
        <v>42246.883784722217</v>
      </c>
      <c r="T3087" s="10">
        <f t="shared" si="195"/>
        <v>42276.883784722217</v>
      </c>
    </row>
    <row r="3088" spans="1:20" ht="60" hidden="1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2.5000000000000001E-3</v>
      </c>
      <c r="P3088">
        <f t="shared" si="193"/>
        <v>36.862840466926073</v>
      </c>
      <c r="Q3088" t="s">
        <v>8335</v>
      </c>
      <c r="R3088" t="s">
        <v>8311</v>
      </c>
      <c r="S3088" s="10">
        <f t="shared" si="194"/>
        <v>42173.67082175926</v>
      </c>
      <c r="T3088" s="10">
        <f t="shared" si="195"/>
        <v>42233.67082175926</v>
      </c>
    </row>
    <row r="3089" spans="1:20" ht="60" hidden="1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6.2500000000000003E-3</v>
      </c>
      <c r="P3089">
        <f t="shared" si="193"/>
        <v>36.895813047711783</v>
      </c>
      <c r="Q3089" t="s">
        <v>8335</v>
      </c>
      <c r="R3089" t="s">
        <v>8311</v>
      </c>
      <c r="S3089" s="10">
        <f t="shared" si="194"/>
        <v>42665.150347222225</v>
      </c>
      <c r="T3089" s="10">
        <f t="shared" si="195"/>
        <v>42725.192013888889</v>
      </c>
    </row>
    <row r="3090" spans="1:20" ht="45" hidden="1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1.9384615384615384E-3</v>
      </c>
      <c r="P3090">
        <f t="shared" si="193"/>
        <v>36.929824561403507</v>
      </c>
      <c r="Q3090" t="s">
        <v>8335</v>
      </c>
      <c r="R3090" t="s">
        <v>8311</v>
      </c>
      <c r="S3090" s="10">
        <f t="shared" si="194"/>
        <v>41981.57230324074</v>
      </c>
      <c r="T3090" s="10">
        <f t="shared" si="195"/>
        <v>42012.570138888885</v>
      </c>
    </row>
    <row r="3091" spans="1:20" ht="45" hidden="1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0.23416000000000001</v>
      </c>
      <c r="P3091">
        <f t="shared" si="193"/>
        <v>36.962926829268291</v>
      </c>
      <c r="Q3091" t="s">
        <v>8335</v>
      </c>
      <c r="R3091" t="s">
        <v>8311</v>
      </c>
      <c r="S3091" s="10">
        <f t="shared" si="194"/>
        <v>42528.542627314819</v>
      </c>
      <c r="T3091" s="10">
        <f t="shared" si="195"/>
        <v>42560.082638888889</v>
      </c>
    </row>
    <row r="3092" spans="1:20" ht="60" hidden="1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5.080888888888889E-2</v>
      </c>
      <c r="P3092">
        <f t="shared" si="193"/>
        <v>36.955078125</v>
      </c>
      <c r="Q3092" t="s">
        <v>8335</v>
      </c>
      <c r="R3092" t="s">
        <v>8311</v>
      </c>
      <c r="S3092" s="10">
        <f t="shared" si="194"/>
        <v>42065.818807870368</v>
      </c>
      <c r="T3092" s="10">
        <f t="shared" si="195"/>
        <v>42125.777141203704</v>
      </c>
    </row>
    <row r="3093" spans="1:20" ht="60" hidden="1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0.15920000000000001</v>
      </c>
      <c r="P3093">
        <f t="shared" si="193"/>
        <v>36.982404692082113</v>
      </c>
      <c r="Q3093" t="s">
        <v>8335</v>
      </c>
      <c r="R3093" t="s">
        <v>8311</v>
      </c>
      <c r="S3093" s="10">
        <f t="shared" si="194"/>
        <v>42566.948414351849</v>
      </c>
      <c r="T3093" s="10">
        <f t="shared" si="195"/>
        <v>42596.948414351849</v>
      </c>
    </row>
    <row r="3094" spans="1:20" ht="45" hidden="1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1.1831900000000001E-2</v>
      </c>
      <c r="P3094">
        <f t="shared" si="193"/>
        <v>37.009784735812133</v>
      </c>
      <c r="Q3094" t="s">
        <v>8335</v>
      </c>
      <c r="R3094" t="s">
        <v>8311</v>
      </c>
      <c r="S3094" s="10">
        <f t="shared" si="194"/>
        <v>42255.619351851856</v>
      </c>
      <c r="T3094" s="10">
        <f t="shared" si="195"/>
        <v>42292.916666666672</v>
      </c>
    </row>
    <row r="3095" spans="1:20" ht="60" hidden="1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0.22750000000000001</v>
      </c>
      <c r="P3095">
        <f t="shared" si="193"/>
        <v>37.025465230166503</v>
      </c>
      <c r="Q3095" t="s">
        <v>8335</v>
      </c>
      <c r="R3095" t="s">
        <v>8311</v>
      </c>
      <c r="S3095" s="10">
        <f t="shared" si="194"/>
        <v>41760.909039351849</v>
      </c>
      <c r="T3095" s="10">
        <f t="shared" si="195"/>
        <v>41791.165972222225</v>
      </c>
    </row>
    <row r="3096" spans="1:20" ht="45" hidden="1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2.5000000000000001E-4</v>
      </c>
      <c r="P3096">
        <f t="shared" si="193"/>
        <v>37.045098039215688</v>
      </c>
      <c r="Q3096" t="s">
        <v>8335</v>
      </c>
      <c r="R3096" t="s">
        <v>8311</v>
      </c>
      <c r="S3096" s="10">
        <f t="shared" si="194"/>
        <v>42207.795787037037</v>
      </c>
      <c r="T3096" s="10">
        <f t="shared" si="195"/>
        <v>42267.795787037037</v>
      </c>
    </row>
    <row r="3097" spans="1:20" ht="45" hidden="1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3.351206434316354E-3</v>
      </c>
      <c r="P3097">
        <f t="shared" si="193"/>
        <v>37.08047105004907</v>
      </c>
      <c r="Q3097" t="s">
        <v>8335</v>
      </c>
      <c r="R3097" t="s">
        <v>8311</v>
      </c>
      <c r="S3097" s="10">
        <f t="shared" si="194"/>
        <v>42523.025231481486</v>
      </c>
      <c r="T3097" s="10">
        <f t="shared" si="195"/>
        <v>42583.025231481486</v>
      </c>
    </row>
    <row r="3098" spans="1:20" ht="45" hidden="1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3.9750000000000001E-2</v>
      </c>
      <c r="P3098">
        <f t="shared" si="193"/>
        <v>37.115913555992144</v>
      </c>
      <c r="Q3098" t="s">
        <v>8335</v>
      </c>
      <c r="R3098" t="s">
        <v>8311</v>
      </c>
      <c r="S3098" s="10">
        <f t="shared" si="194"/>
        <v>42114.825532407413</v>
      </c>
      <c r="T3098" s="10">
        <f t="shared" si="195"/>
        <v>42144.825532407413</v>
      </c>
    </row>
    <row r="3099" spans="1:20" ht="60" hidden="1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0.17150000000000001</v>
      </c>
      <c r="P3099">
        <f t="shared" si="193"/>
        <v>37.138643067846608</v>
      </c>
      <c r="Q3099" t="s">
        <v>8335</v>
      </c>
      <c r="R3099" t="s">
        <v>8311</v>
      </c>
      <c r="S3099" s="10">
        <f t="shared" si="194"/>
        <v>42629.503483796296</v>
      </c>
      <c r="T3099" s="10">
        <f t="shared" si="195"/>
        <v>42650.583333333328</v>
      </c>
    </row>
    <row r="3100" spans="1:20" ht="60" hidden="1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3.608004104669061E-2</v>
      </c>
      <c r="P3100">
        <f t="shared" si="193"/>
        <v>37.133858267716533</v>
      </c>
      <c r="Q3100" t="s">
        <v>8335</v>
      </c>
      <c r="R3100" t="s">
        <v>8311</v>
      </c>
      <c r="S3100" s="10">
        <f t="shared" si="194"/>
        <v>42359.792233796295</v>
      </c>
      <c r="T3100" s="10">
        <f t="shared" si="195"/>
        <v>42408.01180555555</v>
      </c>
    </row>
    <row r="3101" spans="1:20" ht="60" hidden="1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0.13900000000000001</v>
      </c>
      <c r="P3101">
        <f t="shared" si="193"/>
        <v>37.14384236453202</v>
      </c>
      <c r="Q3101" t="s">
        <v>8335</v>
      </c>
      <c r="R3101" t="s">
        <v>8311</v>
      </c>
      <c r="S3101" s="10">
        <f t="shared" si="194"/>
        <v>42382.189710648148</v>
      </c>
      <c r="T3101" s="10">
        <f t="shared" si="195"/>
        <v>42412.189710648148</v>
      </c>
    </row>
    <row r="3102" spans="1:20" ht="60" hidden="1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0.15225</v>
      </c>
      <c r="P3102">
        <f t="shared" si="193"/>
        <v>37.175542406311635</v>
      </c>
      <c r="Q3102" t="s">
        <v>8335</v>
      </c>
      <c r="R3102" t="s">
        <v>8311</v>
      </c>
      <c r="S3102" s="10">
        <f t="shared" si="194"/>
        <v>41902.622395833336</v>
      </c>
      <c r="T3102" s="10">
        <f t="shared" si="195"/>
        <v>41932.622395833336</v>
      </c>
    </row>
    <row r="3103" spans="1:20" ht="60" hidden="1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0.12</v>
      </c>
      <c r="P3103">
        <f t="shared" si="193"/>
        <v>37.199407699901286</v>
      </c>
      <c r="Q3103" t="s">
        <v>8335</v>
      </c>
      <c r="R3103" t="s">
        <v>8311</v>
      </c>
      <c r="S3103" s="10">
        <f t="shared" si="194"/>
        <v>42171.383530092593</v>
      </c>
      <c r="T3103" s="10">
        <f t="shared" si="195"/>
        <v>42201.330555555556</v>
      </c>
    </row>
    <row r="3104" spans="1:20" ht="60" hidden="1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0.391125</v>
      </c>
      <c r="P3104">
        <f t="shared" si="193"/>
        <v>37.224308300395258</v>
      </c>
      <c r="Q3104" t="s">
        <v>8335</v>
      </c>
      <c r="R3104" t="s">
        <v>8311</v>
      </c>
      <c r="S3104" s="10">
        <f t="shared" si="194"/>
        <v>42555.340486111112</v>
      </c>
      <c r="T3104" s="10">
        <f t="shared" si="195"/>
        <v>42605.340486111112</v>
      </c>
    </row>
    <row r="3105" spans="1:20" ht="30" hidden="1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2.6829268292682929E-3</v>
      </c>
      <c r="P3105">
        <f t="shared" si="193"/>
        <v>37.17210682492582</v>
      </c>
      <c r="Q3105" t="s">
        <v>8335</v>
      </c>
      <c r="R3105" t="s">
        <v>8311</v>
      </c>
      <c r="S3105" s="10">
        <f t="shared" si="194"/>
        <v>42107.156319444446</v>
      </c>
      <c r="T3105" s="10">
        <f t="shared" si="195"/>
        <v>42167.156319444446</v>
      </c>
    </row>
    <row r="3106" spans="1:20" ht="60" hidden="1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0.29625000000000001</v>
      </c>
      <c r="P3106">
        <f t="shared" si="193"/>
        <v>37.20693069306931</v>
      </c>
      <c r="Q3106" t="s">
        <v>8335</v>
      </c>
      <c r="R3106" t="s">
        <v>8311</v>
      </c>
      <c r="S3106" s="10">
        <f t="shared" si="194"/>
        <v>42006.908692129626</v>
      </c>
      <c r="T3106" s="10">
        <f t="shared" si="195"/>
        <v>42038.083333333328</v>
      </c>
    </row>
    <row r="3107" spans="1:20" ht="45" hidden="1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0.4236099230111206</v>
      </c>
      <c r="P3107">
        <f t="shared" si="193"/>
        <v>37.238850346878095</v>
      </c>
      <c r="Q3107" t="s">
        <v>8335</v>
      </c>
      <c r="R3107" t="s">
        <v>8311</v>
      </c>
      <c r="S3107" s="10">
        <f t="shared" si="194"/>
        <v>41876.718935185185</v>
      </c>
      <c r="T3107" s="10">
        <f t="shared" si="195"/>
        <v>41931.208333333336</v>
      </c>
    </row>
    <row r="3108" spans="1:20" ht="60" hidden="1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4.1000000000000002E-2</v>
      </c>
      <c r="P3108">
        <f t="shared" si="193"/>
        <v>37.245039682539684</v>
      </c>
      <c r="Q3108" t="s">
        <v>8335</v>
      </c>
      <c r="R3108" t="s">
        <v>8311</v>
      </c>
      <c r="S3108" s="10">
        <f t="shared" si="194"/>
        <v>42241.429120370376</v>
      </c>
      <c r="T3108" s="10">
        <f t="shared" si="195"/>
        <v>42263.916666666672</v>
      </c>
    </row>
    <row r="3109" spans="1:20" ht="60" hidden="1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0.197625</v>
      </c>
      <c r="P3109">
        <f t="shared" si="193"/>
        <v>37.27805362462761</v>
      </c>
      <c r="Q3109" t="s">
        <v>8335</v>
      </c>
      <c r="R3109" t="s">
        <v>8311</v>
      </c>
      <c r="S3109" s="10">
        <f t="shared" si="194"/>
        <v>42128.814247685179</v>
      </c>
      <c r="T3109" s="10">
        <f t="shared" si="195"/>
        <v>42135.814247685179</v>
      </c>
    </row>
    <row r="3110" spans="1:20" ht="30" hidden="1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5.1999999999999995E-4</v>
      </c>
      <c r="P3110">
        <f t="shared" si="193"/>
        <v>37.286282306163024</v>
      </c>
      <c r="Q3110" t="s">
        <v>8335</v>
      </c>
      <c r="R3110" t="s">
        <v>8311</v>
      </c>
      <c r="S3110" s="10">
        <f t="shared" si="194"/>
        <v>42062.680486111116</v>
      </c>
      <c r="T3110" s="10">
        <f t="shared" si="195"/>
        <v>42122.638819444444</v>
      </c>
    </row>
    <row r="3111" spans="1:20" ht="60" hidden="1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0.25030188679245285</v>
      </c>
      <c r="P3111">
        <f t="shared" si="193"/>
        <v>37.321393034825867</v>
      </c>
      <c r="Q3111" t="s">
        <v>8335</v>
      </c>
      <c r="R3111" t="s">
        <v>8311</v>
      </c>
      <c r="S3111" s="10">
        <f t="shared" si="194"/>
        <v>41844.125115740739</v>
      </c>
      <c r="T3111" s="10">
        <f t="shared" si="195"/>
        <v>41879.125115740739</v>
      </c>
    </row>
    <row r="3112" spans="1:20" ht="45" hidden="1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4.0000000000000002E-4</v>
      </c>
      <c r="P3112">
        <f t="shared" si="193"/>
        <v>37.245019920318725</v>
      </c>
      <c r="Q3112" t="s">
        <v>8335</v>
      </c>
      <c r="R3112" t="s">
        <v>8311</v>
      </c>
      <c r="S3112" s="10">
        <f t="shared" si="194"/>
        <v>42745.031469907408</v>
      </c>
      <c r="T3112" s="10">
        <f t="shared" si="195"/>
        <v>42785.031469907408</v>
      </c>
    </row>
    <row r="3113" spans="1:20" ht="45" hidden="1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0.26640000000000003</v>
      </c>
      <c r="P3113">
        <f t="shared" si="193"/>
        <v>37.281156530408772</v>
      </c>
      <c r="Q3113" t="s">
        <v>8335</v>
      </c>
      <c r="R3113" t="s">
        <v>8311</v>
      </c>
      <c r="S3113" s="10">
        <f t="shared" si="194"/>
        <v>41885.595138888886</v>
      </c>
      <c r="T3113" s="10">
        <f t="shared" si="195"/>
        <v>41916.595138888886</v>
      </c>
    </row>
    <row r="3114" spans="1:20" ht="60" hidden="1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4.7363636363636365E-2</v>
      </c>
      <c r="P3114">
        <f t="shared" si="193"/>
        <v>37.242514970059879</v>
      </c>
      <c r="Q3114" t="s">
        <v>8335</v>
      </c>
      <c r="R3114" t="s">
        <v>8311</v>
      </c>
      <c r="S3114" s="10">
        <f t="shared" si="194"/>
        <v>42615.121921296297</v>
      </c>
      <c r="T3114" s="10">
        <f t="shared" si="195"/>
        <v>42675.121921296297</v>
      </c>
    </row>
    <row r="3115" spans="1:20" ht="60" hidden="1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4.2435339894712751E-2</v>
      </c>
      <c r="P3115">
        <f t="shared" si="193"/>
        <v>37.270729270729269</v>
      </c>
      <c r="Q3115" t="s">
        <v>8335</v>
      </c>
      <c r="R3115" t="s">
        <v>8311</v>
      </c>
      <c r="S3115" s="10">
        <f t="shared" si="194"/>
        <v>42081.731273148151</v>
      </c>
      <c r="T3115" s="10">
        <f t="shared" si="195"/>
        <v>42111.731273148151</v>
      </c>
    </row>
    <row r="3116" spans="1:20" ht="60" hidden="1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>
        <f t="shared" si="193"/>
        <v>37.271000000000001</v>
      </c>
      <c r="Q3116" t="s">
        <v>8335</v>
      </c>
      <c r="R3116" t="s">
        <v>8311</v>
      </c>
      <c r="S3116" s="10">
        <f t="shared" si="194"/>
        <v>41843.632523148146</v>
      </c>
      <c r="T3116" s="10">
        <f t="shared" si="195"/>
        <v>41903.632523148146</v>
      </c>
    </row>
    <row r="3117" spans="1:20" ht="60" hidden="1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0.03</v>
      </c>
      <c r="P3117">
        <f t="shared" si="193"/>
        <v>37.308308308308305</v>
      </c>
      <c r="Q3117" t="s">
        <v>8335</v>
      </c>
      <c r="R3117" t="s">
        <v>8311</v>
      </c>
      <c r="S3117" s="10">
        <f t="shared" si="194"/>
        <v>42496.447071759263</v>
      </c>
      <c r="T3117" s="10">
        <f t="shared" si="195"/>
        <v>42526.447071759263</v>
      </c>
    </row>
    <row r="3118" spans="1:20" ht="45" hidden="1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0.57333333333333336</v>
      </c>
      <c r="P3118">
        <f t="shared" si="193"/>
        <v>37.344689378757515</v>
      </c>
      <c r="Q3118" t="s">
        <v>8335</v>
      </c>
      <c r="R3118" t="s">
        <v>8311</v>
      </c>
      <c r="S3118" s="10">
        <f t="shared" si="194"/>
        <v>42081.515335648146</v>
      </c>
      <c r="T3118" s="10">
        <f t="shared" si="195"/>
        <v>42095.515335648146</v>
      </c>
    </row>
    <row r="3119" spans="1:20" ht="45" hidden="1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1E-3</v>
      </c>
      <c r="P3119">
        <f t="shared" si="193"/>
        <v>37.37211634904714</v>
      </c>
      <c r="Q3119" t="s">
        <v>8335</v>
      </c>
      <c r="R3119" t="s">
        <v>8311</v>
      </c>
      <c r="S3119" s="10">
        <f t="shared" si="194"/>
        <v>42509.374537037031</v>
      </c>
      <c r="T3119" s="10">
        <f t="shared" si="195"/>
        <v>42517.55</v>
      </c>
    </row>
    <row r="3120" spans="1:20" ht="30" hidden="1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3.0999999999999999E-3</v>
      </c>
      <c r="P3120">
        <f t="shared" si="193"/>
        <v>37.408634538152612</v>
      </c>
      <c r="Q3120" t="s">
        <v>8335</v>
      </c>
      <c r="R3120" t="s">
        <v>8311</v>
      </c>
      <c r="S3120" s="10">
        <f t="shared" si="194"/>
        <v>42534.649571759262</v>
      </c>
      <c r="T3120" s="10">
        <f t="shared" si="195"/>
        <v>42553.649571759262</v>
      </c>
    </row>
    <row r="3121" spans="1:20" ht="60" hidden="1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5.0000000000000001E-4</v>
      </c>
      <c r="P3121">
        <f t="shared" si="193"/>
        <v>37.444221105527639</v>
      </c>
      <c r="Q3121" t="s">
        <v>8335</v>
      </c>
      <c r="R3121" t="s">
        <v>8311</v>
      </c>
      <c r="S3121" s="10">
        <f t="shared" si="194"/>
        <v>42060.04550925926</v>
      </c>
      <c r="T3121" s="10">
        <f t="shared" si="195"/>
        <v>42090.003842592589</v>
      </c>
    </row>
    <row r="3122" spans="1:20" ht="45" hidden="1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9.8461538461538464E-5</v>
      </c>
      <c r="P3122">
        <f t="shared" si="193"/>
        <v>37.480885311871226</v>
      </c>
      <c r="Q3122" t="s">
        <v>8335</v>
      </c>
      <c r="R3122" t="s">
        <v>8311</v>
      </c>
      <c r="S3122" s="10">
        <f t="shared" si="194"/>
        <v>42435.942083333335</v>
      </c>
      <c r="T3122" s="10">
        <f t="shared" si="195"/>
        <v>42495.900416666671</v>
      </c>
    </row>
    <row r="3123" spans="1:20" ht="45" hidden="1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6.6666666666666671E-3</v>
      </c>
      <c r="P3123">
        <f t="shared" si="193"/>
        <v>37.508559919436053</v>
      </c>
      <c r="Q3123" t="s">
        <v>8335</v>
      </c>
      <c r="R3123" t="s">
        <v>8311</v>
      </c>
      <c r="S3123" s="10">
        <f t="shared" si="194"/>
        <v>41848.679803240739</v>
      </c>
      <c r="T3123" s="10">
        <f t="shared" si="195"/>
        <v>41908.679803240739</v>
      </c>
    </row>
    <row r="3124" spans="1:20" hidden="1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0.58291457286432158</v>
      </c>
      <c r="P3124">
        <f t="shared" si="193"/>
        <v>37.545362903225808</v>
      </c>
      <c r="Q3124" t="s">
        <v>8335</v>
      </c>
      <c r="R3124" t="s">
        <v>8311</v>
      </c>
      <c r="S3124" s="10">
        <f t="shared" si="194"/>
        <v>42678.932083333333</v>
      </c>
      <c r="T3124" s="10">
        <f t="shared" si="195"/>
        <v>42683.973750000005</v>
      </c>
    </row>
    <row r="3125" spans="1:20" ht="60" hidden="1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0.68153600000000003</v>
      </c>
      <c r="P3125">
        <f t="shared" si="193"/>
        <v>37.581231079717455</v>
      </c>
      <c r="Q3125" t="s">
        <v>8335</v>
      </c>
      <c r="R3125" t="s">
        <v>8311</v>
      </c>
      <c r="S3125" s="10">
        <f t="shared" si="194"/>
        <v>42530.993032407408</v>
      </c>
      <c r="T3125" s="10">
        <f t="shared" si="195"/>
        <v>42560.993032407408</v>
      </c>
    </row>
    <row r="3126" spans="1:20" ht="45" hidden="1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3.2499999999999997E-5</v>
      </c>
      <c r="P3126">
        <f t="shared" si="193"/>
        <v>37.267676767676768</v>
      </c>
      <c r="Q3126" t="s">
        <v>8335</v>
      </c>
      <c r="R3126" t="s">
        <v>8311</v>
      </c>
      <c r="S3126" s="10">
        <f t="shared" si="194"/>
        <v>41977.780104166668</v>
      </c>
      <c r="T3126" s="10">
        <f t="shared" si="195"/>
        <v>42037.780104166668</v>
      </c>
    </row>
    <row r="3127" spans="1:20" hidden="1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>
        <f t="shared" si="193"/>
        <v>37.301314459049543</v>
      </c>
      <c r="Q3127" t="s">
        <v>8335</v>
      </c>
      <c r="R3127" t="s">
        <v>8311</v>
      </c>
      <c r="S3127" s="10">
        <f t="shared" si="194"/>
        <v>42346.20685185185</v>
      </c>
      <c r="T3127" s="10">
        <f t="shared" si="195"/>
        <v>42376.20685185185</v>
      </c>
    </row>
    <row r="3128" spans="1:20" ht="90" hidden="1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4.1599999999999998E-2</v>
      </c>
      <c r="P3128">
        <f t="shared" si="193"/>
        <v>37.339068825910928</v>
      </c>
      <c r="Q3128" t="s">
        <v>8335</v>
      </c>
      <c r="R3128" t="s">
        <v>8311</v>
      </c>
      <c r="S3128" s="10">
        <f t="shared" si="194"/>
        <v>42427.01807870371</v>
      </c>
      <c r="T3128" s="10">
        <f t="shared" si="195"/>
        <v>42456.976412037038</v>
      </c>
    </row>
    <row r="3129" spans="1:20" ht="60" hidden="1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>
        <f t="shared" si="193"/>
        <v>37.359675785207699</v>
      </c>
      <c r="Q3129" t="s">
        <v>8335</v>
      </c>
      <c r="R3129" t="s">
        <v>8311</v>
      </c>
      <c r="S3129" s="10">
        <f t="shared" si="194"/>
        <v>42034.856817129628</v>
      </c>
      <c r="T3129" s="10">
        <f t="shared" si="195"/>
        <v>42064.856817129628</v>
      </c>
    </row>
    <row r="3130" spans="1:20" ht="60" hidden="1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1.0860666666666667</v>
      </c>
      <c r="P3130">
        <f t="shared" si="193"/>
        <v>37.39756592292089</v>
      </c>
      <c r="Q3130" t="s">
        <v>8310</v>
      </c>
      <c r="S3130" s="10">
        <f t="shared" si="194"/>
        <v>42780.825706018513</v>
      </c>
      <c r="T3130" s="10">
        <f t="shared" si="195"/>
        <v>42810.784039351856</v>
      </c>
    </row>
    <row r="3131" spans="1:20" ht="60" hidden="1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8.0000000000000002E-3</v>
      </c>
      <c r="P3131">
        <f t="shared" si="193"/>
        <v>37.316751269035535</v>
      </c>
      <c r="Q3131" t="s">
        <v>8310</v>
      </c>
      <c r="S3131" s="10">
        <f t="shared" si="194"/>
        <v>42803.842812499999</v>
      </c>
      <c r="T3131" s="10">
        <f t="shared" si="195"/>
        <v>42843.801145833335</v>
      </c>
    </row>
    <row r="3132" spans="1:20" ht="45" hidden="1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3.7499999999999999E-2</v>
      </c>
      <c r="P3132">
        <f t="shared" si="193"/>
        <v>37.353658536585364</v>
      </c>
      <c r="Q3132" t="s">
        <v>8310</v>
      </c>
      <c r="S3132" s="10">
        <f t="shared" si="194"/>
        <v>42808.640231481477</v>
      </c>
      <c r="T3132" s="10">
        <f t="shared" si="195"/>
        <v>42839.207638888889</v>
      </c>
    </row>
    <row r="3133" spans="1:20" ht="30" hidden="1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0.15731707317073171</v>
      </c>
      <c r="P3133">
        <f t="shared" si="193"/>
        <v>37.387589013224819</v>
      </c>
      <c r="Q3133" t="s">
        <v>8310</v>
      </c>
      <c r="S3133" s="10">
        <f t="shared" si="194"/>
        <v>42803.579224537039</v>
      </c>
      <c r="T3133" s="10">
        <f t="shared" si="195"/>
        <v>42833.537557870368</v>
      </c>
    </row>
    <row r="3134" spans="1:20" ht="30" hidden="1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3.3333333333333332E-4</v>
      </c>
      <c r="P3134">
        <f t="shared" si="193"/>
        <v>37.413441955193484</v>
      </c>
      <c r="Q3134" t="s">
        <v>8310</v>
      </c>
      <c r="S3134" s="10">
        <f t="shared" si="194"/>
        <v>42786.350231481483</v>
      </c>
      <c r="T3134" s="10">
        <f t="shared" si="195"/>
        <v>42846.308564814812</v>
      </c>
    </row>
    <row r="3135" spans="1:20" ht="60" hidden="1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1.08</v>
      </c>
      <c r="P3135">
        <f t="shared" si="193"/>
        <v>37.450560652395517</v>
      </c>
      <c r="Q3135" t="s">
        <v>8310</v>
      </c>
      <c r="S3135" s="10">
        <f t="shared" si="194"/>
        <v>42788.565208333333</v>
      </c>
      <c r="T3135" s="10">
        <f t="shared" si="195"/>
        <v>42818.523541666669</v>
      </c>
    </row>
    <row r="3136" spans="1:20" ht="60" hidden="1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0.22500000000000001</v>
      </c>
      <c r="P3136">
        <f t="shared" si="193"/>
        <v>37.472448979591839</v>
      </c>
      <c r="Q3136" t="s">
        <v>8310</v>
      </c>
      <c r="S3136" s="10">
        <f t="shared" si="194"/>
        <v>42800.720127314817</v>
      </c>
      <c r="T3136" s="10">
        <f t="shared" si="195"/>
        <v>42821.678460648152</v>
      </c>
    </row>
    <row r="3137" spans="1:20" ht="60" hidden="1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0.20849420849420849</v>
      </c>
      <c r="P3137">
        <f t="shared" si="193"/>
        <v>37.498467824310524</v>
      </c>
      <c r="Q3137" t="s">
        <v>8310</v>
      </c>
      <c r="S3137" s="10">
        <f t="shared" si="194"/>
        <v>42807.151863425926</v>
      </c>
      <c r="T3137" s="10">
        <f t="shared" si="195"/>
        <v>42829.151863425926</v>
      </c>
    </row>
    <row r="3138" spans="1:20" ht="60" hidden="1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2"/>
        <v>1.278</v>
      </c>
      <c r="P3138">
        <f t="shared" si="193"/>
        <v>37.529652351738243</v>
      </c>
      <c r="Q3138" t="s">
        <v>8310</v>
      </c>
      <c r="S3138" s="10">
        <f t="shared" si="194"/>
        <v>42789.462430555555</v>
      </c>
      <c r="T3138" s="10">
        <f t="shared" si="195"/>
        <v>42825.957638888889</v>
      </c>
    </row>
    <row r="3139" spans="1:20" ht="45" hidden="1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6">E3139/D3139</f>
        <v>3.3333333333333333E-2</v>
      </c>
      <c r="P3139">
        <f t="shared" ref="P3139:P3202" si="197">AVERAGE(L3139:L7252)</f>
        <v>37.545547594677586</v>
      </c>
      <c r="Q3139" t="s">
        <v>8310</v>
      </c>
      <c r="S3139" s="10">
        <f t="shared" ref="S3139:S3202" si="198">(((J3139/60)/60/24+DATE(1970,1,1)))</f>
        <v>42807.885057870371</v>
      </c>
      <c r="T3139" s="10">
        <f t="shared" ref="T3139:T3202" si="199">(((I3139/60)/60/24+DATE(1970,1,1)))</f>
        <v>42858.8</v>
      </c>
    </row>
    <row r="3140" spans="1:20" ht="60" hidden="1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>
        <f t="shared" si="197"/>
        <v>37.582991803278688</v>
      </c>
      <c r="Q3140" t="s">
        <v>8310</v>
      </c>
      <c r="S3140" s="10">
        <f t="shared" si="198"/>
        <v>42809.645914351851</v>
      </c>
      <c r="T3140" s="10">
        <f t="shared" si="199"/>
        <v>42828.645914351851</v>
      </c>
    </row>
    <row r="3141" spans="1:20" ht="60" hidden="1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5.3999999999999999E-2</v>
      </c>
      <c r="P3141">
        <f t="shared" si="197"/>
        <v>37.621538461538464</v>
      </c>
      <c r="Q3141" t="s">
        <v>8310</v>
      </c>
      <c r="S3141" s="10">
        <f t="shared" si="198"/>
        <v>42785.270370370374</v>
      </c>
      <c r="T3141" s="10">
        <f t="shared" si="199"/>
        <v>42819.189583333333</v>
      </c>
    </row>
    <row r="3142" spans="1:20" ht="60" hidden="1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9.5999999999999992E-3</v>
      </c>
      <c r="P3142">
        <f t="shared" si="197"/>
        <v>37.654004106776178</v>
      </c>
      <c r="Q3142" t="s">
        <v>8310</v>
      </c>
      <c r="S3142" s="10">
        <f t="shared" si="198"/>
        <v>42802.718784722223</v>
      </c>
      <c r="T3142" s="10">
        <f t="shared" si="199"/>
        <v>42832.677118055552</v>
      </c>
    </row>
    <row r="3143" spans="1:20" ht="60" hidden="1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0.51600000000000001</v>
      </c>
      <c r="P3143">
        <f t="shared" si="197"/>
        <v>37.688591983556009</v>
      </c>
      <c r="Q3143" t="s">
        <v>8310</v>
      </c>
      <c r="S3143" s="10">
        <f t="shared" si="198"/>
        <v>42800.753333333334</v>
      </c>
      <c r="T3143" s="10">
        <f t="shared" si="199"/>
        <v>42841.833333333328</v>
      </c>
    </row>
    <row r="3144" spans="1:20" ht="45" hidden="1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1.6363636363636365E-2</v>
      </c>
      <c r="P3144">
        <f t="shared" si="197"/>
        <v>37.719135802469133</v>
      </c>
      <c r="Q3144" t="s">
        <v>8310</v>
      </c>
      <c r="S3144" s="10">
        <f t="shared" si="198"/>
        <v>42783.513182870374</v>
      </c>
      <c r="T3144" s="10">
        <f t="shared" si="199"/>
        <v>42813.471516203703</v>
      </c>
    </row>
    <row r="3145" spans="1:20" ht="60" hidden="1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>
        <f t="shared" si="197"/>
        <v>37.754891864057676</v>
      </c>
      <c r="Q3145" t="s">
        <v>8310</v>
      </c>
      <c r="S3145" s="10">
        <f t="shared" si="198"/>
        <v>42808.358287037037</v>
      </c>
      <c r="T3145" s="10">
        <f t="shared" si="199"/>
        <v>42834.358287037037</v>
      </c>
    </row>
    <row r="3146" spans="1:20" ht="60" hidden="1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0.754</v>
      </c>
      <c r="P3146">
        <f t="shared" si="197"/>
        <v>37.793814432989691</v>
      </c>
      <c r="Q3146" t="s">
        <v>8310</v>
      </c>
      <c r="S3146" s="10">
        <f t="shared" si="198"/>
        <v>42796.538275462968</v>
      </c>
      <c r="T3146" s="10">
        <f t="shared" si="199"/>
        <v>42813.25</v>
      </c>
    </row>
    <row r="3147" spans="1:20" ht="45" hidden="1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>
        <f t="shared" si="197"/>
        <v>37.801857585139317</v>
      </c>
      <c r="Q3147" t="s">
        <v>8310</v>
      </c>
      <c r="S3147" s="10">
        <f t="shared" si="198"/>
        <v>42762.040902777779</v>
      </c>
      <c r="T3147" s="10">
        <f t="shared" si="199"/>
        <v>42821.999236111107</v>
      </c>
    </row>
    <row r="3148" spans="1:20" ht="45" hidden="1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0.105</v>
      </c>
      <c r="P3148">
        <f t="shared" si="197"/>
        <v>37.840909090909093</v>
      </c>
      <c r="Q3148" t="s">
        <v>8310</v>
      </c>
      <c r="S3148" s="10">
        <f t="shared" si="198"/>
        <v>42796.682476851856</v>
      </c>
      <c r="T3148" s="10">
        <f t="shared" si="1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1.1752499999999999</v>
      </c>
      <c r="P3149">
        <f t="shared" si="197"/>
        <v>37.867631851085832</v>
      </c>
      <c r="Q3149" t="s">
        <v>8310</v>
      </c>
      <c r="S3149" s="10">
        <f t="shared" si="198"/>
        <v>41909.969386574077</v>
      </c>
      <c r="T3149" s="10">
        <f t="shared" si="1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1.3116666666666668</v>
      </c>
      <c r="P3150">
        <f t="shared" si="197"/>
        <v>37.686335403726709</v>
      </c>
      <c r="Q3150" t="s">
        <v>8310</v>
      </c>
      <c r="S3150" s="10">
        <f t="shared" si="198"/>
        <v>41891.665324074071</v>
      </c>
      <c r="T3150" s="10">
        <f t="shared" si="1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1.04</v>
      </c>
      <c r="P3151">
        <f t="shared" si="197"/>
        <v>37.666321243523313</v>
      </c>
      <c r="Q3151" t="s">
        <v>8310</v>
      </c>
      <c r="S3151" s="10">
        <f t="shared" si="198"/>
        <v>41226.017361111109</v>
      </c>
      <c r="T3151" s="10">
        <f t="shared" si="1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1.01</v>
      </c>
      <c r="P3152">
        <f t="shared" si="197"/>
        <v>37.67946058091286</v>
      </c>
      <c r="Q3152" t="s">
        <v>8310</v>
      </c>
      <c r="S3152" s="10">
        <f t="shared" si="198"/>
        <v>40478.263923611114</v>
      </c>
      <c r="T3152" s="10">
        <f t="shared" si="1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1.004</v>
      </c>
      <c r="P3153">
        <f t="shared" si="197"/>
        <v>37.610591900311526</v>
      </c>
      <c r="Q3153" t="s">
        <v>8310</v>
      </c>
      <c r="S3153" s="10">
        <f t="shared" si="198"/>
        <v>41862.83997685185</v>
      </c>
      <c r="T3153" s="10">
        <f t="shared" si="1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1.0595454545454546</v>
      </c>
      <c r="P3154">
        <f t="shared" si="197"/>
        <v>37.614345114345113</v>
      </c>
      <c r="Q3154" t="s">
        <v>8310</v>
      </c>
      <c r="S3154" s="10">
        <f t="shared" si="198"/>
        <v>41550.867673611108</v>
      </c>
      <c r="T3154" s="10">
        <f t="shared" si="1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3.3558333333333334</v>
      </c>
      <c r="P3155">
        <f t="shared" si="197"/>
        <v>37.583766909469304</v>
      </c>
      <c r="Q3155" t="s">
        <v>8310</v>
      </c>
      <c r="S3155" s="10">
        <f t="shared" si="198"/>
        <v>40633.154363425929</v>
      </c>
      <c r="T3155" s="10">
        <f t="shared" si="1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1.1292857142857142</v>
      </c>
      <c r="P3156">
        <f t="shared" si="197"/>
        <v>37.371875000000003</v>
      </c>
      <c r="Q3156" t="s">
        <v>8310</v>
      </c>
      <c r="S3156" s="10">
        <f t="shared" si="198"/>
        <v>40970.875671296293</v>
      </c>
      <c r="T3156" s="10">
        <f t="shared" si="1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1.885046</v>
      </c>
      <c r="P3157">
        <f t="shared" si="197"/>
        <v>37.282586027111577</v>
      </c>
      <c r="Q3157" t="s">
        <v>8310</v>
      </c>
      <c r="S3157" s="10">
        <f t="shared" si="198"/>
        <v>41233.499131944445</v>
      </c>
      <c r="T3157" s="10">
        <f t="shared" si="1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1.0181818181818181</v>
      </c>
      <c r="P3158">
        <f t="shared" si="197"/>
        <v>37.006263048016699</v>
      </c>
      <c r="Q3158" t="s">
        <v>8310</v>
      </c>
      <c r="S3158" s="10">
        <f t="shared" si="198"/>
        <v>41026.953055555554</v>
      </c>
      <c r="T3158" s="10">
        <f t="shared" si="1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1.01</v>
      </c>
      <c r="P3159">
        <f t="shared" si="197"/>
        <v>36.951933124346915</v>
      </c>
      <c r="Q3159" t="s">
        <v>8310</v>
      </c>
      <c r="S3159" s="10">
        <f t="shared" si="198"/>
        <v>41829.788252314815</v>
      </c>
      <c r="T3159" s="10">
        <f t="shared" si="1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1.1399999999999999</v>
      </c>
      <c r="P3160">
        <f t="shared" si="197"/>
        <v>36.947698744769873</v>
      </c>
      <c r="Q3160" t="s">
        <v>8310</v>
      </c>
      <c r="S3160" s="10">
        <f t="shared" si="198"/>
        <v>41447.839722222219</v>
      </c>
      <c r="T3160" s="10">
        <f t="shared" si="1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1.3348133333333334</v>
      </c>
      <c r="P3161">
        <f t="shared" si="197"/>
        <v>36.914136125654451</v>
      </c>
      <c r="Q3161" t="s">
        <v>8310</v>
      </c>
      <c r="S3161" s="10">
        <f t="shared" si="198"/>
        <v>40884.066678240742</v>
      </c>
      <c r="T3161" s="10">
        <f t="shared" si="1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1.0153333333333334</v>
      </c>
      <c r="P3162">
        <f t="shared" si="197"/>
        <v>36.89832285115304</v>
      </c>
      <c r="Q3162" t="s">
        <v>8310</v>
      </c>
      <c r="S3162" s="10">
        <f t="shared" si="198"/>
        <v>41841.26489583333</v>
      </c>
      <c r="T3162" s="10">
        <f t="shared" si="1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1.0509999999999999</v>
      </c>
      <c r="P3163">
        <f t="shared" si="197"/>
        <v>36.877229800629593</v>
      </c>
      <c r="Q3163" t="s">
        <v>8310</v>
      </c>
      <c r="S3163" s="10">
        <f t="shared" si="198"/>
        <v>41897.536134259259</v>
      </c>
      <c r="T3163" s="10">
        <f t="shared" si="1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1.2715000000000001</v>
      </c>
      <c r="P3164">
        <f t="shared" si="197"/>
        <v>36.838235294117645</v>
      </c>
      <c r="Q3164" t="s">
        <v>8310</v>
      </c>
      <c r="S3164" s="10">
        <f t="shared" si="198"/>
        <v>41799.685902777775</v>
      </c>
      <c r="T3164" s="10">
        <f t="shared" si="1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1.1115384615384616</v>
      </c>
      <c r="P3165">
        <f t="shared" si="197"/>
        <v>36.810725552050471</v>
      </c>
      <c r="Q3165" t="s">
        <v>8310</v>
      </c>
      <c r="S3165" s="10">
        <f t="shared" si="198"/>
        <v>41775.753761574073</v>
      </c>
      <c r="T3165" s="10">
        <f t="shared" si="1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1.0676000000000001</v>
      </c>
      <c r="P3166">
        <f t="shared" si="197"/>
        <v>36.773684210526319</v>
      </c>
      <c r="Q3166" t="s">
        <v>8310</v>
      </c>
      <c r="S3166" s="10">
        <f t="shared" si="198"/>
        <v>41766.80572916667</v>
      </c>
      <c r="T3166" s="10">
        <f t="shared" si="1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1.6266666666666667</v>
      </c>
      <c r="P3167">
        <f t="shared" si="197"/>
        <v>36.737618545837726</v>
      </c>
      <c r="Q3167" t="s">
        <v>8310</v>
      </c>
      <c r="S3167" s="10">
        <f t="shared" si="198"/>
        <v>40644.159259259257</v>
      </c>
      <c r="T3167" s="10">
        <f t="shared" si="1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1.6022808571428573</v>
      </c>
      <c r="P3168">
        <f t="shared" si="197"/>
        <v>36.754219409282697</v>
      </c>
      <c r="Q3168" t="s">
        <v>8310</v>
      </c>
      <c r="S3168" s="10">
        <f t="shared" si="198"/>
        <v>41940.69158564815</v>
      </c>
      <c r="T3168" s="10">
        <f t="shared" si="1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1.1616666666666666</v>
      </c>
      <c r="P3169">
        <f t="shared" si="197"/>
        <v>35.810982048574445</v>
      </c>
      <c r="Q3169" t="s">
        <v>8310</v>
      </c>
      <c r="S3169" s="10">
        <f t="shared" si="198"/>
        <v>41839.175706018519</v>
      </c>
      <c r="T3169" s="10">
        <f t="shared" si="1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1.242</v>
      </c>
      <c r="P3170">
        <f t="shared" si="197"/>
        <v>35.790697674418603</v>
      </c>
      <c r="Q3170" t="s">
        <v>8310</v>
      </c>
      <c r="S3170" s="10">
        <f t="shared" si="198"/>
        <v>41772.105937500004</v>
      </c>
      <c r="T3170" s="10">
        <f t="shared" si="1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1.030125</v>
      </c>
      <c r="P3171">
        <f t="shared" si="197"/>
        <v>35.764021164021166</v>
      </c>
      <c r="Q3171" t="s">
        <v>8310</v>
      </c>
      <c r="S3171" s="10">
        <f t="shared" si="198"/>
        <v>41591.737974537034</v>
      </c>
      <c r="T3171" s="10">
        <f t="shared" si="1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1.1225000000000001</v>
      </c>
      <c r="P3172">
        <f t="shared" si="197"/>
        <v>35.715042372881356</v>
      </c>
      <c r="Q3172" t="s">
        <v>8310</v>
      </c>
      <c r="S3172" s="10">
        <f t="shared" si="198"/>
        <v>41789.080370370371</v>
      </c>
      <c r="T3172" s="10">
        <f t="shared" si="1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1.0881428571428571</v>
      </c>
      <c r="P3173">
        <f t="shared" si="197"/>
        <v>35.677624602332983</v>
      </c>
      <c r="Q3173" t="s">
        <v>8310</v>
      </c>
      <c r="S3173" s="10">
        <f t="shared" si="198"/>
        <v>42466.608310185184</v>
      </c>
      <c r="T3173" s="10">
        <f t="shared" si="1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1.1499999999999999</v>
      </c>
      <c r="P3174">
        <f t="shared" si="197"/>
        <v>35.591295116772827</v>
      </c>
      <c r="Q3174" t="s">
        <v>8310</v>
      </c>
      <c r="S3174" s="10">
        <f t="shared" si="198"/>
        <v>40923.729953703703</v>
      </c>
      <c r="T3174" s="10">
        <f t="shared" si="1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1.03</v>
      </c>
      <c r="P3175">
        <f t="shared" si="197"/>
        <v>35.59829968119022</v>
      </c>
      <c r="Q3175" t="s">
        <v>8310</v>
      </c>
      <c r="S3175" s="10">
        <f t="shared" si="198"/>
        <v>41878.878379629627</v>
      </c>
      <c r="T3175" s="10">
        <f t="shared" si="1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1.0113333333333334</v>
      </c>
      <c r="P3176">
        <f t="shared" si="197"/>
        <v>35.55744680851064</v>
      </c>
      <c r="Q3176" t="s">
        <v>8310</v>
      </c>
      <c r="S3176" s="10">
        <f t="shared" si="198"/>
        <v>41862.864675925928</v>
      </c>
      <c r="T3176" s="10">
        <f t="shared" si="1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1.0955999999999999</v>
      </c>
      <c r="P3177">
        <f t="shared" si="197"/>
        <v>35.570820021299255</v>
      </c>
      <c r="Q3177" t="s">
        <v>8310</v>
      </c>
      <c r="S3177" s="10">
        <f t="shared" si="198"/>
        <v>40531.886886574073</v>
      </c>
      <c r="T3177" s="10">
        <f t="shared" si="1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1.148421052631579</v>
      </c>
      <c r="P3178">
        <f t="shared" si="197"/>
        <v>35.544776119402982</v>
      </c>
      <c r="Q3178" t="s">
        <v>8310</v>
      </c>
      <c r="S3178" s="10">
        <f t="shared" si="198"/>
        <v>41477.930914351848</v>
      </c>
      <c r="T3178" s="10">
        <f t="shared" si="1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1.1739999999999999</v>
      </c>
      <c r="P3179">
        <f t="shared" si="197"/>
        <v>35.524012806830306</v>
      </c>
      <c r="Q3179" t="s">
        <v>8310</v>
      </c>
      <c r="S3179" s="10">
        <f t="shared" si="198"/>
        <v>41781.666770833333</v>
      </c>
      <c r="T3179" s="10">
        <f t="shared" si="1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1.7173333333333334</v>
      </c>
      <c r="P3180">
        <f t="shared" si="197"/>
        <v>35.50747863247863</v>
      </c>
      <c r="Q3180" t="s">
        <v>8310</v>
      </c>
      <c r="S3180" s="10">
        <f t="shared" si="198"/>
        <v>41806.605034722219</v>
      </c>
      <c r="T3180" s="10">
        <f t="shared" si="1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1.1416238095238094</v>
      </c>
      <c r="P3181">
        <f t="shared" si="197"/>
        <v>35.462032085561496</v>
      </c>
      <c r="Q3181" t="s">
        <v>8310</v>
      </c>
      <c r="S3181" s="10">
        <f t="shared" si="198"/>
        <v>41375.702210648145</v>
      </c>
      <c r="T3181" s="10">
        <f t="shared" si="1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1.1975</v>
      </c>
      <c r="P3182">
        <f t="shared" si="197"/>
        <v>35.433618843683085</v>
      </c>
      <c r="Q3182" t="s">
        <v>8310</v>
      </c>
      <c r="S3182" s="10">
        <f t="shared" si="198"/>
        <v>41780.412604166668</v>
      </c>
      <c r="T3182" s="10">
        <f t="shared" si="1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1.0900000000000001</v>
      </c>
      <c r="P3183">
        <f t="shared" si="197"/>
        <v>35.423365487674168</v>
      </c>
      <c r="Q3183" t="s">
        <v>8310</v>
      </c>
      <c r="S3183" s="10">
        <f t="shared" si="198"/>
        <v>41779.310034722221</v>
      </c>
      <c r="T3183" s="10">
        <f t="shared" si="1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1.0088571428571429</v>
      </c>
      <c r="P3184">
        <f t="shared" si="197"/>
        <v>35.44527896995708</v>
      </c>
      <c r="Q3184" t="s">
        <v>8310</v>
      </c>
      <c r="S3184" s="10">
        <f t="shared" si="198"/>
        <v>40883.949317129627</v>
      </c>
      <c r="T3184" s="10">
        <f t="shared" si="1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1.0900000000000001</v>
      </c>
      <c r="P3185">
        <f t="shared" si="197"/>
        <v>35.321160042964557</v>
      </c>
      <c r="Q3185" t="s">
        <v>8310</v>
      </c>
      <c r="S3185" s="10">
        <f t="shared" si="198"/>
        <v>41491.79478009259</v>
      </c>
      <c r="T3185" s="10">
        <f t="shared" si="1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1.0720930232558139</v>
      </c>
      <c r="P3186">
        <f t="shared" si="197"/>
        <v>35.286021505376347</v>
      </c>
      <c r="Q3186" t="s">
        <v>8310</v>
      </c>
      <c r="S3186" s="10">
        <f t="shared" si="198"/>
        <v>41791.993414351848</v>
      </c>
      <c r="T3186" s="10">
        <f t="shared" si="1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</v>
      </c>
      <c r="P3187">
        <f t="shared" si="197"/>
        <v>35.27448869752422</v>
      </c>
      <c r="Q3187" t="s">
        <v>8310</v>
      </c>
      <c r="S3187" s="10">
        <f t="shared" si="198"/>
        <v>41829.977326388893</v>
      </c>
      <c r="T3187" s="10">
        <f t="shared" si="1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1.0218750000000001</v>
      </c>
      <c r="P3188">
        <f t="shared" si="197"/>
        <v>35.286637931034484</v>
      </c>
      <c r="Q3188" t="s">
        <v>8310</v>
      </c>
      <c r="S3188" s="10">
        <f t="shared" si="198"/>
        <v>41868.924050925925</v>
      </c>
      <c r="T3188" s="10">
        <f t="shared" si="1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1.1629333333333334</v>
      </c>
      <c r="P3189">
        <f t="shared" si="197"/>
        <v>35.249190938511326</v>
      </c>
      <c r="Q3189" t="s">
        <v>8310</v>
      </c>
      <c r="S3189" s="10">
        <f t="shared" si="198"/>
        <v>41835.666354166664</v>
      </c>
      <c r="T3189" s="10">
        <f t="shared" si="199"/>
        <v>41855.666354166664</v>
      </c>
    </row>
    <row r="3190" spans="1:20" ht="60" hidden="1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0.65</v>
      </c>
      <c r="P3190">
        <f t="shared" si="197"/>
        <v>35.023758099352051</v>
      </c>
      <c r="Q3190" t="s">
        <v>8337</v>
      </c>
      <c r="R3190" t="s">
        <v>8370</v>
      </c>
      <c r="S3190" s="10">
        <f t="shared" si="198"/>
        <v>42144.415532407409</v>
      </c>
      <c r="T3190" s="10">
        <f t="shared" si="199"/>
        <v>42165.415532407409</v>
      </c>
    </row>
    <row r="3191" spans="1:20" ht="60" hidden="1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0.12327272727272727</v>
      </c>
      <c r="P3191">
        <f t="shared" si="197"/>
        <v>35.051891891891891</v>
      </c>
      <c r="Q3191" t="s">
        <v>8337</v>
      </c>
      <c r="R3191" t="s">
        <v>8370</v>
      </c>
      <c r="S3191" s="10">
        <f t="shared" si="198"/>
        <v>42118.346435185187</v>
      </c>
      <c r="T3191" s="10">
        <f t="shared" si="199"/>
        <v>42148.346435185187</v>
      </c>
    </row>
    <row r="3192" spans="1:20" ht="45" hidden="1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>
        <f t="shared" si="197"/>
        <v>35.069264069264072</v>
      </c>
      <c r="Q3192" t="s">
        <v>8337</v>
      </c>
      <c r="R3192" t="s">
        <v>8370</v>
      </c>
      <c r="S3192" s="10">
        <f t="shared" si="198"/>
        <v>42683.151331018518</v>
      </c>
      <c r="T3192" s="10">
        <f t="shared" si="199"/>
        <v>42713.192997685182</v>
      </c>
    </row>
    <row r="3193" spans="1:20" ht="45" hidden="1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4.0266666666666666E-2</v>
      </c>
      <c r="P3193">
        <f t="shared" si="197"/>
        <v>35.107258938244854</v>
      </c>
      <c r="Q3193" t="s">
        <v>8337</v>
      </c>
      <c r="R3193" t="s">
        <v>8370</v>
      </c>
      <c r="S3193" s="10">
        <f t="shared" si="198"/>
        <v>42538.755428240736</v>
      </c>
      <c r="T3193" s="10">
        <f t="shared" si="199"/>
        <v>42598.755428240736</v>
      </c>
    </row>
    <row r="3194" spans="1:20" ht="60" hidden="1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1.0200000000000001E-2</v>
      </c>
      <c r="P3194">
        <f t="shared" si="197"/>
        <v>35.140997830802604</v>
      </c>
      <c r="Q3194" t="s">
        <v>8337</v>
      </c>
      <c r="R3194" t="s">
        <v>8370</v>
      </c>
      <c r="S3194" s="10">
        <f t="shared" si="198"/>
        <v>42018.94049768518</v>
      </c>
      <c r="T3194" s="10">
        <f t="shared" si="199"/>
        <v>42063.916666666672</v>
      </c>
    </row>
    <row r="3195" spans="1:20" ht="45" hidden="1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0.1174</v>
      </c>
      <c r="P3195">
        <f t="shared" si="197"/>
        <v>35.170466883821931</v>
      </c>
      <c r="Q3195" t="s">
        <v>8337</v>
      </c>
      <c r="R3195" t="s">
        <v>8370</v>
      </c>
      <c r="S3195" s="10">
        <f t="shared" si="198"/>
        <v>42010.968240740738</v>
      </c>
      <c r="T3195" s="10">
        <f t="shared" si="199"/>
        <v>42055.968240740738</v>
      </c>
    </row>
    <row r="3196" spans="1:20" ht="60" hidden="1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>
        <f t="shared" si="197"/>
        <v>35.182608695652171</v>
      </c>
      <c r="Q3196" t="s">
        <v>8337</v>
      </c>
      <c r="R3196" t="s">
        <v>8370</v>
      </c>
      <c r="S3196" s="10">
        <f t="shared" si="198"/>
        <v>42182.062476851846</v>
      </c>
      <c r="T3196" s="10">
        <f t="shared" si="199"/>
        <v>42212.062476851846</v>
      </c>
    </row>
    <row r="3197" spans="1:20" ht="60" hidden="1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0.59142857142857141</v>
      </c>
      <c r="P3197">
        <f t="shared" si="197"/>
        <v>35.220892274211096</v>
      </c>
      <c r="Q3197" t="s">
        <v>8337</v>
      </c>
      <c r="R3197" t="s">
        <v>8370</v>
      </c>
      <c r="S3197" s="10">
        <f t="shared" si="198"/>
        <v>42017.594236111108</v>
      </c>
      <c r="T3197" s="10">
        <f t="shared" si="199"/>
        <v>42047.594236111108</v>
      </c>
    </row>
    <row r="3198" spans="1:20" ht="45" hidden="1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5.9999999999999995E-4</v>
      </c>
      <c r="P3198">
        <f t="shared" si="197"/>
        <v>35.216775599128539</v>
      </c>
      <c r="Q3198" t="s">
        <v>8337</v>
      </c>
      <c r="R3198" t="s">
        <v>8370</v>
      </c>
      <c r="S3198" s="10">
        <f t="shared" si="198"/>
        <v>42157.598090277781</v>
      </c>
      <c r="T3198" s="10">
        <f t="shared" si="199"/>
        <v>42217.583333333328</v>
      </c>
    </row>
    <row r="3199" spans="1:20" ht="45" hidden="1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0.1145</v>
      </c>
      <c r="P3199">
        <f t="shared" si="197"/>
        <v>35.248636859323881</v>
      </c>
      <c r="Q3199" t="s">
        <v>8337</v>
      </c>
      <c r="R3199" t="s">
        <v>8370</v>
      </c>
      <c r="S3199" s="10">
        <f t="shared" si="198"/>
        <v>42009.493263888886</v>
      </c>
      <c r="T3199" s="10">
        <f t="shared" si="199"/>
        <v>42039.493263888886</v>
      </c>
    </row>
    <row r="3200" spans="1:20" ht="60" hidden="1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3.6666666666666666E-3</v>
      </c>
      <c r="P3200">
        <f t="shared" si="197"/>
        <v>35.282751091703055</v>
      </c>
      <c r="Q3200" t="s">
        <v>8337</v>
      </c>
      <c r="R3200" t="s">
        <v>8370</v>
      </c>
      <c r="S3200" s="10">
        <f t="shared" si="198"/>
        <v>42013.424502314811</v>
      </c>
      <c r="T3200" s="10">
        <f t="shared" si="199"/>
        <v>42051.424502314811</v>
      </c>
    </row>
    <row r="3201" spans="1:20" ht="45" hidden="1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0.52159999999999995</v>
      </c>
      <c r="P3201">
        <f t="shared" si="197"/>
        <v>35.318032786885247</v>
      </c>
      <c r="Q3201" t="s">
        <v>8337</v>
      </c>
      <c r="R3201" t="s">
        <v>8370</v>
      </c>
      <c r="S3201" s="10">
        <f t="shared" si="198"/>
        <v>41858.761782407404</v>
      </c>
      <c r="T3201" s="10">
        <f t="shared" si="199"/>
        <v>41888.875</v>
      </c>
    </row>
    <row r="3202" spans="1:20" ht="60" hidden="1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6"/>
        <v>2.0000000000000002E-5</v>
      </c>
      <c r="P3202">
        <f t="shared" si="197"/>
        <v>35.298687089715536</v>
      </c>
      <c r="Q3202" t="s">
        <v>8337</v>
      </c>
      <c r="R3202" t="s">
        <v>8370</v>
      </c>
      <c r="S3202" s="10">
        <f t="shared" si="198"/>
        <v>42460.320613425924</v>
      </c>
      <c r="T3202" s="10">
        <f t="shared" si="199"/>
        <v>42490.231944444444</v>
      </c>
    </row>
    <row r="3203" spans="1:20" ht="60" hidden="1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0">E3203/D3203</f>
        <v>1.2500000000000001E-2</v>
      </c>
      <c r="P3203">
        <f t="shared" ref="P3203:P3266" si="201">AVERAGE(L3203:L7316)</f>
        <v>35.336254107338448</v>
      </c>
      <c r="Q3203" t="s">
        <v>8337</v>
      </c>
      <c r="R3203" t="s">
        <v>8370</v>
      </c>
      <c r="S3203" s="10">
        <f t="shared" ref="S3203:S3266" si="202">(((J3203/60)/60/24+DATE(1970,1,1)))</f>
        <v>41861.767094907409</v>
      </c>
      <c r="T3203" s="10">
        <f t="shared" ref="T3203:T3266" si="203">(((I3203/60)/60/24+DATE(1970,1,1)))</f>
        <v>41882.767094907409</v>
      </c>
    </row>
    <row r="3204" spans="1:20" ht="45" hidden="1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0.54520000000000002</v>
      </c>
      <c r="P3204">
        <f t="shared" si="201"/>
        <v>35.372807017543863</v>
      </c>
      <c r="Q3204" t="s">
        <v>8337</v>
      </c>
      <c r="R3204" t="s">
        <v>8370</v>
      </c>
      <c r="S3204" s="10">
        <f t="shared" si="202"/>
        <v>42293.853541666671</v>
      </c>
      <c r="T3204" s="10">
        <f t="shared" si="203"/>
        <v>42352.249305555553</v>
      </c>
    </row>
    <row r="3205" spans="1:20" ht="45" hidden="1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0.25</v>
      </c>
      <c r="P3205">
        <f t="shared" si="201"/>
        <v>35.384193194291989</v>
      </c>
      <c r="Q3205" t="s">
        <v>8337</v>
      </c>
      <c r="R3205" t="s">
        <v>8370</v>
      </c>
      <c r="S3205" s="10">
        <f t="shared" si="202"/>
        <v>42242.988680555558</v>
      </c>
      <c r="T3205" s="10">
        <f t="shared" si="203"/>
        <v>42272.988680555558</v>
      </c>
    </row>
    <row r="3206" spans="1:20" ht="60" hidden="1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>
        <f t="shared" si="201"/>
        <v>35.416483516483517</v>
      </c>
      <c r="Q3206" t="s">
        <v>8337</v>
      </c>
      <c r="R3206" t="s">
        <v>8370</v>
      </c>
      <c r="S3206" s="10">
        <f t="shared" si="202"/>
        <v>42172.686099537037</v>
      </c>
      <c r="T3206" s="10">
        <f t="shared" si="203"/>
        <v>42202.676388888889</v>
      </c>
    </row>
    <row r="3207" spans="1:20" ht="60" hidden="1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3.4125000000000003E-2</v>
      </c>
      <c r="P3207">
        <f t="shared" si="201"/>
        <v>35.455445544554458</v>
      </c>
      <c r="Q3207" t="s">
        <v>8337</v>
      </c>
      <c r="R3207" t="s">
        <v>8370</v>
      </c>
      <c r="S3207" s="10">
        <f t="shared" si="202"/>
        <v>42095.374675925923</v>
      </c>
      <c r="T3207" s="10">
        <f t="shared" si="203"/>
        <v>42125.374675925923</v>
      </c>
    </row>
    <row r="3208" spans="1:20" ht="60" hidden="1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>
        <f t="shared" si="201"/>
        <v>35.481277533039645</v>
      </c>
      <c r="Q3208" t="s">
        <v>8337</v>
      </c>
      <c r="R3208" t="s">
        <v>8370</v>
      </c>
      <c r="S3208" s="10">
        <f t="shared" si="202"/>
        <v>42236.276053240741</v>
      </c>
      <c r="T3208" s="10">
        <f t="shared" si="203"/>
        <v>42266.276053240741</v>
      </c>
    </row>
    <row r="3209" spans="1:20" ht="60" hidden="1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0.46363636363636362</v>
      </c>
      <c r="P3209">
        <f t="shared" si="201"/>
        <v>35.52039691289967</v>
      </c>
      <c r="Q3209" t="s">
        <v>8337</v>
      </c>
      <c r="R3209" t="s">
        <v>8370</v>
      </c>
      <c r="S3209" s="10">
        <f t="shared" si="202"/>
        <v>42057.277858796297</v>
      </c>
      <c r="T3209" s="10">
        <f t="shared" si="203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1.0349999999999999</v>
      </c>
      <c r="P3210">
        <f t="shared" si="201"/>
        <v>35.519867549668874</v>
      </c>
      <c r="Q3210" t="s">
        <v>8310</v>
      </c>
      <c r="S3210" s="10">
        <f t="shared" si="202"/>
        <v>41827.605057870373</v>
      </c>
      <c r="T3210" s="10">
        <f t="shared" si="203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1.1932315789473684</v>
      </c>
      <c r="P3211">
        <f t="shared" si="201"/>
        <v>35.468508287292821</v>
      </c>
      <c r="Q3211" t="s">
        <v>8310</v>
      </c>
      <c r="S3211" s="10">
        <f t="shared" si="202"/>
        <v>41778.637245370373</v>
      </c>
      <c r="T3211" s="10">
        <f t="shared" si="203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1.2576666666666667</v>
      </c>
      <c r="P3212">
        <f t="shared" si="201"/>
        <v>35.25774336283186</v>
      </c>
      <c r="Q3212" t="s">
        <v>8310</v>
      </c>
      <c r="S3212" s="10">
        <f t="shared" si="202"/>
        <v>41013.936562499999</v>
      </c>
      <c r="T3212" s="10">
        <f t="shared" si="203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1.1974347826086957</v>
      </c>
      <c r="P3213">
        <f t="shared" si="201"/>
        <v>35.230343300110739</v>
      </c>
      <c r="Q3213" t="s">
        <v>8310</v>
      </c>
      <c r="S3213" s="10">
        <f t="shared" si="202"/>
        <v>41834.586574074077</v>
      </c>
      <c r="T3213" s="10">
        <f t="shared" si="203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1.2625</v>
      </c>
      <c r="P3214">
        <f t="shared" si="201"/>
        <v>34.912416851441243</v>
      </c>
      <c r="Q3214" t="s">
        <v>8310</v>
      </c>
      <c r="S3214" s="10">
        <f t="shared" si="202"/>
        <v>41829.795729166668</v>
      </c>
      <c r="T3214" s="10">
        <f t="shared" si="203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1.0011666666666668</v>
      </c>
      <c r="P3215">
        <f t="shared" si="201"/>
        <v>34.846836847946726</v>
      </c>
      <c r="Q3215" t="s">
        <v>8310</v>
      </c>
      <c r="S3215" s="10">
        <f t="shared" si="202"/>
        <v>42171.763414351852</v>
      </c>
      <c r="T3215" s="10">
        <f t="shared" si="203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1.0213333333333334</v>
      </c>
      <c r="P3216">
        <f t="shared" si="201"/>
        <v>34.833333333333336</v>
      </c>
      <c r="Q3216" t="s">
        <v>8310</v>
      </c>
      <c r="S3216" s="10">
        <f t="shared" si="202"/>
        <v>42337.792511574073</v>
      </c>
      <c r="T3216" s="10">
        <f t="shared" si="203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1.0035142857142858</v>
      </c>
      <c r="P3217">
        <f t="shared" si="201"/>
        <v>34.74416017797553</v>
      </c>
      <c r="Q3217" t="s">
        <v>8310</v>
      </c>
      <c r="S3217" s="10">
        <f t="shared" si="202"/>
        <v>42219.665173611109</v>
      </c>
      <c r="T3217" s="10">
        <f t="shared" si="203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1.0004999999999999</v>
      </c>
      <c r="P3218">
        <f t="shared" si="201"/>
        <v>34.633630289532292</v>
      </c>
      <c r="Q3218" t="s">
        <v>8310</v>
      </c>
      <c r="S3218" s="10">
        <f t="shared" si="202"/>
        <v>42165.462627314817</v>
      </c>
      <c r="T3218" s="10">
        <f t="shared" si="203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1.1602222222222223</v>
      </c>
      <c r="P3219">
        <f t="shared" si="201"/>
        <v>34.633221850613154</v>
      </c>
      <c r="Q3219" t="s">
        <v>8310</v>
      </c>
      <c r="S3219" s="10">
        <f t="shared" si="202"/>
        <v>42648.546111111107</v>
      </c>
      <c r="T3219" s="10">
        <f t="shared" si="203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1.0209999999999999</v>
      </c>
      <c r="P3220">
        <f t="shared" si="201"/>
        <v>34.555803571428569</v>
      </c>
      <c r="Q3220" t="s">
        <v>8310</v>
      </c>
      <c r="S3220" s="10">
        <f t="shared" si="202"/>
        <v>41971.002152777779</v>
      </c>
      <c r="T3220" s="10">
        <f t="shared" si="203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1.0011000000000001</v>
      </c>
      <c r="P3221">
        <f t="shared" si="201"/>
        <v>34.38882681564246</v>
      </c>
      <c r="Q3221" t="s">
        <v>8310</v>
      </c>
      <c r="S3221" s="10">
        <f t="shared" si="202"/>
        <v>42050.983182870375</v>
      </c>
      <c r="T3221" s="10">
        <f t="shared" si="203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1.0084</v>
      </c>
      <c r="P3222">
        <f t="shared" si="201"/>
        <v>34.294183445190157</v>
      </c>
      <c r="Q3222" t="s">
        <v>8310</v>
      </c>
      <c r="S3222" s="10">
        <f t="shared" si="202"/>
        <v>42772.833379629628</v>
      </c>
      <c r="T3222" s="10">
        <f t="shared" si="203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1.0342499999999999</v>
      </c>
      <c r="P3223">
        <f t="shared" si="201"/>
        <v>34.266517357222845</v>
      </c>
      <c r="Q3223" t="s">
        <v>8310</v>
      </c>
      <c r="S3223" s="10">
        <f t="shared" si="202"/>
        <v>42155.696793981479</v>
      </c>
      <c r="T3223" s="10">
        <f t="shared" si="203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1.248</v>
      </c>
      <c r="P3224">
        <f t="shared" si="201"/>
        <v>34.178251121076237</v>
      </c>
      <c r="Q3224" t="s">
        <v>8310</v>
      </c>
      <c r="S3224" s="10">
        <f t="shared" si="202"/>
        <v>42270.582141203704</v>
      </c>
      <c r="T3224" s="10">
        <f t="shared" si="203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1.0951612903225807</v>
      </c>
      <c r="P3225">
        <f t="shared" si="201"/>
        <v>34.12233445566779</v>
      </c>
      <c r="Q3225" t="s">
        <v>8310</v>
      </c>
      <c r="S3225" s="10">
        <f t="shared" si="202"/>
        <v>42206.835370370376</v>
      </c>
      <c r="T3225" s="10">
        <f t="shared" si="203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1.0203333333333333</v>
      </c>
      <c r="P3226">
        <f t="shared" si="201"/>
        <v>34.077528089887643</v>
      </c>
      <c r="Q3226" t="s">
        <v>8310</v>
      </c>
      <c r="S3226" s="10">
        <f t="shared" si="202"/>
        <v>42697.850844907407</v>
      </c>
      <c r="T3226" s="10">
        <f t="shared" si="203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1.0235000000000001</v>
      </c>
      <c r="P3227">
        <f t="shared" si="201"/>
        <v>33.872890888638921</v>
      </c>
      <c r="Q3227" t="s">
        <v>8310</v>
      </c>
      <c r="S3227" s="10">
        <f t="shared" si="202"/>
        <v>42503.559467592597</v>
      </c>
      <c r="T3227" s="10">
        <f t="shared" si="203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1.0416666666666667</v>
      </c>
      <c r="P3228">
        <f t="shared" si="201"/>
        <v>33.867117117117118</v>
      </c>
      <c r="Q3228" t="s">
        <v>8310</v>
      </c>
      <c r="S3228" s="10">
        <f t="shared" si="202"/>
        <v>42277.583472222221</v>
      </c>
      <c r="T3228" s="10">
        <f t="shared" si="203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1.25</v>
      </c>
      <c r="P3229">
        <f t="shared" si="201"/>
        <v>33.88162344983089</v>
      </c>
      <c r="Q3229" t="s">
        <v>8310</v>
      </c>
      <c r="S3229" s="10">
        <f t="shared" si="202"/>
        <v>42722.882361111115</v>
      </c>
      <c r="T3229" s="10">
        <f t="shared" si="203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1.0234285714285714</v>
      </c>
      <c r="P3230">
        <f t="shared" si="201"/>
        <v>33.886004514672685</v>
      </c>
      <c r="Q3230" t="s">
        <v>8310</v>
      </c>
      <c r="S3230" s="10">
        <f t="shared" si="202"/>
        <v>42323.70930555556</v>
      </c>
      <c r="T3230" s="10">
        <f t="shared" si="203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1.0786500000000001</v>
      </c>
      <c r="P3231">
        <f t="shared" si="201"/>
        <v>33.882485875706216</v>
      </c>
      <c r="Q3231" t="s">
        <v>8310</v>
      </c>
      <c r="S3231" s="10">
        <f t="shared" si="202"/>
        <v>41933.291643518518</v>
      </c>
      <c r="T3231" s="10">
        <f t="shared" si="203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1.0988461538461538</v>
      </c>
      <c r="P3232">
        <f t="shared" si="201"/>
        <v>33.692307692307693</v>
      </c>
      <c r="Q3232" t="s">
        <v>8310</v>
      </c>
      <c r="S3232" s="10">
        <f t="shared" si="202"/>
        <v>41898.168125000004</v>
      </c>
      <c r="T3232" s="10">
        <f t="shared" si="203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1.61</v>
      </c>
      <c r="P3233">
        <f t="shared" si="201"/>
        <v>33.688561721404305</v>
      </c>
      <c r="Q3233" t="s">
        <v>8310</v>
      </c>
      <c r="S3233" s="10">
        <f t="shared" si="202"/>
        <v>42446.943831018521</v>
      </c>
      <c r="T3233" s="10">
        <f t="shared" si="203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1.3120000000000001</v>
      </c>
      <c r="P3234">
        <f t="shared" si="201"/>
        <v>33.695011337868479</v>
      </c>
      <c r="Q3234" t="s">
        <v>8310</v>
      </c>
      <c r="S3234" s="10">
        <f t="shared" si="202"/>
        <v>42463.81385416667</v>
      </c>
      <c r="T3234" s="10">
        <f t="shared" si="203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1.1879999999999999</v>
      </c>
      <c r="P3235">
        <f t="shared" si="201"/>
        <v>33.703745743473327</v>
      </c>
      <c r="Q3235" t="s">
        <v>8310</v>
      </c>
      <c r="S3235" s="10">
        <f t="shared" si="202"/>
        <v>42766.805034722223</v>
      </c>
      <c r="T3235" s="10">
        <f t="shared" si="203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1.0039275000000001</v>
      </c>
      <c r="P3236">
        <f t="shared" si="201"/>
        <v>33.672727272727272</v>
      </c>
      <c r="Q3236" t="s">
        <v>8310</v>
      </c>
      <c r="S3236" s="10">
        <f t="shared" si="202"/>
        <v>42734.789444444439</v>
      </c>
      <c r="T3236" s="10">
        <f t="shared" si="203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1.0320666666666667</v>
      </c>
      <c r="P3237">
        <f t="shared" si="201"/>
        <v>33.580204778156997</v>
      </c>
      <c r="Q3237" t="s">
        <v>8310</v>
      </c>
      <c r="S3237" s="10">
        <f t="shared" si="202"/>
        <v>42522.347812499997</v>
      </c>
      <c r="T3237" s="10">
        <f t="shared" si="203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1.006</v>
      </c>
      <c r="P3238">
        <f t="shared" si="201"/>
        <v>33.412300683371299</v>
      </c>
      <c r="Q3238" t="s">
        <v>8310</v>
      </c>
      <c r="S3238" s="10">
        <f t="shared" si="202"/>
        <v>42702.917048611111</v>
      </c>
      <c r="T3238" s="10">
        <f t="shared" si="203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1.0078754285714286</v>
      </c>
      <c r="P3239">
        <f t="shared" si="201"/>
        <v>33.324971493728619</v>
      </c>
      <c r="Q3239" t="s">
        <v>8310</v>
      </c>
      <c r="S3239" s="10">
        <f t="shared" si="202"/>
        <v>42252.474351851852</v>
      </c>
      <c r="T3239" s="10">
        <f t="shared" si="203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1.1232142857142857</v>
      </c>
      <c r="P3240">
        <f t="shared" si="201"/>
        <v>33.055936073059364</v>
      </c>
      <c r="Q3240" t="s">
        <v>8310</v>
      </c>
      <c r="S3240" s="10">
        <f t="shared" si="202"/>
        <v>42156.510393518518</v>
      </c>
      <c r="T3240" s="10">
        <f t="shared" si="203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1.0591914022517912</v>
      </c>
      <c r="P3241">
        <f t="shared" si="201"/>
        <v>33.003428571428572</v>
      </c>
      <c r="Q3241" t="s">
        <v>8310</v>
      </c>
      <c r="S3241" s="10">
        <f t="shared" si="202"/>
        <v>42278.089039351849</v>
      </c>
      <c r="T3241" s="10">
        <f t="shared" si="203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1.0056666666666667</v>
      </c>
      <c r="P3242">
        <f t="shared" si="201"/>
        <v>32.922196796338675</v>
      </c>
      <c r="Q3242" t="s">
        <v>8310</v>
      </c>
      <c r="S3242" s="10">
        <f t="shared" si="202"/>
        <v>42754.693842592591</v>
      </c>
      <c r="T3242" s="10">
        <f t="shared" si="203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1.1530588235294117</v>
      </c>
      <c r="P3243">
        <f t="shared" si="201"/>
        <v>32.920962199312712</v>
      </c>
      <c r="Q3243" t="s">
        <v>8310</v>
      </c>
      <c r="S3243" s="10">
        <f t="shared" si="202"/>
        <v>41893.324884259258</v>
      </c>
      <c r="T3243" s="10">
        <f t="shared" si="203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1.273042</v>
      </c>
      <c r="P3244">
        <f t="shared" si="201"/>
        <v>32.767201834862384</v>
      </c>
      <c r="Q3244" t="s">
        <v>8310</v>
      </c>
      <c r="S3244" s="10">
        <f t="shared" si="202"/>
        <v>41871.755694444444</v>
      </c>
      <c r="T3244" s="10">
        <f t="shared" si="203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1.028375</v>
      </c>
      <c r="P3245">
        <f t="shared" si="201"/>
        <v>32.594718714121697</v>
      </c>
      <c r="Q3245" t="s">
        <v>8310</v>
      </c>
      <c r="S3245" s="10">
        <f t="shared" si="202"/>
        <v>42262.096782407403</v>
      </c>
      <c r="T3245" s="10">
        <f t="shared" si="203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1.0293749999999999</v>
      </c>
      <c r="P3246">
        <f t="shared" si="201"/>
        <v>32.55057471264368</v>
      </c>
      <c r="Q3246" t="s">
        <v>8310</v>
      </c>
      <c r="S3246" s="10">
        <f t="shared" si="202"/>
        <v>42675.694236111114</v>
      </c>
      <c r="T3246" s="10">
        <f t="shared" si="203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1.043047619047619</v>
      </c>
      <c r="P3247">
        <f t="shared" si="201"/>
        <v>32.508630609896436</v>
      </c>
      <c r="Q3247" t="s">
        <v>8310</v>
      </c>
      <c r="S3247" s="10">
        <f t="shared" si="202"/>
        <v>42135.60020833333</v>
      </c>
      <c r="T3247" s="10">
        <f t="shared" si="203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1.1122000000000001</v>
      </c>
      <c r="P3248">
        <f t="shared" si="201"/>
        <v>32.235023041474655</v>
      </c>
      <c r="Q3248" t="s">
        <v>8310</v>
      </c>
      <c r="S3248" s="10">
        <f t="shared" si="202"/>
        <v>42230.472222222219</v>
      </c>
      <c r="T3248" s="10">
        <f t="shared" si="203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1.0586</v>
      </c>
      <c r="P3249">
        <f t="shared" si="201"/>
        <v>32.049596309111877</v>
      </c>
      <c r="Q3249" t="s">
        <v>8310</v>
      </c>
      <c r="S3249" s="10">
        <f t="shared" si="202"/>
        <v>42167.434166666666</v>
      </c>
      <c r="T3249" s="10">
        <f t="shared" si="203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1.0079166666666666</v>
      </c>
      <c r="P3250">
        <f t="shared" si="201"/>
        <v>32.020785219399535</v>
      </c>
      <c r="Q3250" t="s">
        <v>8310</v>
      </c>
      <c r="S3250" s="10">
        <f t="shared" si="202"/>
        <v>42068.888391203705</v>
      </c>
      <c r="T3250" s="10">
        <f t="shared" si="203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1.0492727272727274</v>
      </c>
      <c r="P3251">
        <f t="shared" si="201"/>
        <v>31.826589595375722</v>
      </c>
      <c r="Q3251" t="s">
        <v>8310</v>
      </c>
      <c r="S3251" s="10">
        <f t="shared" si="202"/>
        <v>42145.746689814812</v>
      </c>
      <c r="T3251" s="10">
        <f t="shared" si="203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1.01552</v>
      </c>
      <c r="P3252">
        <f t="shared" si="201"/>
        <v>31.761574074074073</v>
      </c>
      <c r="Q3252" t="s">
        <v>8310</v>
      </c>
      <c r="S3252" s="10">
        <f t="shared" si="202"/>
        <v>41918.742175925923</v>
      </c>
      <c r="T3252" s="10">
        <f t="shared" si="203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1.1073333333333333</v>
      </c>
      <c r="P3253">
        <f t="shared" si="201"/>
        <v>31.551564310544613</v>
      </c>
      <c r="Q3253" t="s">
        <v>8310</v>
      </c>
      <c r="S3253" s="10">
        <f t="shared" si="202"/>
        <v>42146.731087962966</v>
      </c>
      <c r="T3253" s="10">
        <f t="shared" si="203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1.2782222222222221</v>
      </c>
      <c r="P3254">
        <f t="shared" si="201"/>
        <v>31.564965197215777</v>
      </c>
      <c r="Q3254" t="s">
        <v>8310</v>
      </c>
      <c r="S3254" s="10">
        <f t="shared" si="202"/>
        <v>42590.472685185188</v>
      </c>
      <c r="T3254" s="10">
        <f t="shared" si="203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1.0182500000000001</v>
      </c>
      <c r="P3255">
        <f t="shared" si="201"/>
        <v>31.543554006968641</v>
      </c>
      <c r="Q3255" t="s">
        <v>8310</v>
      </c>
      <c r="S3255" s="10">
        <f t="shared" si="202"/>
        <v>42602.576712962968</v>
      </c>
      <c r="T3255" s="10">
        <f t="shared" si="203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1.012576923076923</v>
      </c>
      <c r="P3256">
        <f t="shared" si="201"/>
        <v>31.446511627906975</v>
      </c>
      <c r="Q3256" t="s">
        <v>8310</v>
      </c>
      <c r="S3256" s="10">
        <f t="shared" si="202"/>
        <v>42059.085752314815</v>
      </c>
      <c r="T3256" s="10">
        <f t="shared" si="203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1.75</v>
      </c>
      <c r="P3257">
        <f t="shared" si="201"/>
        <v>31.266589057043074</v>
      </c>
      <c r="Q3257" t="s">
        <v>8310</v>
      </c>
      <c r="S3257" s="10">
        <f t="shared" si="202"/>
        <v>41889.768229166664</v>
      </c>
      <c r="T3257" s="10">
        <f t="shared" si="203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1.2806</v>
      </c>
      <c r="P3258">
        <f t="shared" si="201"/>
        <v>31.282051282051281</v>
      </c>
      <c r="Q3258" t="s">
        <v>8310</v>
      </c>
      <c r="S3258" s="10">
        <f t="shared" si="202"/>
        <v>42144.573807870373</v>
      </c>
      <c r="T3258" s="10">
        <f t="shared" si="203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1.0629949999999999</v>
      </c>
      <c r="P3259">
        <f t="shared" si="201"/>
        <v>31.113185530921822</v>
      </c>
      <c r="Q3259" t="s">
        <v>8310</v>
      </c>
      <c r="S3259" s="10">
        <f t="shared" si="202"/>
        <v>42758.559629629628</v>
      </c>
      <c r="T3259" s="10">
        <f t="shared" si="203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1.052142857142857</v>
      </c>
      <c r="P3260">
        <f t="shared" si="201"/>
        <v>31.101635514018692</v>
      </c>
      <c r="Q3260" t="s">
        <v>8310</v>
      </c>
      <c r="S3260" s="10">
        <f t="shared" si="202"/>
        <v>41982.887280092589</v>
      </c>
      <c r="T3260" s="10">
        <f t="shared" si="203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1.0616782608695652</v>
      </c>
      <c r="P3261">
        <f t="shared" si="201"/>
        <v>31.050292397660819</v>
      </c>
      <c r="Q3261" t="s">
        <v>8310</v>
      </c>
      <c r="S3261" s="10">
        <f t="shared" si="202"/>
        <v>42614.760937500003</v>
      </c>
      <c r="T3261" s="10">
        <f t="shared" si="203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1.0924</v>
      </c>
      <c r="P3262">
        <f t="shared" si="201"/>
        <v>30.973067915690866</v>
      </c>
      <c r="Q3262" t="s">
        <v>8310</v>
      </c>
      <c r="S3262" s="10">
        <f t="shared" si="202"/>
        <v>42303.672662037032</v>
      </c>
      <c r="T3262" s="10">
        <f t="shared" si="203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1.0045454545454546</v>
      </c>
      <c r="P3263">
        <f t="shared" si="201"/>
        <v>30.92379835873388</v>
      </c>
      <c r="Q3263" t="s">
        <v>8310</v>
      </c>
      <c r="S3263" s="10">
        <f t="shared" si="202"/>
        <v>42171.725416666668</v>
      </c>
      <c r="T3263" s="10">
        <f t="shared" si="203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1.0304098360655738</v>
      </c>
      <c r="P3264">
        <f t="shared" si="201"/>
        <v>30.902582159624412</v>
      </c>
      <c r="Q3264" t="s">
        <v>8310</v>
      </c>
      <c r="S3264" s="10">
        <f t="shared" si="202"/>
        <v>41964.315532407403</v>
      </c>
      <c r="T3264" s="10">
        <f t="shared" si="203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1.121664</v>
      </c>
      <c r="P3265">
        <f t="shared" si="201"/>
        <v>30.781433607520565</v>
      </c>
      <c r="Q3265" t="s">
        <v>8310</v>
      </c>
      <c r="S3265" s="10">
        <f t="shared" si="202"/>
        <v>42284.516064814816</v>
      </c>
      <c r="T3265" s="10">
        <f t="shared" si="203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0"/>
        <v>1.03</v>
      </c>
      <c r="P3266">
        <f t="shared" si="201"/>
        <v>30.73764705882353</v>
      </c>
      <c r="Q3266" t="s">
        <v>8310</v>
      </c>
      <c r="S3266" s="10">
        <f t="shared" si="202"/>
        <v>42016.800208333334</v>
      </c>
      <c r="T3266" s="10">
        <f t="shared" si="203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4">E3267/D3267</f>
        <v>1.64</v>
      </c>
      <c r="P3267">
        <f t="shared" ref="P3267:P3330" si="205">AVERAGE(L3267:L7380)</f>
        <v>30.716136631330979</v>
      </c>
      <c r="Q3267" t="s">
        <v>8310</v>
      </c>
      <c r="S3267" s="10">
        <f t="shared" ref="S3267:S3330" si="206">(((J3267/60)/60/24+DATE(1970,1,1)))</f>
        <v>42311.711979166663</v>
      </c>
      <c r="T3267" s="10">
        <f t="shared" ref="T3267:T3330" si="207">(((I3267/60)/60/24+DATE(1970,1,1)))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1.3128333333333333</v>
      </c>
      <c r="P3268">
        <f t="shared" si="205"/>
        <v>30.678066037735849</v>
      </c>
      <c r="Q3268" t="s">
        <v>8310</v>
      </c>
      <c r="S3268" s="10">
        <f t="shared" si="206"/>
        <v>42136.536134259266</v>
      </c>
      <c r="T3268" s="10">
        <f t="shared" si="207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1.0209999999999999</v>
      </c>
      <c r="P3269">
        <f t="shared" si="205"/>
        <v>30.521841794569067</v>
      </c>
      <c r="Q3269" t="s">
        <v>8310</v>
      </c>
      <c r="S3269" s="10">
        <f t="shared" si="206"/>
        <v>42172.757638888885</v>
      </c>
      <c r="T3269" s="10">
        <f t="shared" si="207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1.28</v>
      </c>
      <c r="P3270">
        <f t="shared" si="205"/>
        <v>30.217494089834517</v>
      </c>
      <c r="Q3270" t="s">
        <v>8310</v>
      </c>
      <c r="S3270" s="10">
        <f t="shared" si="206"/>
        <v>42590.90425925926</v>
      </c>
      <c r="T3270" s="10">
        <f t="shared" si="207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1.0149999999999999</v>
      </c>
      <c r="P3271">
        <f t="shared" si="205"/>
        <v>30.203550295857987</v>
      </c>
      <c r="Q3271" t="s">
        <v>8310</v>
      </c>
      <c r="S3271" s="10">
        <f t="shared" si="206"/>
        <v>42137.395798611105</v>
      </c>
      <c r="T3271" s="10">
        <f t="shared" si="207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1.0166666666666666</v>
      </c>
      <c r="P3272">
        <f t="shared" si="205"/>
        <v>30.156398104265403</v>
      </c>
      <c r="Q3272" t="s">
        <v>8310</v>
      </c>
      <c r="S3272" s="10">
        <f t="shared" si="206"/>
        <v>42167.533159722225</v>
      </c>
      <c r="T3272" s="10">
        <f t="shared" si="207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1.3</v>
      </c>
      <c r="P3273">
        <f t="shared" si="205"/>
        <v>30.156583629893237</v>
      </c>
      <c r="Q3273" t="s">
        <v>8310</v>
      </c>
      <c r="S3273" s="10">
        <f t="shared" si="206"/>
        <v>41915.437210648146</v>
      </c>
      <c r="T3273" s="10">
        <f t="shared" si="207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1.5443</v>
      </c>
      <c r="P3274">
        <f t="shared" si="205"/>
        <v>30.131828978622327</v>
      </c>
      <c r="Q3274" t="s">
        <v>8310</v>
      </c>
      <c r="S3274" s="10">
        <f t="shared" si="206"/>
        <v>42284.500104166669</v>
      </c>
      <c r="T3274" s="10">
        <f t="shared" si="207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1.0740000000000001</v>
      </c>
      <c r="P3275">
        <f t="shared" si="205"/>
        <v>29.995243757431631</v>
      </c>
      <c r="Q3275" t="s">
        <v>8310</v>
      </c>
      <c r="S3275" s="10">
        <f t="shared" si="206"/>
        <v>42611.801412037035</v>
      </c>
      <c r="T3275" s="10">
        <f t="shared" si="207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1.0132258064516129</v>
      </c>
      <c r="P3276">
        <f t="shared" si="205"/>
        <v>30.00595238095238</v>
      </c>
      <c r="Q3276" t="s">
        <v>8310</v>
      </c>
      <c r="S3276" s="10">
        <f t="shared" si="206"/>
        <v>42400.704537037032</v>
      </c>
      <c r="T3276" s="10">
        <f t="shared" si="207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1.0027777777777778</v>
      </c>
      <c r="P3277">
        <f t="shared" si="205"/>
        <v>29.700834326579262</v>
      </c>
      <c r="Q3277" t="s">
        <v>8310</v>
      </c>
      <c r="S3277" s="10">
        <f t="shared" si="206"/>
        <v>42017.88045138889</v>
      </c>
      <c r="T3277" s="10">
        <f t="shared" si="207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1.1684444444444444</v>
      </c>
      <c r="P3278">
        <f t="shared" si="205"/>
        <v>29.721957040572793</v>
      </c>
      <c r="Q3278" t="s">
        <v>8310</v>
      </c>
      <c r="S3278" s="10">
        <f t="shared" si="206"/>
        <v>42426.949988425928</v>
      </c>
      <c r="T3278" s="10">
        <f t="shared" si="207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1.0860000000000001</v>
      </c>
      <c r="P3279">
        <f t="shared" si="205"/>
        <v>29.637992831541219</v>
      </c>
      <c r="Q3279" t="s">
        <v>8310</v>
      </c>
      <c r="S3279" s="10">
        <f t="shared" si="206"/>
        <v>41931.682939814818</v>
      </c>
      <c r="T3279" s="10">
        <f t="shared" si="207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1.034</v>
      </c>
      <c r="P3280">
        <f t="shared" si="205"/>
        <v>29.553827751196174</v>
      </c>
      <c r="Q3280" t="s">
        <v>8310</v>
      </c>
      <c r="S3280" s="10">
        <f t="shared" si="206"/>
        <v>42124.848414351851</v>
      </c>
      <c r="T3280" s="10">
        <f t="shared" si="207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1.1427586206896552</v>
      </c>
      <c r="P3281">
        <f t="shared" si="205"/>
        <v>29.548502994011976</v>
      </c>
      <c r="Q3281" t="s">
        <v>8310</v>
      </c>
      <c r="S3281" s="10">
        <f t="shared" si="206"/>
        <v>42431.102534722217</v>
      </c>
      <c r="T3281" s="10">
        <f t="shared" si="207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1.03</v>
      </c>
      <c r="P3282">
        <f t="shared" si="205"/>
        <v>29.508393285371703</v>
      </c>
      <c r="Q3282" t="s">
        <v>8310</v>
      </c>
      <c r="S3282" s="10">
        <f t="shared" si="206"/>
        <v>42121.756921296299</v>
      </c>
      <c r="T3282" s="10">
        <f t="shared" si="207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1.216</v>
      </c>
      <c r="P3283">
        <f t="shared" si="205"/>
        <v>29.5078031212485</v>
      </c>
      <c r="Q3283" t="s">
        <v>8310</v>
      </c>
      <c r="S3283" s="10">
        <f t="shared" si="206"/>
        <v>42219.019733796296</v>
      </c>
      <c r="T3283" s="10">
        <f t="shared" si="207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1.026467741935484</v>
      </c>
      <c r="P3284">
        <f t="shared" si="205"/>
        <v>29.486778846153847</v>
      </c>
      <c r="Q3284" t="s">
        <v>8310</v>
      </c>
      <c r="S3284" s="10">
        <f t="shared" si="206"/>
        <v>42445.19430555556</v>
      </c>
      <c r="T3284" s="10">
        <f t="shared" si="207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1.0475000000000001</v>
      </c>
      <c r="P3285">
        <f t="shared" si="205"/>
        <v>29.237063778580023</v>
      </c>
      <c r="Q3285" t="s">
        <v>8310</v>
      </c>
      <c r="S3285" s="10">
        <f t="shared" si="206"/>
        <v>42379.74418981481</v>
      </c>
      <c r="T3285" s="10">
        <f t="shared" si="207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1.016</v>
      </c>
      <c r="P3286">
        <f t="shared" si="205"/>
        <v>29.215662650602411</v>
      </c>
      <c r="Q3286" t="s">
        <v>8310</v>
      </c>
      <c r="S3286" s="10">
        <f t="shared" si="206"/>
        <v>42380.884872685187</v>
      </c>
      <c r="T3286" s="10">
        <f t="shared" si="207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1.1210242048409682</v>
      </c>
      <c r="P3287">
        <f t="shared" si="205"/>
        <v>29.232810615199035</v>
      </c>
      <c r="Q3287" t="s">
        <v>8310</v>
      </c>
      <c r="S3287" s="10">
        <f t="shared" si="206"/>
        <v>42762.942430555559</v>
      </c>
      <c r="T3287" s="10">
        <f t="shared" si="207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1.0176666666666667</v>
      </c>
      <c r="P3288">
        <f t="shared" si="205"/>
        <v>29.170289855072465</v>
      </c>
      <c r="Q3288" t="s">
        <v>8310</v>
      </c>
      <c r="S3288" s="10">
        <f t="shared" si="206"/>
        <v>42567.840069444443</v>
      </c>
      <c r="T3288" s="10">
        <f t="shared" si="207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</v>
      </c>
      <c r="P3289">
        <f t="shared" si="205"/>
        <v>29.058041112454656</v>
      </c>
      <c r="Q3289" t="s">
        <v>8310</v>
      </c>
      <c r="S3289" s="10">
        <f t="shared" si="206"/>
        <v>42311.750324074077</v>
      </c>
      <c r="T3289" s="10">
        <f t="shared" si="207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1.0026489999999999</v>
      </c>
      <c r="P3290">
        <f t="shared" si="205"/>
        <v>29.052058111380145</v>
      </c>
      <c r="Q3290" t="s">
        <v>8310</v>
      </c>
      <c r="S3290" s="10">
        <f t="shared" si="206"/>
        <v>42505.774479166663</v>
      </c>
      <c r="T3290" s="10">
        <f t="shared" si="207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1.3304200000000002</v>
      </c>
      <c r="P3291">
        <f t="shared" si="205"/>
        <v>28.836363636363636</v>
      </c>
      <c r="Q3291" t="s">
        <v>8310</v>
      </c>
      <c r="S3291" s="10">
        <f t="shared" si="206"/>
        <v>42758.368078703701</v>
      </c>
      <c r="T3291" s="10">
        <f t="shared" si="207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1.212</v>
      </c>
      <c r="P3292">
        <f t="shared" si="205"/>
        <v>28.841019417475728</v>
      </c>
      <c r="Q3292" t="s">
        <v>8310</v>
      </c>
      <c r="S3292" s="10">
        <f t="shared" si="206"/>
        <v>42775.51494212963</v>
      </c>
      <c r="T3292" s="10">
        <f t="shared" si="207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1.1399999999999999</v>
      </c>
      <c r="P3293">
        <f t="shared" si="205"/>
        <v>28.788578371810448</v>
      </c>
      <c r="Q3293" t="s">
        <v>8310</v>
      </c>
      <c r="S3293" s="10">
        <f t="shared" si="206"/>
        <v>42232.702546296292</v>
      </c>
      <c r="T3293" s="10">
        <f t="shared" si="207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2.8613861386138613</v>
      </c>
      <c r="P3294">
        <f t="shared" si="205"/>
        <v>28.806569343065693</v>
      </c>
      <c r="Q3294" t="s">
        <v>8310</v>
      </c>
      <c r="S3294" s="10">
        <f t="shared" si="206"/>
        <v>42282.770231481481</v>
      </c>
      <c r="T3294" s="10">
        <f t="shared" si="207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1.7044444444444444</v>
      </c>
      <c r="P3295">
        <f t="shared" si="205"/>
        <v>28.823386114494518</v>
      </c>
      <c r="Q3295" t="s">
        <v>8310</v>
      </c>
      <c r="S3295" s="10">
        <f t="shared" si="206"/>
        <v>42768.425370370373</v>
      </c>
      <c r="T3295" s="10">
        <f t="shared" si="207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1.1833333333333333</v>
      </c>
      <c r="P3296">
        <f t="shared" si="205"/>
        <v>28.747560975609755</v>
      </c>
      <c r="Q3296" t="s">
        <v>8310</v>
      </c>
      <c r="S3296" s="10">
        <f t="shared" si="206"/>
        <v>42141.541134259256</v>
      </c>
      <c r="T3296" s="10">
        <f t="shared" si="207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1.0285857142857142</v>
      </c>
      <c r="P3297">
        <f t="shared" si="205"/>
        <v>28.753357753357754</v>
      </c>
      <c r="Q3297" t="s">
        <v>8310</v>
      </c>
      <c r="S3297" s="10">
        <f t="shared" si="206"/>
        <v>42609.442465277782</v>
      </c>
      <c r="T3297" s="10">
        <f t="shared" si="207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1.4406666666666668</v>
      </c>
      <c r="P3298">
        <f t="shared" si="205"/>
        <v>28.755501222493887</v>
      </c>
      <c r="Q3298" t="s">
        <v>8310</v>
      </c>
      <c r="S3298" s="10">
        <f t="shared" si="206"/>
        <v>42309.756620370375</v>
      </c>
      <c r="T3298" s="10">
        <f t="shared" si="207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1.0007272727272727</v>
      </c>
      <c r="P3299">
        <f t="shared" si="205"/>
        <v>28.733170134638922</v>
      </c>
      <c r="Q3299" t="s">
        <v>8310</v>
      </c>
      <c r="S3299" s="10">
        <f t="shared" si="206"/>
        <v>42193.771481481483</v>
      </c>
      <c r="T3299" s="10">
        <f t="shared" si="207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1.0173000000000001</v>
      </c>
      <c r="P3300">
        <f t="shared" si="205"/>
        <v>28.714460784313726</v>
      </c>
      <c r="Q3300" t="s">
        <v>8310</v>
      </c>
      <c r="S3300" s="10">
        <f t="shared" si="206"/>
        <v>42239.957962962959</v>
      </c>
      <c r="T3300" s="10">
        <f t="shared" si="207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1.1619999999999999</v>
      </c>
      <c r="P3301">
        <f t="shared" si="205"/>
        <v>28.661349693251534</v>
      </c>
      <c r="Q3301" t="s">
        <v>8310</v>
      </c>
      <c r="S3301" s="10">
        <f t="shared" si="206"/>
        <v>42261.917395833334</v>
      </c>
      <c r="T3301" s="10">
        <f t="shared" si="207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1.3616666666666666</v>
      </c>
      <c r="P3302">
        <f t="shared" si="205"/>
        <v>28.619164619164618</v>
      </c>
      <c r="Q3302" t="s">
        <v>8310</v>
      </c>
      <c r="S3302" s="10">
        <f t="shared" si="206"/>
        <v>42102.743773148148</v>
      </c>
      <c r="T3302" s="10">
        <f t="shared" si="207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1.3346666666666667</v>
      </c>
      <c r="P3303">
        <f t="shared" si="205"/>
        <v>28.546125461254611</v>
      </c>
      <c r="Q3303" t="s">
        <v>8310</v>
      </c>
      <c r="S3303" s="10">
        <f t="shared" si="206"/>
        <v>42538.73583333334</v>
      </c>
      <c r="T3303" s="10">
        <f t="shared" si="207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1.0339285714285715</v>
      </c>
      <c r="P3304">
        <f t="shared" si="205"/>
        <v>28.495073891625616</v>
      </c>
      <c r="Q3304" t="s">
        <v>8310</v>
      </c>
      <c r="S3304" s="10">
        <f t="shared" si="206"/>
        <v>42681.35157407407</v>
      </c>
      <c r="T3304" s="10">
        <f t="shared" si="207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1.1588888888888889</v>
      </c>
      <c r="P3305">
        <f t="shared" si="205"/>
        <v>28.468557336621455</v>
      </c>
      <c r="Q3305" t="s">
        <v>8310</v>
      </c>
      <c r="S3305" s="10">
        <f t="shared" si="206"/>
        <v>42056.65143518518</v>
      </c>
      <c r="T3305" s="10">
        <f t="shared" si="207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1.0451666666666666</v>
      </c>
      <c r="P3306">
        <f t="shared" si="205"/>
        <v>28.460493827160494</v>
      </c>
      <c r="Q3306" t="s">
        <v>8310</v>
      </c>
      <c r="S3306" s="10">
        <f t="shared" si="206"/>
        <v>42696.624444444446</v>
      </c>
      <c r="T3306" s="10">
        <f t="shared" si="207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1.0202500000000001</v>
      </c>
      <c r="P3307">
        <f t="shared" si="205"/>
        <v>28.279357231149568</v>
      </c>
      <c r="Q3307" t="s">
        <v>8310</v>
      </c>
      <c r="S3307" s="10">
        <f t="shared" si="206"/>
        <v>42186.855879629627</v>
      </c>
      <c r="T3307" s="10">
        <f t="shared" si="207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1.7533333333333334</v>
      </c>
      <c r="P3308">
        <f t="shared" si="205"/>
        <v>28.28960396039604</v>
      </c>
      <c r="Q3308" t="s">
        <v>8310</v>
      </c>
      <c r="S3308" s="10">
        <f t="shared" si="206"/>
        <v>42493.219236111108</v>
      </c>
      <c r="T3308" s="10">
        <f t="shared" si="207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1.0668</v>
      </c>
      <c r="P3309">
        <f t="shared" si="205"/>
        <v>28.257744733581166</v>
      </c>
      <c r="Q3309" t="s">
        <v>8310</v>
      </c>
      <c r="S3309" s="10">
        <f t="shared" si="206"/>
        <v>42475.057164351849</v>
      </c>
      <c r="T3309" s="10">
        <f t="shared" si="207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1.2228571428571429</v>
      </c>
      <c r="P3310">
        <f t="shared" si="205"/>
        <v>28.267990074441688</v>
      </c>
      <c r="Q3310" t="s">
        <v>8310</v>
      </c>
      <c r="S3310" s="10">
        <f t="shared" si="206"/>
        <v>42452.876909722225</v>
      </c>
      <c r="T3310" s="10">
        <f t="shared" si="207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1.5942857142857143</v>
      </c>
      <c r="P3311">
        <f t="shared" si="205"/>
        <v>28.232298136645962</v>
      </c>
      <c r="Q3311" t="s">
        <v>8310</v>
      </c>
      <c r="S3311" s="10">
        <f t="shared" si="206"/>
        <v>42628.650208333333</v>
      </c>
      <c r="T3311" s="10">
        <f t="shared" si="207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1.0007692307692309</v>
      </c>
      <c r="P3312">
        <f t="shared" si="205"/>
        <v>28.228855721393035</v>
      </c>
      <c r="Q3312" t="s">
        <v>8310</v>
      </c>
      <c r="S3312" s="10">
        <f t="shared" si="206"/>
        <v>42253.928530092591</v>
      </c>
      <c r="T3312" s="10">
        <f t="shared" si="207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1.0984</v>
      </c>
      <c r="P3313">
        <f t="shared" si="205"/>
        <v>28.225404732254049</v>
      </c>
      <c r="Q3313" t="s">
        <v>8310</v>
      </c>
      <c r="S3313" s="10">
        <f t="shared" si="206"/>
        <v>42264.29178240741</v>
      </c>
      <c r="T3313" s="10">
        <f t="shared" si="207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1.0004</v>
      </c>
      <c r="P3314">
        <f t="shared" si="205"/>
        <v>28.204488778054863</v>
      </c>
      <c r="Q3314" t="s">
        <v>8310</v>
      </c>
      <c r="S3314" s="10">
        <f t="shared" si="206"/>
        <v>42664.809560185182</v>
      </c>
      <c r="T3314" s="10">
        <f t="shared" si="207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1.1605000000000001</v>
      </c>
      <c r="P3315">
        <f t="shared" si="205"/>
        <v>28.188514357053684</v>
      </c>
      <c r="Q3315" t="s">
        <v>8310</v>
      </c>
      <c r="S3315" s="10">
        <f t="shared" si="206"/>
        <v>42382.244409722218</v>
      </c>
      <c r="T3315" s="10">
        <f t="shared" si="207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2.1074999999999999</v>
      </c>
      <c r="P3316">
        <f t="shared" si="205"/>
        <v>28.1875</v>
      </c>
      <c r="Q3316" t="s">
        <v>8310</v>
      </c>
      <c r="S3316" s="10">
        <f t="shared" si="206"/>
        <v>42105.267488425925</v>
      </c>
      <c r="T3316" s="10">
        <f t="shared" si="207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1.1000000000000001</v>
      </c>
      <c r="P3317">
        <f t="shared" si="205"/>
        <v>28.150187734668336</v>
      </c>
      <c r="Q3317" t="s">
        <v>8310</v>
      </c>
      <c r="S3317" s="10">
        <f t="shared" si="206"/>
        <v>42466.303715277783</v>
      </c>
      <c r="T3317" s="10">
        <f t="shared" si="207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1.0008673425918038</v>
      </c>
      <c r="P3318">
        <f t="shared" si="205"/>
        <v>28.073934837092732</v>
      </c>
      <c r="Q3318" t="s">
        <v>8310</v>
      </c>
      <c r="S3318" s="10">
        <f t="shared" si="206"/>
        <v>41826.871238425927</v>
      </c>
      <c r="T3318" s="10">
        <f t="shared" si="207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1.0619047619047619</v>
      </c>
      <c r="P3319">
        <f t="shared" si="205"/>
        <v>27.952321204516938</v>
      </c>
      <c r="Q3319" t="s">
        <v>8310</v>
      </c>
      <c r="S3319" s="10">
        <f t="shared" si="206"/>
        <v>42499.039629629624</v>
      </c>
      <c r="T3319" s="10">
        <f t="shared" si="207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1.256</v>
      </c>
      <c r="P3320">
        <f t="shared" si="205"/>
        <v>27.964824120603016</v>
      </c>
      <c r="Q3320" t="s">
        <v>8310</v>
      </c>
      <c r="S3320" s="10">
        <f t="shared" si="206"/>
        <v>42431.302002314813</v>
      </c>
      <c r="T3320" s="10">
        <f t="shared" si="207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1.08</v>
      </c>
      <c r="P3321">
        <f t="shared" si="205"/>
        <v>27.959748427672956</v>
      </c>
      <c r="Q3321" t="s">
        <v>8310</v>
      </c>
      <c r="S3321" s="10">
        <f t="shared" si="206"/>
        <v>41990.585486111115</v>
      </c>
      <c r="T3321" s="10">
        <f t="shared" si="207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1.01</v>
      </c>
      <c r="P3322">
        <f t="shared" si="205"/>
        <v>27.974811083123427</v>
      </c>
      <c r="Q3322" t="s">
        <v>8310</v>
      </c>
      <c r="S3322" s="10">
        <f t="shared" si="206"/>
        <v>42513.045798611114</v>
      </c>
      <c r="T3322" s="10">
        <f t="shared" si="207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1.0740000000000001</v>
      </c>
      <c r="P3323">
        <f t="shared" si="205"/>
        <v>27.962168978562421</v>
      </c>
      <c r="Q3323" t="s">
        <v>8310</v>
      </c>
      <c r="S3323" s="10">
        <f t="shared" si="206"/>
        <v>41914.100289351853</v>
      </c>
      <c r="T3323" s="10">
        <f t="shared" si="207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1.0151515151515151</v>
      </c>
      <c r="P3324">
        <f t="shared" si="205"/>
        <v>27.978535353535353</v>
      </c>
      <c r="Q3324" t="s">
        <v>8310</v>
      </c>
      <c r="S3324" s="10">
        <f t="shared" si="206"/>
        <v>42521.010370370372</v>
      </c>
      <c r="T3324" s="10">
        <f t="shared" si="207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1.2589999999999999</v>
      </c>
      <c r="P3325">
        <f t="shared" si="205"/>
        <v>27.984829329962075</v>
      </c>
      <c r="Q3325" t="s">
        <v>8310</v>
      </c>
      <c r="S3325" s="10">
        <f t="shared" si="206"/>
        <v>42608.36583333333</v>
      </c>
      <c r="T3325" s="10">
        <f t="shared" si="207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1.0166666666666666</v>
      </c>
      <c r="P3326">
        <f t="shared" si="205"/>
        <v>27.958227848101266</v>
      </c>
      <c r="Q3326" t="s">
        <v>8310</v>
      </c>
      <c r="S3326" s="10">
        <f t="shared" si="206"/>
        <v>42512.58321759259</v>
      </c>
      <c r="T3326" s="10">
        <f t="shared" si="207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1.125</v>
      </c>
      <c r="P3327">
        <f t="shared" si="205"/>
        <v>27.980988593155892</v>
      </c>
      <c r="Q3327" t="s">
        <v>8310</v>
      </c>
      <c r="S3327" s="10">
        <f t="shared" si="206"/>
        <v>42064.785613425927</v>
      </c>
      <c r="T3327" s="10">
        <f t="shared" si="207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1.0137499999999999</v>
      </c>
      <c r="P3328">
        <f t="shared" si="205"/>
        <v>27.997461928934012</v>
      </c>
      <c r="Q3328" t="s">
        <v>8310</v>
      </c>
      <c r="S3328" s="10">
        <f t="shared" si="206"/>
        <v>42041.714178240742</v>
      </c>
      <c r="T3328" s="10">
        <f t="shared" si="207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1.0125</v>
      </c>
      <c r="P3329">
        <f t="shared" si="205"/>
        <v>27.96060991105464</v>
      </c>
      <c r="Q3329" t="s">
        <v>8310</v>
      </c>
      <c r="S3329" s="10">
        <f t="shared" si="206"/>
        <v>42468.374606481477</v>
      </c>
      <c r="T3329" s="10">
        <f t="shared" si="207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4"/>
        <v>1.4638888888888888</v>
      </c>
      <c r="P3330">
        <f t="shared" si="205"/>
        <v>27.954198473282442</v>
      </c>
      <c r="Q3330" t="s">
        <v>8310</v>
      </c>
      <c r="S3330" s="10">
        <f t="shared" si="206"/>
        <v>41822.57503472222</v>
      </c>
      <c r="T3330" s="10">
        <f t="shared" si="207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8">E3331/D3331</f>
        <v>1.1679999999999999</v>
      </c>
      <c r="P3331">
        <f t="shared" ref="P3331:P3394" si="209">AVERAGE(L3331:L7444)</f>
        <v>27.978343949044586</v>
      </c>
      <c r="Q3331" t="s">
        <v>8310</v>
      </c>
      <c r="S3331" s="10">
        <f t="shared" ref="S3331:S3394" si="210">(((J3331/60)/60/24+DATE(1970,1,1)))</f>
        <v>41837.323009259257</v>
      </c>
      <c r="T3331" s="10">
        <f t="shared" ref="T3331:T3394" si="211">(((I3331/60)/60/24+DATE(1970,1,1)))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1.0626666666666666</v>
      </c>
      <c r="P3332">
        <f t="shared" si="209"/>
        <v>27.980867346938776</v>
      </c>
      <c r="Q3332" t="s">
        <v>8310</v>
      </c>
      <c r="S3332" s="10">
        <f t="shared" si="210"/>
        <v>42065.887361111112</v>
      </c>
      <c r="T3332" s="10">
        <f t="shared" si="211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1.0451999999999999</v>
      </c>
      <c r="P3333">
        <f t="shared" si="209"/>
        <v>27.928480204342275</v>
      </c>
      <c r="Q3333" t="s">
        <v>8310</v>
      </c>
      <c r="S3333" s="10">
        <f t="shared" si="210"/>
        <v>42248.697754629626</v>
      </c>
      <c r="T3333" s="10">
        <f t="shared" si="211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</v>
      </c>
      <c r="P3334">
        <f t="shared" si="209"/>
        <v>27.881074168797955</v>
      </c>
      <c r="Q3334" t="s">
        <v>8310</v>
      </c>
      <c r="S3334" s="10">
        <f t="shared" si="210"/>
        <v>41809.860300925924</v>
      </c>
      <c r="T3334" s="10">
        <f t="shared" si="211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1.0457142857142858</v>
      </c>
      <c r="P3335">
        <f t="shared" si="209"/>
        <v>27.810499359795134</v>
      </c>
      <c r="Q3335" t="s">
        <v>8310</v>
      </c>
      <c r="S3335" s="10">
        <f t="shared" si="210"/>
        <v>42148.676851851851</v>
      </c>
      <c r="T3335" s="10">
        <f t="shared" si="211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1.3862051149573753</v>
      </c>
      <c r="P3336">
        <f t="shared" si="209"/>
        <v>27.703846153846154</v>
      </c>
      <c r="Q3336" t="s">
        <v>8310</v>
      </c>
      <c r="S3336" s="10">
        <f t="shared" si="210"/>
        <v>42185.521087962959</v>
      </c>
      <c r="T3336" s="10">
        <f t="shared" si="211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1.0032000000000001</v>
      </c>
      <c r="P3337">
        <f t="shared" si="209"/>
        <v>27.680359435173298</v>
      </c>
      <c r="Q3337" t="s">
        <v>8310</v>
      </c>
      <c r="S3337" s="10">
        <f t="shared" si="210"/>
        <v>41827.674143518518</v>
      </c>
      <c r="T3337" s="10">
        <f t="shared" si="211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</v>
      </c>
      <c r="P3338">
        <f t="shared" si="209"/>
        <v>27.63496143958869</v>
      </c>
      <c r="Q3338" t="s">
        <v>8310</v>
      </c>
      <c r="S3338" s="10">
        <f t="shared" si="210"/>
        <v>42437.398680555561</v>
      </c>
      <c r="T3338" s="10">
        <f t="shared" si="211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1.1020000000000001</v>
      </c>
      <c r="P3339">
        <f t="shared" si="209"/>
        <v>27.658944658944659</v>
      </c>
      <c r="Q3339" t="s">
        <v>8310</v>
      </c>
      <c r="S3339" s="10">
        <f t="shared" si="210"/>
        <v>41901.282025462962</v>
      </c>
      <c r="T3339" s="10">
        <f t="shared" si="211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1.0218</v>
      </c>
      <c r="P3340">
        <f t="shared" si="209"/>
        <v>27.65077319587629</v>
      </c>
      <c r="Q3340" t="s">
        <v>8310</v>
      </c>
      <c r="S3340" s="10">
        <f t="shared" si="210"/>
        <v>42769.574999999997</v>
      </c>
      <c r="T3340" s="10">
        <f t="shared" si="211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1.0435000000000001</v>
      </c>
      <c r="P3341">
        <f t="shared" si="209"/>
        <v>27.541935483870969</v>
      </c>
      <c r="Q3341" t="s">
        <v>8310</v>
      </c>
      <c r="S3341" s="10">
        <f t="shared" si="210"/>
        <v>42549.665717592594</v>
      </c>
      <c r="T3341" s="10">
        <f t="shared" si="211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1.3816666666666666</v>
      </c>
      <c r="P3342">
        <f t="shared" si="209"/>
        <v>27.516795865633075</v>
      </c>
      <c r="Q3342" t="s">
        <v>8310</v>
      </c>
      <c r="S3342" s="10">
        <f t="shared" si="210"/>
        <v>42685.974004629628</v>
      </c>
      <c r="T3342" s="10">
        <f t="shared" si="211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</v>
      </c>
      <c r="P3343">
        <f t="shared" si="209"/>
        <v>27.503234152652006</v>
      </c>
      <c r="Q3343" t="s">
        <v>8310</v>
      </c>
      <c r="S3343" s="10">
        <f t="shared" si="210"/>
        <v>42510.798854166671</v>
      </c>
      <c r="T3343" s="10">
        <f t="shared" si="211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1.0166666666666666</v>
      </c>
      <c r="P3344">
        <f t="shared" si="209"/>
        <v>27.502590673575128</v>
      </c>
      <c r="Q3344" t="s">
        <v>8310</v>
      </c>
      <c r="S3344" s="10">
        <f t="shared" si="210"/>
        <v>42062.296412037031</v>
      </c>
      <c r="T3344" s="10">
        <f t="shared" si="211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1.7142857142857142</v>
      </c>
      <c r="P3345">
        <f t="shared" si="209"/>
        <v>27.437094682230867</v>
      </c>
      <c r="Q3345" t="s">
        <v>8310</v>
      </c>
      <c r="S3345" s="10">
        <f t="shared" si="210"/>
        <v>42452.916481481487</v>
      </c>
      <c r="T3345" s="10">
        <f t="shared" si="211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1.0144444444444445</v>
      </c>
      <c r="P3346">
        <f t="shared" si="209"/>
        <v>27.442857142857143</v>
      </c>
      <c r="Q3346" t="s">
        <v>8310</v>
      </c>
      <c r="S3346" s="10">
        <f t="shared" si="210"/>
        <v>41851.200150462959</v>
      </c>
      <c r="T3346" s="10">
        <f t="shared" si="211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1.3</v>
      </c>
      <c r="P3347">
        <f t="shared" si="209"/>
        <v>27.426527958387517</v>
      </c>
      <c r="Q3347" t="s">
        <v>8310</v>
      </c>
      <c r="S3347" s="10">
        <f t="shared" si="210"/>
        <v>42053.106111111112</v>
      </c>
      <c r="T3347" s="10">
        <f t="shared" si="211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1.1000000000000001</v>
      </c>
      <c r="P3348">
        <f t="shared" si="209"/>
        <v>27.4453125</v>
      </c>
      <c r="Q3348" t="s">
        <v>8310</v>
      </c>
      <c r="S3348" s="10">
        <f t="shared" si="210"/>
        <v>42054.024421296301</v>
      </c>
      <c r="T3348" s="10">
        <f t="shared" si="211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1.1944999999999999</v>
      </c>
      <c r="P3349">
        <f t="shared" si="209"/>
        <v>27.457627118644069</v>
      </c>
      <c r="Q3349" t="s">
        <v>8310</v>
      </c>
      <c r="S3349" s="10">
        <f t="shared" si="210"/>
        <v>42484.551550925928</v>
      </c>
      <c r="T3349" s="10">
        <f t="shared" si="211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1.002909090909091</v>
      </c>
      <c r="P3350">
        <f t="shared" si="209"/>
        <v>27.464751958224543</v>
      </c>
      <c r="Q3350" t="s">
        <v>8310</v>
      </c>
      <c r="S3350" s="10">
        <f t="shared" si="210"/>
        <v>42466.558796296296</v>
      </c>
      <c r="T3350" s="10">
        <f t="shared" si="211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1.534</v>
      </c>
      <c r="P3351">
        <f t="shared" si="209"/>
        <v>27.397385620915031</v>
      </c>
      <c r="Q3351" t="s">
        <v>8310</v>
      </c>
      <c r="S3351" s="10">
        <f t="shared" si="210"/>
        <v>42513.110787037032</v>
      </c>
      <c r="T3351" s="10">
        <f t="shared" si="211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1.0442857142857143</v>
      </c>
      <c r="P3352">
        <f t="shared" si="209"/>
        <v>27.414921465968586</v>
      </c>
      <c r="Q3352" t="s">
        <v>8310</v>
      </c>
      <c r="S3352" s="10">
        <f t="shared" si="210"/>
        <v>42302.701516203699</v>
      </c>
      <c r="T3352" s="10">
        <f t="shared" si="211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1.0109999999999999</v>
      </c>
      <c r="P3353">
        <f t="shared" si="209"/>
        <v>27.384010484927916</v>
      </c>
      <c r="Q3353" t="s">
        <v>8310</v>
      </c>
      <c r="S3353" s="10">
        <f t="shared" si="210"/>
        <v>41806.395428240743</v>
      </c>
      <c r="T3353" s="10">
        <f t="shared" si="211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1.0751999999999999</v>
      </c>
      <c r="P3354">
        <f t="shared" si="209"/>
        <v>27.349081364829395</v>
      </c>
      <c r="Q3354" t="s">
        <v>8310</v>
      </c>
      <c r="S3354" s="10">
        <f t="shared" si="210"/>
        <v>42495.992800925931</v>
      </c>
      <c r="T3354" s="10">
        <f t="shared" si="211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3.15</v>
      </c>
      <c r="P3355">
        <f t="shared" si="209"/>
        <v>27.293035479632064</v>
      </c>
      <c r="Q3355" t="s">
        <v>8310</v>
      </c>
      <c r="S3355" s="10">
        <f t="shared" si="210"/>
        <v>42479.432291666672</v>
      </c>
      <c r="T3355" s="10">
        <f t="shared" si="211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1.0193333333333334</v>
      </c>
      <c r="P3356">
        <f t="shared" si="209"/>
        <v>27.271052631578947</v>
      </c>
      <c r="Q3356" t="s">
        <v>8310</v>
      </c>
      <c r="S3356" s="10">
        <f t="shared" si="210"/>
        <v>42270.7269212963</v>
      </c>
      <c r="T3356" s="10">
        <f t="shared" si="211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1.2628571428571429</v>
      </c>
      <c r="P3357">
        <f t="shared" si="209"/>
        <v>27.23451910408432</v>
      </c>
      <c r="Q3357" t="s">
        <v>8310</v>
      </c>
      <c r="S3357" s="10">
        <f t="shared" si="210"/>
        <v>42489.619525462964</v>
      </c>
      <c r="T3357" s="10">
        <f t="shared" si="211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1.014</v>
      </c>
      <c r="P3358">
        <f t="shared" si="209"/>
        <v>27.250659630606862</v>
      </c>
      <c r="Q3358" t="s">
        <v>8310</v>
      </c>
      <c r="S3358" s="10">
        <f t="shared" si="210"/>
        <v>42536.815648148149</v>
      </c>
      <c r="T3358" s="10">
        <f t="shared" si="211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1.01</v>
      </c>
      <c r="P3359">
        <f t="shared" si="209"/>
        <v>27.25099075297226</v>
      </c>
      <c r="Q3359" t="s">
        <v>8310</v>
      </c>
      <c r="S3359" s="10">
        <f t="shared" si="210"/>
        <v>41822.417939814812</v>
      </c>
      <c r="T3359" s="10">
        <f t="shared" si="211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1.0299</v>
      </c>
      <c r="P3360">
        <f t="shared" si="209"/>
        <v>27.25925925925926</v>
      </c>
      <c r="Q3360" t="s">
        <v>8310</v>
      </c>
      <c r="S3360" s="10">
        <f t="shared" si="210"/>
        <v>41932.311099537037</v>
      </c>
      <c r="T3360" s="10">
        <f t="shared" si="211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1.0625</v>
      </c>
      <c r="P3361">
        <f t="shared" si="209"/>
        <v>27.080794701986754</v>
      </c>
      <c r="Q3361" t="s">
        <v>8310</v>
      </c>
      <c r="S3361" s="10">
        <f t="shared" si="210"/>
        <v>42746.057106481487</v>
      </c>
      <c r="T3361" s="10">
        <f t="shared" si="211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1.0137777777777779</v>
      </c>
      <c r="P3362">
        <f t="shared" si="209"/>
        <v>27.086206896551722</v>
      </c>
      <c r="Q3362" t="s">
        <v>8310</v>
      </c>
      <c r="S3362" s="10">
        <f t="shared" si="210"/>
        <v>42697.082673611112</v>
      </c>
      <c r="T3362" s="10">
        <f t="shared" si="211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1.1346000000000001</v>
      </c>
      <c r="P3363">
        <f t="shared" si="209"/>
        <v>27.026560424966799</v>
      </c>
      <c r="Q3363" t="s">
        <v>8310</v>
      </c>
      <c r="S3363" s="10">
        <f t="shared" si="210"/>
        <v>41866.025347222225</v>
      </c>
      <c r="T3363" s="10">
        <f t="shared" si="211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2.1800000000000002</v>
      </c>
      <c r="P3364">
        <f t="shared" si="209"/>
        <v>26.972074468085108</v>
      </c>
      <c r="Q3364" t="s">
        <v>8310</v>
      </c>
      <c r="S3364" s="10">
        <f t="shared" si="210"/>
        <v>42056.091631944444</v>
      </c>
      <c r="T3364" s="10">
        <f t="shared" si="211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1.0141935483870967</v>
      </c>
      <c r="P3365">
        <f t="shared" si="209"/>
        <v>26.981358189081224</v>
      </c>
      <c r="Q3365" t="s">
        <v>8310</v>
      </c>
      <c r="S3365" s="10">
        <f t="shared" si="210"/>
        <v>41851.771354166667</v>
      </c>
      <c r="T3365" s="10">
        <f t="shared" si="211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1.0593333333333332</v>
      </c>
      <c r="P3366">
        <f t="shared" si="209"/>
        <v>26.982666666666667</v>
      </c>
      <c r="Q3366" t="s">
        <v>8310</v>
      </c>
      <c r="S3366" s="10">
        <f t="shared" si="210"/>
        <v>42422.977418981478</v>
      </c>
      <c r="T3366" s="10">
        <f t="shared" si="211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1.04</v>
      </c>
      <c r="P3367">
        <f t="shared" si="209"/>
        <v>26.922563417890522</v>
      </c>
      <c r="Q3367" t="s">
        <v>8310</v>
      </c>
      <c r="S3367" s="10">
        <f t="shared" si="210"/>
        <v>42321.101759259262</v>
      </c>
      <c r="T3367" s="10">
        <f t="shared" si="211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2.21</v>
      </c>
      <c r="P3368">
        <f t="shared" si="209"/>
        <v>26.954545454545453</v>
      </c>
      <c r="Q3368" t="s">
        <v>8310</v>
      </c>
      <c r="S3368" s="10">
        <f t="shared" si="210"/>
        <v>42107.067557870367</v>
      </c>
      <c r="T3368" s="10">
        <f t="shared" si="211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1.1866666666666668</v>
      </c>
      <c r="P3369">
        <f t="shared" si="209"/>
        <v>26.9665327978581</v>
      </c>
      <c r="Q3369" t="s">
        <v>8310</v>
      </c>
      <c r="S3369" s="10">
        <f t="shared" si="210"/>
        <v>42192.933958333335</v>
      </c>
      <c r="T3369" s="10">
        <f t="shared" si="211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1.046</v>
      </c>
      <c r="P3370">
        <f t="shared" si="209"/>
        <v>26.962466487935657</v>
      </c>
      <c r="Q3370" t="s">
        <v>8310</v>
      </c>
      <c r="S3370" s="10">
        <f t="shared" si="210"/>
        <v>41969.199756944443</v>
      </c>
      <c r="T3370" s="10">
        <f t="shared" si="211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1.0389999999999999</v>
      </c>
      <c r="P3371">
        <f t="shared" si="209"/>
        <v>26.967785234899328</v>
      </c>
      <c r="Q3371" t="s">
        <v>8310</v>
      </c>
      <c r="S3371" s="10">
        <f t="shared" si="210"/>
        <v>42690.041435185187</v>
      </c>
      <c r="T3371" s="10">
        <f t="shared" si="211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1.1773333333333333</v>
      </c>
      <c r="P3372">
        <f t="shared" si="209"/>
        <v>26.931451612903224</v>
      </c>
      <c r="Q3372" t="s">
        <v>8310</v>
      </c>
      <c r="S3372" s="10">
        <f t="shared" si="210"/>
        <v>42690.334317129629</v>
      </c>
      <c r="T3372" s="10">
        <f t="shared" si="211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1.385</v>
      </c>
      <c r="P3373">
        <f t="shared" si="209"/>
        <v>26.93270524899058</v>
      </c>
      <c r="Q3373" t="s">
        <v>8310</v>
      </c>
      <c r="S3373" s="10">
        <f t="shared" si="210"/>
        <v>42312.874594907407</v>
      </c>
      <c r="T3373" s="10">
        <f t="shared" si="211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1.0349999999999999</v>
      </c>
      <c r="P3374">
        <f t="shared" si="209"/>
        <v>26.956873315363882</v>
      </c>
      <c r="Q3374" t="s">
        <v>8310</v>
      </c>
      <c r="S3374" s="10">
        <f t="shared" si="210"/>
        <v>41855.548101851848</v>
      </c>
      <c r="T3374" s="10">
        <f t="shared" si="211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1.0024999999999999</v>
      </c>
      <c r="P3375">
        <f t="shared" si="209"/>
        <v>26.956815114709851</v>
      </c>
      <c r="Q3375" t="s">
        <v>8310</v>
      </c>
      <c r="S3375" s="10">
        <f t="shared" si="210"/>
        <v>42179.854629629626</v>
      </c>
      <c r="T3375" s="10">
        <f t="shared" si="211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1.0657142857142856</v>
      </c>
      <c r="P3376">
        <f t="shared" si="209"/>
        <v>26.952702702702702</v>
      </c>
      <c r="Q3376" t="s">
        <v>8310</v>
      </c>
      <c r="S3376" s="10">
        <f t="shared" si="210"/>
        <v>42275.731666666667</v>
      </c>
      <c r="T3376" s="10">
        <f t="shared" si="211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</v>
      </c>
      <c r="P3377">
        <f t="shared" si="209"/>
        <v>26.918809201623816</v>
      </c>
      <c r="Q3377" t="s">
        <v>8310</v>
      </c>
      <c r="S3377" s="10">
        <f t="shared" si="210"/>
        <v>41765.610798611109</v>
      </c>
      <c r="T3377" s="10">
        <f t="shared" si="211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1.0001249999999999</v>
      </c>
      <c r="P3378">
        <f t="shared" si="209"/>
        <v>26.932249322493224</v>
      </c>
      <c r="Q3378" t="s">
        <v>8310</v>
      </c>
      <c r="S3378" s="10">
        <f t="shared" si="210"/>
        <v>42059.701319444444</v>
      </c>
      <c r="T3378" s="10">
        <f t="shared" si="211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1.0105</v>
      </c>
      <c r="P3379">
        <f t="shared" si="209"/>
        <v>26.943012211668929</v>
      </c>
      <c r="Q3379" t="s">
        <v>8310</v>
      </c>
      <c r="S3379" s="10">
        <f t="shared" si="210"/>
        <v>42053.732627314821</v>
      </c>
      <c r="T3379" s="10">
        <f t="shared" si="211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1.0763636363636364</v>
      </c>
      <c r="P3380">
        <f t="shared" si="209"/>
        <v>26.875</v>
      </c>
      <c r="Q3380" t="s">
        <v>8310</v>
      </c>
      <c r="S3380" s="10">
        <f t="shared" si="210"/>
        <v>41858.355393518519</v>
      </c>
      <c r="T3380" s="10">
        <f t="shared" si="211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1.0365</v>
      </c>
      <c r="P3381">
        <f t="shared" si="209"/>
        <v>26.88299319727891</v>
      </c>
      <c r="Q3381" t="s">
        <v>8310</v>
      </c>
      <c r="S3381" s="10">
        <f t="shared" si="210"/>
        <v>42225.513888888891</v>
      </c>
      <c r="T3381" s="10">
        <f t="shared" si="211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1.0443333333333333</v>
      </c>
      <c r="P3382">
        <f t="shared" si="209"/>
        <v>26.867847411444142</v>
      </c>
      <c r="Q3382" t="s">
        <v>8310</v>
      </c>
      <c r="S3382" s="10">
        <f t="shared" si="210"/>
        <v>41937.95344907407</v>
      </c>
      <c r="T3382" s="10">
        <f t="shared" si="211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1.0225</v>
      </c>
      <c r="P3383">
        <f t="shared" si="209"/>
        <v>26.866302864938607</v>
      </c>
      <c r="Q3383" t="s">
        <v>8310</v>
      </c>
      <c r="S3383" s="10">
        <f t="shared" si="210"/>
        <v>42044.184988425928</v>
      </c>
      <c r="T3383" s="10">
        <f t="shared" si="211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1.0074285714285713</v>
      </c>
      <c r="P3384">
        <f t="shared" si="209"/>
        <v>26.837431693989071</v>
      </c>
      <c r="Q3384" t="s">
        <v>8310</v>
      </c>
      <c r="S3384" s="10">
        <f t="shared" si="210"/>
        <v>42559.431203703702</v>
      </c>
      <c r="T3384" s="10">
        <f t="shared" si="211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1.1171428571428572</v>
      </c>
      <c r="P3385">
        <f t="shared" si="209"/>
        <v>26.811217510259919</v>
      </c>
      <c r="Q3385" t="s">
        <v>8310</v>
      </c>
      <c r="S3385" s="10">
        <f t="shared" si="210"/>
        <v>42524.782638888893</v>
      </c>
      <c r="T3385" s="10">
        <f t="shared" si="211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1.0001100000000001</v>
      </c>
      <c r="P3386">
        <f t="shared" si="209"/>
        <v>26.806849315068494</v>
      </c>
      <c r="Q3386" t="s">
        <v>8310</v>
      </c>
      <c r="S3386" s="10">
        <f t="shared" si="210"/>
        <v>42292.087592592594</v>
      </c>
      <c r="T3386" s="10">
        <f t="shared" si="211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</v>
      </c>
      <c r="P3387">
        <f t="shared" si="209"/>
        <v>26.755829903978054</v>
      </c>
      <c r="Q3387" t="s">
        <v>8310</v>
      </c>
      <c r="S3387" s="10">
        <f t="shared" si="210"/>
        <v>41953.8675</v>
      </c>
      <c r="T3387" s="10">
        <f t="shared" si="211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1.05</v>
      </c>
      <c r="P3388">
        <f t="shared" si="209"/>
        <v>26.771978021978022</v>
      </c>
      <c r="Q3388" t="s">
        <v>8310</v>
      </c>
      <c r="S3388" s="10">
        <f t="shared" si="210"/>
        <v>41946.644745370373</v>
      </c>
      <c r="T3388" s="10">
        <f t="shared" si="211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1.1686666666666667</v>
      </c>
      <c r="P3389">
        <f t="shared" si="209"/>
        <v>26.752407152682256</v>
      </c>
      <c r="Q3389" t="s">
        <v>8310</v>
      </c>
      <c r="S3389" s="10">
        <f t="shared" si="210"/>
        <v>41947.762592592589</v>
      </c>
      <c r="T3389" s="10">
        <f t="shared" si="211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1.038</v>
      </c>
      <c r="P3390">
        <f t="shared" si="209"/>
        <v>26.741046831955924</v>
      </c>
      <c r="Q3390" t="s">
        <v>8310</v>
      </c>
      <c r="S3390" s="10">
        <f t="shared" si="210"/>
        <v>42143.461122685185</v>
      </c>
      <c r="T3390" s="10">
        <f t="shared" si="211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1.145</v>
      </c>
      <c r="P3391">
        <f t="shared" si="209"/>
        <v>26.715862068965517</v>
      </c>
      <c r="Q3391" t="s">
        <v>8310</v>
      </c>
      <c r="S3391" s="10">
        <f t="shared" si="210"/>
        <v>42494.563449074078</v>
      </c>
      <c r="T3391" s="10">
        <f t="shared" si="211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1.024</v>
      </c>
      <c r="P3392">
        <f t="shared" si="209"/>
        <v>26.667127071823206</v>
      </c>
      <c r="Q3392" t="s">
        <v>8310</v>
      </c>
      <c r="S3392" s="10">
        <f t="shared" si="210"/>
        <v>41815.774826388886</v>
      </c>
      <c r="T3392" s="10">
        <f t="shared" si="211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2.23</v>
      </c>
      <c r="P3393">
        <f t="shared" si="209"/>
        <v>26.673582295988936</v>
      </c>
      <c r="Q3393" t="s">
        <v>8310</v>
      </c>
      <c r="S3393" s="10">
        <f t="shared" si="210"/>
        <v>41830.545694444445</v>
      </c>
      <c r="T3393" s="10">
        <f t="shared" si="211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8"/>
        <v>1</v>
      </c>
      <c r="P3394">
        <f t="shared" si="209"/>
        <v>26.685595567867036</v>
      </c>
      <c r="Q3394" t="s">
        <v>8310</v>
      </c>
      <c r="S3394" s="10">
        <f t="shared" si="210"/>
        <v>42446.845543981486</v>
      </c>
      <c r="T3394" s="10">
        <f t="shared" si="211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2">E3395/D3395</f>
        <v>1.0580000000000001</v>
      </c>
      <c r="P3395">
        <f t="shared" ref="P3395:P3458" si="213">AVERAGE(L3395:L7508)</f>
        <v>26.705963938973646</v>
      </c>
      <c r="Q3395" t="s">
        <v>8310</v>
      </c>
      <c r="S3395" s="10">
        <f t="shared" ref="S3395:S3458" si="214">(((J3395/60)/60/24+DATE(1970,1,1)))</f>
        <v>41923.921643518523</v>
      </c>
      <c r="T3395" s="10">
        <f t="shared" ref="T3395:T3458" si="215">(((I3395/60)/60/24+DATE(1970,1,1)))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1.4236363636363636</v>
      </c>
      <c r="P3396">
        <f t="shared" si="213"/>
        <v>26.681944444444444</v>
      </c>
      <c r="Q3396" t="s">
        <v>8310</v>
      </c>
      <c r="S3396" s="10">
        <f t="shared" si="214"/>
        <v>41817.59542824074</v>
      </c>
      <c r="T3396" s="10">
        <f t="shared" si="215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1.84</v>
      </c>
      <c r="P3397">
        <f t="shared" si="213"/>
        <v>26.681502086230875</v>
      </c>
      <c r="Q3397" t="s">
        <v>8310</v>
      </c>
      <c r="S3397" s="10">
        <f t="shared" si="214"/>
        <v>42140.712314814817</v>
      </c>
      <c r="T3397" s="10">
        <f t="shared" si="215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1.0433333333333332</v>
      </c>
      <c r="P3398">
        <f t="shared" si="213"/>
        <v>26.66573816155989</v>
      </c>
      <c r="Q3398" t="s">
        <v>8310</v>
      </c>
      <c r="S3398" s="10">
        <f t="shared" si="214"/>
        <v>41764.44663194444</v>
      </c>
      <c r="T3398" s="10">
        <f t="shared" si="215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1.1200000000000001</v>
      </c>
      <c r="P3399">
        <f t="shared" si="213"/>
        <v>26.663877266387725</v>
      </c>
      <c r="Q3399" t="s">
        <v>8310</v>
      </c>
      <c r="S3399" s="10">
        <f t="shared" si="214"/>
        <v>42378.478344907402</v>
      </c>
      <c r="T3399" s="10">
        <f t="shared" si="215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1.1107499999999999</v>
      </c>
      <c r="P3400">
        <f t="shared" si="213"/>
        <v>26.66759776536313</v>
      </c>
      <c r="Q3400" t="s">
        <v>8310</v>
      </c>
      <c r="S3400" s="10">
        <f t="shared" si="214"/>
        <v>41941.75203703704</v>
      </c>
      <c r="T3400" s="10">
        <f t="shared" si="215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1.0375000000000001</v>
      </c>
      <c r="P3401">
        <f t="shared" si="213"/>
        <v>26.613986013986015</v>
      </c>
      <c r="Q3401" t="s">
        <v>8310</v>
      </c>
      <c r="S3401" s="10">
        <f t="shared" si="214"/>
        <v>42026.920428240745</v>
      </c>
      <c r="T3401" s="10">
        <f t="shared" si="215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1.0041</v>
      </c>
      <c r="P3402">
        <f t="shared" si="213"/>
        <v>26.586834733893557</v>
      </c>
      <c r="Q3402" t="s">
        <v>8310</v>
      </c>
      <c r="S3402" s="10">
        <f t="shared" si="214"/>
        <v>41834.953865740739</v>
      </c>
      <c r="T3402" s="10">
        <f t="shared" si="215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1.0186206896551724</v>
      </c>
      <c r="P3403">
        <f t="shared" si="213"/>
        <v>26.504908835904629</v>
      </c>
      <c r="Q3403" t="s">
        <v>8310</v>
      </c>
      <c r="S3403" s="10">
        <f t="shared" si="214"/>
        <v>42193.723912037036</v>
      </c>
      <c r="T3403" s="10">
        <f t="shared" si="215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1.0976666666666666</v>
      </c>
      <c r="P3404">
        <f t="shared" si="213"/>
        <v>26.44943820224719</v>
      </c>
      <c r="Q3404" t="s">
        <v>8310</v>
      </c>
      <c r="S3404" s="10">
        <f t="shared" si="214"/>
        <v>42290.61855324074</v>
      </c>
      <c r="T3404" s="10">
        <f t="shared" si="215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</v>
      </c>
      <c r="P3405">
        <f t="shared" si="213"/>
        <v>26.254571026722925</v>
      </c>
      <c r="Q3405" t="s">
        <v>8310</v>
      </c>
      <c r="S3405" s="10">
        <f t="shared" si="214"/>
        <v>42150.462083333332</v>
      </c>
      <c r="T3405" s="10">
        <f t="shared" si="215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1.22</v>
      </c>
      <c r="P3406">
        <f t="shared" si="213"/>
        <v>26.267605633802816</v>
      </c>
      <c r="Q3406" t="s">
        <v>8310</v>
      </c>
      <c r="S3406" s="10">
        <f t="shared" si="214"/>
        <v>42152.503495370373</v>
      </c>
      <c r="T3406" s="10">
        <f t="shared" si="215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1.3757142857142857</v>
      </c>
      <c r="P3407">
        <f t="shared" si="213"/>
        <v>26.300423131170664</v>
      </c>
      <c r="Q3407" t="s">
        <v>8310</v>
      </c>
      <c r="S3407" s="10">
        <f t="shared" si="214"/>
        <v>42410.017199074078</v>
      </c>
      <c r="T3407" s="10">
        <f t="shared" si="215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1.0031000000000001</v>
      </c>
      <c r="P3408">
        <f t="shared" si="213"/>
        <v>26.3135593220339</v>
      </c>
      <c r="Q3408" t="s">
        <v>8310</v>
      </c>
      <c r="S3408" s="10">
        <f t="shared" si="214"/>
        <v>41791.492777777778</v>
      </c>
      <c r="T3408" s="10">
        <f t="shared" si="215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1.071</v>
      </c>
      <c r="P3409">
        <f t="shared" si="213"/>
        <v>26.222065063649222</v>
      </c>
      <c r="Q3409" t="s">
        <v>8310</v>
      </c>
      <c r="S3409" s="10">
        <f t="shared" si="214"/>
        <v>41796.422326388885</v>
      </c>
      <c r="T3409" s="10">
        <f t="shared" si="215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2.11</v>
      </c>
      <c r="P3410">
        <f t="shared" si="213"/>
        <v>26.164305949008497</v>
      </c>
      <c r="Q3410" t="s">
        <v>8310</v>
      </c>
      <c r="S3410" s="10">
        <f t="shared" si="214"/>
        <v>41808.991944444446</v>
      </c>
      <c r="T3410" s="10">
        <f t="shared" si="215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1.236</v>
      </c>
      <c r="P3411">
        <f t="shared" si="213"/>
        <v>26.175886524822694</v>
      </c>
      <c r="Q3411" t="s">
        <v>8310</v>
      </c>
      <c r="S3411" s="10">
        <f t="shared" si="214"/>
        <v>42544.814328703709</v>
      </c>
      <c r="T3411" s="10">
        <f t="shared" si="215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1.085</v>
      </c>
      <c r="P3412">
        <f t="shared" si="213"/>
        <v>26.183238636363637</v>
      </c>
      <c r="Q3412" t="s">
        <v>8310</v>
      </c>
      <c r="S3412" s="10">
        <f t="shared" si="214"/>
        <v>42500.041550925926</v>
      </c>
      <c r="T3412" s="10">
        <f t="shared" si="215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1.0356666666666667</v>
      </c>
      <c r="P3413">
        <f t="shared" si="213"/>
        <v>26.163584637268848</v>
      </c>
      <c r="Q3413" t="s">
        <v>8310</v>
      </c>
      <c r="S3413" s="10">
        <f t="shared" si="214"/>
        <v>42265.022824074069</v>
      </c>
      <c r="T3413" s="10">
        <f t="shared" si="215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</v>
      </c>
      <c r="P3414">
        <f t="shared" si="213"/>
        <v>26.089743589743591</v>
      </c>
      <c r="Q3414" t="s">
        <v>8310</v>
      </c>
      <c r="S3414" s="10">
        <f t="shared" si="214"/>
        <v>41879.959050925929</v>
      </c>
      <c r="T3414" s="10">
        <f t="shared" si="215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1.3</v>
      </c>
      <c r="P3415">
        <f t="shared" si="213"/>
        <v>26.089871611982883</v>
      </c>
      <c r="Q3415" t="s">
        <v>8310</v>
      </c>
      <c r="S3415" s="10">
        <f t="shared" si="214"/>
        <v>42053.733078703706</v>
      </c>
      <c r="T3415" s="10">
        <f t="shared" si="215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1.0349999999999999</v>
      </c>
      <c r="P3416">
        <f t="shared" si="213"/>
        <v>26.107142857142858</v>
      </c>
      <c r="Q3416" t="s">
        <v>8310</v>
      </c>
      <c r="S3416" s="10">
        <f t="shared" si="214"/>
        <v>42675.832465277781</v>
      </c>
      <c r="T3416" s="10">
        <f t="shared" si="215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</v>
      </c>
      <c r="P3417">
        <f t="shared" si="213"/>
        <v>26.081545064377682</v>
      </c>
      <c r="Q3417" t="s">
        <v>8310</v>
      </c>
      <c r="S3417" s="10">
        <f t="shared" si="214"/>
        <v>42467.144166666665</v>
      </c>
      <c r="T3417" s="10">
        <f t="shared" si="215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1.196</v>
      </c>
      <c r="P3418">
        <f t="shared" si="213"/>
        <v>26.106017191977077</v>
      </c>
      <c r="Q3418" t="s">
        <v>8310</v>
      </c>
      <c r="S3418" s="10">
        <f t="shared" si="214"/>
        <v>42089.412557870368</v>
      </c>
      <c r="T3418" s="10">
        <f t="shared" si="215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1.0000058823529412</v>
      </c>
      <c r="P3419">
        <f t="shared" si="213"/>
        <v>26.100430416068868</v>
      </c>
      <c r="Q3419" t="s">
        <v>8310</v>
      </c>
      <c r="S3419" s="10">
        <f t="shared" si="214"/>
        <v>41894.91375</v>
      </c>
      <c r="T3419" s="10">
        <f t="shared" si="215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1.00875</v>
      </c>
      <c r="P3420">
        <f t="shared" si="213"/>
        <v>26.073275862068964</v>
      </c>
      <c r="Q3420" t="s">
        <v>8310</v>
      </c>
      <c r="S3420" s="10">
        <f t="shared" si="214"/>
        <v>41752.83457175926</v>
      </c>
      <c r="T3420" s="10">
        <f t="shared" si="215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1.0654545454545454</v>
      </c>
      <c r="P3421">
        <f t="shared" si="213"/>
        <v>26.030215827338129</v>
      </c>
      <c r="Q3421" t="s">
        <v>8310</v>
      </c>
      <c r="S3421" s="10">
        <f t="shared" si="214"/>
        <v>42448.821585648147</v>
      </c>
      <c r="T3421" s="10">
        <f t="shared" si="215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1.38</v>
      </c>
      <c r="P3422">
        <f t="shared" si="213"/>
        <v>26.001440922190202</v>
      </c>
      <c r="Q3422" t="s">
        <v>8310</v>
      </c>
      <c r="S3422" s="10">
        <f t="shared" si="214"/>
        <v>42405.090300925927</v>
      </c>
      <c r="T3422" s="10">
        <f t="shared" si="215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1.0115000000000001</v>
      </c>
      <c r="P3423">
        <f t="shared" si="213"/>
        <v>25.98989898989899</v>
      </c>
      <c r="Q3423" t="s">
        <v>8310</v>
      </c>
      <c r="S3423" s="10">
        <f t="shared" si="214"/>
        <v>42037.791238425925</v>
      </c>
      <c r="T3423" s="10">
        <f t="shared" si="215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1.091</v>
      </c>
      <c r="P3424">
        <f t="shared" si="213"/>
        <v>25.885838150289018</v>
      </c>
      <c r="Q3424" t="s">
        <v>8310</v>
      </c>
      <c r="S3424" s="10">
        <f t="shared" si="214"/>
        <v>42323.562222222223</v>
      </c>
      <c r="T3424" s="10">
        <f t="shared" si="215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1.4</v>
      </c>
      <c r="P3425">
        <f t="shared" si="213"/>
        <v>25.85672937771346</v>
      </c>
      <c r="Q3425" t="s">
        <v>8310</v>
      </c>
      <c r="S3425" s="10">
        <f t="shared" si="214"/>
        <v>42088.911354166667</v>
      </c>
      <c r="T3425" s="10">
        <f t="shared" si="215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1.0358333333333334</v>
      </c>
      <c r="P3426">
        <f t="shared" si="213"/>
        <v>25.879710144927536</v>
      </c>
      <c r="Q3426" t="s">
        <v>8310</v>
      </c>
      <c r="S3426" s="10">
        <f t="shared" si="214"/>
        <v>42018.676898148144</v>
      </c>
      <c r="T3426" s="10">
        <f t="shared" si="215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1.0297033333333332</v>
      </c>
      <c r="P3427">
        <f t="shared" si="213"/>
        <v>25.806966618287372</v>
      </c>
      <c r="Q3427" t="s">
        <v>8310</v>
      </c>
      <c r="S3427" s="10">
        <f t="shared" si="214"/>
        <v>41884.617314814815</v>
      </c>
      <c r="T3427" s="10">
        <f t="shared" si="215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1.0813333333333333</v>
      </c>
      <c r="P3428">
        <f t="shared" si="213"/>
        <v>25.693313953488371</v>
      </c>
      <c r="Q3428" t="s">
        <v>8310</v>
      </c>
      <c r="S3428" s="10">
        <f t="shared" si="214"/>
        <v>41884.056747685187</v>
      </c>
      <c r="T3428" s="10">
        <f t="shared" si="215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</v>
      </c>
      <c r="P3429">
        <f t="shared" si="213"/>
        <v>25.604075691411936</v>
      </c>
      <c r="Q3429" t="s">
        <v>8310</v>
      </c>
      <c r="S3429" s="10">
        <f t="shared" si="214"/>
        <v>41792.645277777774</v>
      </c>
      <c r="T3429" s="10">
        <f t="shared" si="215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1.0275000000000001</v>
      </c>
      <c r="P3430">
        <f t="shared" si="213"/>
        <v>25.599125364431487</v>
      </c>
      <c r="Q3430" t="s">
        <v>8310</v>
      </c>
      <c r="S3430" s="10">
        <f t="shared" si="214"/>
        <v>42038.720451388886</v>
      </c>
      <c r="T3430" s="10">
        <f t="shared" si="215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1.3</v>
      </c>
      <c r="P3431">
        <f t="shared" si="213"/>
        <v>25.562043795620436</v>
      </c>
      <c r="Q3431" t="s">
        <v>8310</v>
      </c>
      <c r="S3431" s="10">
        <f t="shared" si="214"/>
        <v>42662.021539351852</v>
      </c>
      <c r="T3431" s="10">
        <f t="shared" si="215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1.0854949999999999</v>
      </c>
      <c r="P3432">
        <f t="shared" si="213"/>
        <v>25.581871345029239</v>
      </c>
      <c r="Q3432" t="s">
        <v>8310</v>
      </c>
      <c r="S3432" s="10">
        <f t="shared" si="214"/>
        <v>41820.945613425924</v>
      </c>
      <c r="T3432" s="10">
        <f t="shared" si="215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</v>
      </c>
      <c r="P3433">
        <f t="shared" si="213"/>
        <v>25.513909224011712</v>
      </c>
      <c r="Q3433" t="s">
        <v>8310</v>
      </c>
      <c r="S3433" s="10">
        <f t="shared" si="214"/>
        <v>41839.730937500004</v>
      </c>
      <c r="T3433" s="10">
        <f t="shared" si="215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1.0965</v>
      </c>
      <c r="P3434">
        <f t="shared" si="213"/>
        <v>25.520527859237536</v>
      </c>
      <c r="Q3434" t="s">
        <v>8310</v>
      </c>
      <c r="S3434" s="10">
        <f t="shared" si="214"/>
        <v>42380.581180555557</v>
      </c>
      <c r="T3434" s="10">
        <f t="shared" si="215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1.0026315789473683</v>
      </c>
      <c r="P3435">
        <f t="shared" si="213"/>
        <v>25.496328928046989</v>
      </c>
      <c r="Q3435" t="s">
        <v>8310</v>
      </c>
      <c r="S3435" s="10">
        <f t="shared" si="214"/>
        <v>41776.063136574077</v>
      </c>
      <c r="T3435" s="10">
        <f t="shared" si="215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1.0555000000000001</v>
      </c>
      <c r="P3436">
        <f t="shared" si="213"/>
        <v>25.429411764705883</v>
      </c>
      <c r="Q3436" t="s">
        <v>8310</v>
      </c>
      <c r="S3436" s="10">
        <f t="shared" si="214"/>
        <v>41800.380428240744</v>
      </c>
      <c r="T3436" s="10">
        <f t="shared" si="215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1.1200000000000001</v>
      </c>
      <c r="P3437">
        <f t="shared" si="213"/>
        <v>25.219440353460971</v>
      </c>
      <c r="Q3437" t="s">
        <v>8310</v>
      </c>
      <c r="S3437" s="10">
        <f t="shared" si="214"/>
        <v>42572.61681712963</v>
      </c>
      <c r="T3437" s="10">
        <f t="shared" si="215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1.0589999999999999</v>
      </c>
      <c r="P3438">
        <f t="shared" si="213"/>
        <v>25.228613569321535</v>
      </c>
      <c r="Q3438" t="s">
        <v>8310</v>
      </c>
      <c r="S3438" s="10">
        <f t="shared" si="214"/>
        <v>41851.541585648149</v>
      </c>
      <c r="T3438" s="10">
        <f t="shared" si="215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1.01</v>
      </c>
      <c r="P3439">
        <f t="shared" si="213"/>
        <v>25.211225997045791</v>
      </c>
      <c r="Q3439" t="s">
        <v>8310</v>
      </c>
      <c r="S3439" s="10">
        <f t="shared" si="214"/>
        <v>42205.710879629631</v>
      </c>
      <c r="T3439" s="10">
        <f t="shared" si="215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1.042</v>
      </c>
      <c r="P3440">
        <f t="shared" si="213"/>
        <v>25.19526627218935</v>
      </c>
      <c r="Q3440" t="s">
        <v>8310</v>
      </c>
      <c r="S3440" s="10">
        <f t="shared" si="214"/>
        <v>42100.927858796291</v>
      </c>
      <c r="T3440" s="10">
        <f t="shared" si="215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1.3467833333333334</v>
      </c>
      <c r="P3441">
        <f t="shared" si="213"/>
        <v>25.211851851851851</v>
      </c>
      <c r="Q3441" t="s">
        <v>8310</v>
      </c>
      <c r="S3441" s="10">
        <f t="shared" si="214"/>
        <v>42374.911226851851</v>
      </c>
      <c r="T3441" s="10">
        <f t="shared" si="215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1.052184</v>
      </c>
      <c r="P3442">
        <f t="shared" si="213"/>
        <v>25.222551928783382</v>
      </c>
      <c r="Q3442" t="s">
        <v>8310</v>
      </c>
      <c r="S3442" s="10">
        <f t="shared" si="214"/>
        <v>41809.12300925926</v>
      </c>
      <c r="T3442" s="10">
        <f t="shared" si="215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1.026</v>
      </c>
      <c r="P3443">
        <f t="shared" si="213"/>
        <v>25.138187221396731</v>
      </c>
      <c r="Q3443" t="s">
        <v>8310</v>
      </c>
      <c r="S3443" s="10">
        <f t="shared" si="214"/>
        <v>42294.429641203707</v>
      </c>
      <c r="T3443" s="10">
        <f t="shared" si="215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</v>
      </c>
      <c r="P3444">
        <f t="shared" si="213"/>
        <v>25.111607142857142</v>
      </c>
      <c r="Q3444" t="s">
        <v>8310</v>
      </c>
      <c r="S3444" s="10">
        <f t="shared" si="214"/>
        <v>42124.841111111105</v>
      </c>
      <c r="T3444" s="10">
        <f t="shared" si="215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1.855</v>
      </c>
      <c r="P3445">
        <f t="shared" si="213"/>
        <v>25.137108792846497</v>
      </c>
      <c r="Q3445" t="s">
        <v>8310</v>
      </c>
      <c r="S3445" s="10">
        <f t="shared" si="214"/>
        <v>41861.524837962963</v>
      </c>
      <c r="T3445" s="10">
        <f t="shared" si="215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2.89</v>
      </c>
      <c r="P3446">
        <f t="shared" si="213"/>
        <v>25.107462686567164</v>
      </c>
      <c r="Q3446" t="s">
        <v>8310</v>
      </c>
      <c r="S3446" s="10">
        <f t="shared" si="214"/>
        <v>42521.291504629626</v>
      </c>
      <c r="T3446" s="10">
        <f t="shared" si="215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</v>
      </c>
      <c r="P3447">
        <f t="shared" si="213"/>
        <v>25.115097159940209</v>
      </c>
      <c r="Q3447" t="s">
        <v>8310</v>
      </c>
      <c r="S3447" s="10">
        <f t="shared" si="214"/>
        <v>42272.530509259261</v>
      </c>
      <c r="T3447" s="10">
        <f t="shared" si="215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1.0820000000000001</v>
      </c>
      <c r="P3448">
        <f t="shared" si="213"/>
        <v>25.106287425149702</v>
      </c>
      <c r="Q3448" t="s">
        <v>8310</v>
      </c>
      <c r="S3448" s="10">
        <f t="shared" si="214"/>
        <v>42016.832465277781</v>
      </c>
      <c r="T3448" s="10">
        <f t="shared" si="215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1.0780000000000001</v>
      </c>
      <c r="P3449">
        <f t="shared" si="213"/>
        <v>25.106446776611694</v>
      </c>
      <c r="Q3449" t="s">
        <v>8310</v>
      </c>
      <c r="S3449" s="10">
        <f t="shared" si="214"/>
        <v>42402.889027777783</v>
      </c>
      <c r="T3449" s="10">
        <f t="shared" si="215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1.0976190476190477</v>
      </c>
      <c r="P3450">
        <f t="shared" si="213"/>
        <v>25.123123123123122</v>
      </c>
      <c r="Q3450" t="s">
        <v>8310</v>
      </c>
      <c r="S3450" s="10">
        <f t="shared" si="214"/>
        <v>41960.119085648148</v>
      </c>
      <c r="T3450" s="10">
        <f t="shared" si="215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1.70625</v>
      </c>
      <c r="P3451">
        <f t="shared" si="213"/>
        <v>25.093233082706767</v>
      </c>
      <c r="Q3451" t="s">
        <v>8310</v>
      </c>
      <c r="S3451" s="10">
        <f t="shared" si="214"/>
        <v>42532.052523148144</v>
      </c>
      <c r="T3451" s="10">
        <f t="shared" si="215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1.52</v>
      </c>
      <c r="P3452">
        <f t="shared" si="213"/>
        <v>25.100903614457831</v>
      </c>
      <c r="Q3452" t="s">
        <v>8310</v>
      </c>
      <c r="S3452" s="10">
        <f t="shared" si="214"/>
        <v>42036.704525462963</v>
      </c>
      <c r="T3452" s="10">
        <f t="shared" si="215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1.0123076923076924</v>
      </c>
      <c r="P3453">
        <f t="shared" si="213"/>
        <v>25.079939668174962</v>
      </c>
      <c r="Q3453" t="s">
        <v>8310</v>
      </c>
      <c r="S3453" s="10">
        <f t="shared" si="214"/>
        <v>42088.723692129628</v>
      </c>
      <c r="T3453" s="10">
        <f t="shared" si="215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1.532</v>
      </c>
      <c r="P3454">
        <f t="shared" si="213"/>
        <v>25.093655589123866</v>
      </c>
      <c r="Q3454" t="s">
        <v>8310</v>
      </c>
      <c r="S3454" s="10">
        <f t="shared" si="214"/>
        <v>41820.639189814814</v>
      </c>
      <c r="T3454" s="10">
        <f t="shared" si="215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1.2833333333333334</v>
      </c>
      <c r="P3455">
        <f t="shared" si="213"/>
        <v>25.075642965204235</v>
      </c>
      <c r="Q3455" t="s">
        <v>8310</v>
      </c>
      <c r="S3455" s="10">
        <f t="shared" si="214"/>
        <v>42535.97865740741</v>
      </c>
      <c r="T3455" s="10">
        <f t="shared" si="215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1.0071428571428571</v>
      </c>
      <c r="P3456">
        <f t="shared" si="213"/>
        <v>25.092424242424244</v>
      </c>
      <c r="Q3456" t="s">
        <v>8310</v>
      </c>
      <c r="S3456" s="10">
        <f t="shared" si="214"/>
        <v>41821.698599537034</v>
      </c>
      <c r="T3456" s="10">
        <f t="shared" si="215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1.0065</v>
      </c>
      <c r="P3457">
        <f t="shared" si="213"/>
        <v>25.098634294385434</v>
      </c>
      <c r="Q3457" t="s">
        <v>8310</v>
      </c>
      <c r="S3457" s="10">
        <f t="shared" si="214"/>
        <v>42626.7503125</v>
      </c>
      <c r="T3457" s="10">
        <f t="shared" si="215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2"/>
        <v>1.913</v>
      </c>
      <c r="P3458">
        <f t="shared" si="213"/>
        <v>25.031914893617021</v>
      </c>
      <c r="Q3458" t="s">
        <v>8310</v>
      </c>
      <c r="S3458" s="10">
        <f t="shared" si="214"/>
        <v>41821.205636574072</v>
      </c>
      <c r="T3458" s="10">
        <f t="shared" si="215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6">E3459/D3459</f>
        <v>1.4019999999999999</v>
      </c>
      <c r="P3459">
        <f t="shared" ref="P3459:P3522" si="217">AVERAGE(L3459:L7572)</f>
        <v>25.045662100456621</v>
      </c>
      <c r="Q3459" t="s">
        <v>8310</v>
      </c>
      <c r="S3459" s="10">
        <f t="shared" ref="S3459:S3522" si="218">(((J3459/60)/60/24+DATE(1970,1,1)))</f>
        <v>42016.706678240742</v>
      </c>
      <c r="T3459" s="10">
        <f t="shared" ref="T3459:T3522" si="219">(((I3459/60)/60/24+DATE(1970,1,1)))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1.2433537832310839</v>
      </c>
      <c r="P3460">
        <f t="shared" si="217"/>
        <v>25</v>
      </c>
      <c r="Q3460" t="s">
        <v>8310</v>
      </c>
      <c r="S3460" s="10">
        <f t="shared" si="218"/>
        <v>42011.202581018515</v>
      </c>
      <c r="T3460" s="10">
        <f t="shared" si="21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1.262</v>
      </c>
      <c r="P3461">
        <f t="shared" si="217"/>
        <v>24.996946564885498</v>
      </c>
      <c r="Q3461" t="s">
        <v>8310</v>
      </c>
      <c r="S3461" s="10">
        <f t="shared" si="218"/>
        <v>42480.479861111111</v>
      </c>
      <c r="T3461" s="10">
        <f t="shared" si="21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1.9</v>
      </c>
      <c r="P3462">
        <f t="shared" si="217"/>
        <v>24.980122324159023</v>
      </c>
      <c r="Q3462" t="s">
        <v>8310</v>
      </c>
      <c r="S3462" s="10">
        <f t="shared" si="218"/>
        <v>41852.527222222219</v>
      </c>
      <c r="T3462" s="10">
        <f t="shared" si="21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1.39</v>
      </c>
      <c r="P3463">
        <f t="shared" si="217"/>
        <v>24.989280245022972</v>
      </c>
      <c r="Q3463" t="s">
        <v>8310</v>
      </c>
      <c r="S3463" s="10">
        <f t="shared" si="218"/>
        <v>42643.632858796293</v>
      </c>
      <c r="T3463" s="10">
        <f t="shared" si="21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2.02</v>
      </c>
      <c r="P3464">
        <f t="shared" si="217"/>
        <v>25.009202453987729</v>
      </c>
      <c r="Q3464" t="s">
        <v>8310</v>
      </c>
      <c r="S3464" s="10">
        <f t="shared" si="218"/>
        <v>42179.898472222223</v>
      </c>
      <c r="T3464" s="10">
        <f t="shared" si="21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1.0338000000000001</v>
      </c>
      <c r="P3465">
        <f t="shared" si="217"/>
        <v>25.021505376344088</v>
      </c>
      <c r="Q3465" t="s">
        <v>8310</v>
      </c>
      <c r="S3465" s="10">
        <f t="shared" si="218"/>
        <v>42612.918807870374</v>
      </c>
      <c r="T3465" s="10">
        <f t="shared" si="21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1.023236</v>
      </c>
      <c r="P3466">
        <f t="shared" si="217"/>
        <v>24.884615384615383</v>
      </c>
      <c r="Q3466" t="s">
        <v>8310</v>
      </c>
      <c r="S3466" s="10">
        <f t="shared" si="218"/>
        <v>42575.130057870367</v>
      </c>
      <c r="T3466" s="10">
        <f t="shared" si="21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1.03</v>
      </c>
      <c r="P3467">
        <f t="shared" si="217"/>
        <v>24.779661016949152</v>
      </c>
      <c r="Q3467" t="s">
        <v>8310</v>
      </c>
      <c r="S3467" s="10">
        <f t="shared" si="218"/>
        <v>42200.625833333332</v>
      </c>
      <c r="T3467" s="10">
        <f t="shared" si="21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1.2714285714285714</v>
      </c>
      <c r="P3468">
        <f t="shared" si="217"/>
        <v>24.762345679012345</v>
      </c>
      <c r="Q3468" t="s">
        <v>8310</v>
      </c>
      <c r="S3468" s="10">
        <f t="shared" si="218"/>
        <v>42420.019097222219</v>
      </c>
      <c r="T3468" s="10">
        <f t="shared" si="21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1.01</v>
      </c>
      <c r="P3469">
        <f t="shared" si="217"/>
        <v>24.706336939721794</v>
      </c>
      <c r="Q3469" t="s">
        <v>8310</v>
      </c>
      <c r="S3469" s="10">
        <f t="shared" si="218"/>
        <v>42053.671666666662</v>
      </c>
      <c r="T3469" s="10">
        <f t="shared" si="21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1.2178</v>
      </c>
      <c r="P3470">
        <f t="shared" si="217"/>
        <v>24.671826625386998</v>
      </c>
      <c r="Q3470" t="s">
        <v>8310</v>
      </c>
      <c r="S3470" s="10">
        <f t="shared" si="218"/>
        <v>42605.765381944439</v>
      </c>
      <c r="T3470" s="10">
        <f t="shared" si="21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1.1339285714285714</v>
      </c>
      <c r="P3471">
        <f t="shared" si="217"/>
        <v>24.683720930232557</v>
      </c>
      <c r="Q3471" t="s">
        <v>8310</v>
      </c>
      <c r="S3471" s="10">
        <f t="shared" si="218"/>
        <v>42458.641724537039</v>
      </c>
      <c r="T3471" s="10">
        <f t="shared" si="21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1.5</v>
      </c>
      <c r="P3472">
        <f t="shared" si="217"/>
        <v>24.624223602484474</v>
      </c>
      <c r="Q3472" t="s">
        <v>8310</v>
      </c>
      <c r="S3472" s="10">
        <f t="shared" si="218"/>
        <v>42529.022013888884</v>
      </c>
      <c r="T3472" s="10">
        <f t="shared" si="21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2.1459999999999999</v>
      </c>
      <c r="P3473">
        <f t="shared" si="217"/>
        <v>24.648522550544325</v>
      </c>
      <c r="Q3473" t="s">
        <v>8310</v>
      </c>
      <c r="S3473" s="10">
        <f t="shared" si="218"/>
        <v>41841.820486111108</v>
      </c>
      <c r="T3473" s="10">
        <f t="shared" si="21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1.0205</v>
      </c>
      <c r="P3474">
        <f t="shared" si="217"/>
        <v>24.640186915887849</v>
      </c>
      <c r="Q3474" t="s">
        <v>8310</v>
      </c>
      <c r="S3474" s="10">
        <f t="shared" si="218"/>
        <v>41928.170497685183</v>
      </c>
      <c r="T3474" s="10">
        <f t="shared" si="21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</v>
      </c>
      <c r="P3475">
        <f t="shared" si="217"/>
        <v>24.642745709828393</v>
      </c>
      <c r="Q3475" t="s">
        <v>8310</v>
      </c>
      <c r="S3475" s="10">
        <f t="shared" si="218"/>
        <v>42062.834444444445</v>
      </c>
      <c r="T3475" s="10">
        <f t="shared" si="21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1.01</v>
      </c>
      <c r="P3476">
        <f t="shared" si="217"/>
        <v>24.629687499999999</v>
      </c>
      <c r="Q3476" t="s">
        <v>8310</v>
      </c>
      <c r="S3476" s="10">
        <f t="shared" si="218"/>
        <v>42541.501516203702</v>
      </c>
      <c r="T3476" s="10">
        <f t="shared" si="21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1.1333333333333333</v>
      </c>
      <c r="P3477">
        <f t="shared" si="217"/>
        <v>24.607198748043817</v>
      </c>
      <c r="Q3477" t="s">
        <v>8310</v>
      </c>
      <c r="S3477" s="10">
        <f t="shared" si="218"/>
        <v>41918.880833333329</v>
      </c>
      <c r="T3477" s="10">
        <f t="shared" si="21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1.04</v>
      </c>
      <c r="P3478">
        <f t="shared" si="217"/>
        <v>24.619122257053291</v>
      </c>
      <c r="Q3478" t="s">
        <v>8310</v>
      </c>
      <c r="S3478" s="10">
        <f t="shared" si="218"/>
        <v>41921.279976851853</v>
      </c>
      <c r="T3478" s="10">
        <f t="shared" si="21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1.1533333333333333</v>
      </c>
      <c r="P3479">
        <f t="shared" si="217"/>
        <v>24.64835164835165</v>
      </c>
      <c r="Q3479" t="s">
        <v>8310</v>
      </c>
      <c r="S3479" s="10">
        <f t="shared" si="218"/>
        <v>42128.736608796295</v>
      </c>
      <c r="T3479" s="10">
        <f t="shared" si="21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1.1285000000000001</v>
      </c>
      <c r="P3480">
        <f t="shared" si="217"/>
        <v>24.625786163522012</v>
      </c>
      <c r="Q3480" t="s">
        <v>8310</v>
      </c>
      <c r="S3480" s="10">
        <f t="shared" si="218"/>
        <v>42053.916921296302</v>
      </c>
      <c r="T3480" s="10">
        <f t="shared" si="21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1.2786666666666666</v>
      </c>
      <c r="P3481">
        <f t="shared" si="217"/>
        <v>24.5748031496063</v>
      </c>
      <c r="Q3481" t="s">
        <v>8310</v>
      </c>
      <c r="S3481" s="10">
        <f t="shared" si="218"/>
        <v>41781.855092592588</v>
      </c>
      <c r="T3481" s="10">
        <f t="shared" si="21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1.4266666666666667</v>
      </c>
      <c r="P3482">
        <f t="shared" si="217"/>
        <v>24.525236593059937</v>
      </c>
      <c r="Q3482" t="s">
        <v>8310</v>
      </c>
      <c r="S3482" s="10">
        <f t="shared" si="218"/>
        <v>42171.317442129628</v>
      </c>
      <c r="T3482" s="10">
        <f t="shared" si="21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1.1879999999999999</v>
      </c>
      <c r="P3483">
        <f t="shared" si="217"/>
        <v>24.543443917851501</v>
      </c>
      <c r="Q3483" t="s">
        <v>8310</v>
      </c>
      <c r="S3483" s="10">
        <f t="shared" si="218"/>
        <v>41989.24754629629</v>
      </c>
      <c r="T3483" s="10">
        <f t="shared" si="21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1.3833333333333333</v>
      </c>
      <c r="P3484">
        <f t="shared" si="217"/>
        <v>24.431962025316455</v>
      </c>
      <c r="Q3484" t="s">
        <v>8310</v>
      </c>
      <c r="S3484" s="10">
        <f t="shared" si="218"/>
        <v>41796.771597222221</v>
      </c>
      <c r="T3484" s="10">
        <f t="shared" si="21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1.599402985074627</v>
      </c>
      <c r="P3485">
        <f t="shared" si="217"/>
        <v>24.343898573692552</v>
      </c>
      <c r="Q3485" t="s">
        <v>8310</v>
      </c>
      <c r="S3485" s="10">
        <f t="shared" si="218"/>
        <v>41793.668761574074</v>
      </c>
      <c r="T3485" s="10">
        <f t="shared" si="21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1.1424000000000001</v>
      </c>
      <c r="P3486">
        <f t="shared" si="217"/>
        <v>24.171428571428571</v>
      </c>
      <c r="Q3486" t="s">
        <v>8310</v>
      </c>
      <c r="S3486" s="10">
        <f t="shared" si="218"/>
        <v>42506.760405092587</v>
      </c>
      <c r="T3486" s="10">
        <f t="shared" si="21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1.0060606060606061</v>
      </c>
      <c r="P3487">
        <f t="shared" si="217"/>
        <v>24.139904610492845</v>
      </c>
      <c r="Q3487" t="s">
        <v>8310</v>
      </c>
      <c r="S3487" s="10">
        <f t="shared" si="218"/>
        <v>42372.693055555559</v>
      </c>
      <c r="T3487" s="10">
        <f t="shared" si="21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1.552</v>
      </c>
      <c r="P3488">
        <f t="shared" si="217"/>
        <v>24.130573248407643</v>
      </c>
      <c r="Q3488" t="s">
        <v>8310</v>
      </c>
      <c r="S3488" s="10">
        <f t="shared" si="218"/>
        <v>42126.87501157407</v>
      </c>
      <c r="T3488" s="10">
        <f t="shared" si="21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1.2775000000000001</v>
      </c>
      <c r="P3489">
        <f t="shared" si="217"/>
        <v>24.079744816586921</v>
      </c>
      <c r="Q3489" t="s">
        <v>8310</v>
      </c>
      <c r="S3489" s="10">
        <f t="shared" si="218"/>
        <v>42149.940416666665</v>
      </c>
      <c r="T3489" s="10">
        <f t="shared" si="21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1.212</v>
      </c>
      <c r="P3490">
        <f t="shared" si="217"/>
        <v>24.012779552715656</v>
      </c>
      <c r="Q3490" t="s">
        <v>8310</v>
      </c>
      <c r="S3490" s="10">
        <f t="shared" si="218"/>
        <v>42087.768055555556</v>
      </c>
      <c r="T3490" s="10">
        <f t="shared" si="21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1.127</v>
      </c>
      <c r="P3491">
        <f t="shared" si="217"/>
        <v>24.004799999999999</v>
      </c>
      <c r="Q3491" t="s">
        <v>8310</v>
      </c>
      <c r="S3491" s="10">
        <f t="shared" si="218"/>
        <v>41753.635775462964</v>
      </c>
      <c r="T3491" s="10">
        <f t="shared" si="21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1.2749999999999999</v>
      </c>
      <c r="P3492">
        <f t="shared" si="217"/>
        <v>23.927884615384617</v>
      </c>
      <c r="Q3492" t="s">
        <v>8310</v>
      </c>
      <c r="S3492" s="10">
        <f t="shared" si="218"/>
        <v>42443.802361111113</v>
      </c>
      <c r="T3492" s="10">
        <f t="shared" si="21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1.5820000000000001</v>
      </c>
      <c r="P3493">
        <f t="shared" si="217"/>
        <v>23.922953451043337</v>
      </c>
      <c r="Q3493" t="s">
        <v>8310</v>
      </c>
      <c r="S3493" s="10">
        <f t="shared" si="218"/>
        <v>42121.249814814815</v>
      </c>
      <c r="T3493" s="10">
        <f t="shared" si="21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1.0526894736842105</v>
      </c>
      <c r="P3494">
        <f t="shared" si="217"/>
        <v>23.94533762057878</v>
      </c>
      <c r="Q3494" t="s">
        <v>8310</v>
      </c>
      <c r="S3494" s="10">
        <f t="shared" si="218"/>
        <v>42268.009224537032</v>
      </c>
      <c r="T3494" s="10">
        <f t="shared" si="21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</v>
      </c>
      <c r="P3495">
        <f t="shared" si="217"/>
        <v>23.927536231884059</v>
      </c>
      <c r="Q3495" t="s">
        <v>8310</v>
      </c>
      <c r="S3495" s="10">
        <f t="shared" si="218"/>
        <v>41848.866157407407</v>
      </c>
      <c r="T3495" s="10">
        <f t="shared" si="21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</v>
      </c>
      <c r="P3496">
        <f t="shared" si="217"/>
        <v>23.919354838709676</v>
      </c>
      <c r="Q3496" t="s">
        <v>8310</v>
      </c>
      <c r="S3496" s="10">
        <f t="shared" si="218"/>
        <v>42689.214988425927</v>
      </c>
      <c r="T3496" s="10">
        <f t="shared" si="21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1.0686</v>
      </c>
      <c r="P3497">
        <f t="shared" si="217"/>
        <v>23.936995153473344</v>
      </c>
      <c r="Q3497" t="s">
        <v>8310</v>
      </c>
      <c r="S3497" s="10">
        <f t="shared" si="218"/>
        <v>41915.762835648151</v>
      </c>
      <c r="T3497" s="10">
        <f t="shared" si="21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1.244</v>
      </c>
      <c r="P3498">
        <f t="shared" si="217"/>
        <v>23.859223300970875</v>
      </c>
      <c r="Q3498" t="s">
        <v>8310</v>
      </c>
      <c r="S3498" s="10">
        <f t="shared" si="218"/>
        <v>42584.846828703703</v>
      </c>
      <c r="T3498" s="10">
        <f t="shared" si="21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1.0870406189555126</v>
      </c>
      <c r="P3499">
        <f t="shared" si="217"/>
        <v>23.771474878444085</v>
      </c>
      <c r="Q3499" t="s">
        <v>8310</v>
      </c>
      <c r="S3499" s="10">
        <f t="shared" si="218"/>
        <v>42511.741944444439</v>
      </c>
      <c r="T3499" s="10">
        <f t="shared" si="21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1.0242424242424242</v>
      </c>
      <c r="P3500">
        <f t="shared" si="217"/>
        <v>23.730519480519479</v>
      </c>
      <c r="Q3500" t="s">
        <v>8310</v>
      </c>
      <c r="S3500" s="10">
        <f t="shared" si="218"/>
        <v>42459.15861111111</v>
      </c>
      <c r="T3500" s="10">
        <f t="shared" si="21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1.0549999999999999</v>
      </c>
      <c r="P3501">
        <f t="shared" si="217"/>
        <v>23.70081300813008</v>
      </c>
      <c r="Q3501" t="s">
        <v>8310</v>
      </c>
      <c r="S3501" s="10">
        <f t="shared" si="218"/>
        <v>42132.036168981482</v>
      </c>
      <c r="T3501" s="10">
        <f t="shared" si="21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1.0629999999999999</v>
      </c>
      <c r="P3502">
        <f t="shared" si="217"/>
        <v>23.682410423452769</v>
      </c>
      <c r="Q3502" t="s">
        <v>8310</v>
      </c>
      <c r="S3502" s="10">
        <f t="shared" si="218"/>
        <v>42419.91942129629</v>
      </c>
      <c r="T3502" s="10">
        <f t="shared" si="21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1.0066666666666666</v>
      </c>
      <c r="P3503">
        <f t="shared" si="217"/>
        <v>23.652528548123982</v>
      </c>
      <c r="Q3503" t="s">
        <v>8310</v>
      </c>
      <c r="S3503" s="10">
        <f t="shared" si="218"/>
        <v>42233.763831018514</v>
      </c>
      <c r="T3503" s="10">
        <f t="shared" si="21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1.054</v>
      </c>
      <c r="P3504">
        <f t="shared" si="217"/>
        <v>23.622549019607842</v>
      </c>
      <c r="Q3504" t="s">
        <v>8310</v>
      </c>
      <c r="S3504" s="10">
        <f t="shared" si="218"/>
        <v>42430.839398148149</v>
      </c>
      <c r="T3504" s="10">
        <f t="shared" si="21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1.0755999999999999</v>
      </c>
      <c r="P3505">
        <f t="shared" si="217"/>
        <v>23.610474631751227</v>
      </c>
      <c r="Q3505" t="s">
        <v>8310</v>
      </c>
      <c r="S3505" s="10">
        <f t="shared" si="218"/>
        <v>42545.478333333333</v>
      </c>
      <c r="T3505" s="10">
        <f t="shared" si="21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</v>
      </c>
      <c r="P3506">
        <f t="shared" si="217"/>
        <v>23.586885245901641</v>
      </c>
      <c r="Q3506" t="s">
        <v>8310</v>
      </c>
      <c r="S3506" s="10">
        <f t="shared" si="218"/>
        <v>42297.748738425929</v>
      </c>
      <c r="T3506" s="10">
        <f t="shared" si="21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1.0376000000000001</v>
      </c>
      <c r="P3507">
        <f t="shared" si="217"/>
        <v>23.61247947454844</v>
      </c>
      <c r="Q3507" t="s">
        <v>8310</v>
      </c>
      <c r="S3507" s="10">
        <f t="shared" si="218"/>
        <v>41760.935706018521</v>
      </c>
      <c r="T3507" s="10">
        <f t="shared" si="21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1.0149999999999999</v>
      </c>
      <c r="P3508">
        <f t="shared" si="217"/>
        <v>23.587171052631579</v>
      </c>
      <c r="Q3508" t="s">
        <v>8310</v>
      </c>
      <c r="S3508" s="10">
        <f t="shared" si="218"/>
        <v>41829.734259259261</v>
      </c>
      <c r="T3508" s="10">
        <f t="shared" si="21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1.044</v>
      </c>
      <c r="P3509">
        <f t="shared" si="217"/>
        <v>23.578253706754531</v>
      </c>
      <c r="Q3509" t="s">
        <v>8310</v>
      </c>
      <c r="S3509" s="10">
        <f t="shared" si="218"/>
        <v>42491.92288194444</v>
      </c>
      <c r="T3509" s="10">
        <f t="shared" si="21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1.8</v>
      </c>
      <c r="P3510">
        <f t="shared" si="217"/>
        <v>23.498349834983497</v>
      </c>
      <c r="Q3510" t="s">
        <v>8310</v>
      </c>
      <c r="S3510" s="10">
        <f t="shared" si="218"/>
        <v>42477.729780092588</v>
      </c>
      <c r="T3510" s="10">
        <f t="shared" si="21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1.0633333333333332</v>
      </c>
      <c r="P3511">
        <f t="shared" si="217"/>
        <v>23.512396694214875</v>
      </c>
      <c r="Q3511" t="s">
        <v>8310</v>
      </c>
      <c r="S3511" s="10">
        <f t="shared" si="218"/>
        <v>41950.859560185185</v>
      </c>
      <c r="T3511" s="10">
        <f t="shared" si="21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1.0055555555555555</v>
      </c>
      <c r="P3512">
        <f t="shared" si="217"/>
        <v>23.496688741721854</v>
      </c>
      <c r="Q3512" t="s">
        <v>8310</v>
      </c>
      <c r="S3512" s="10">
        <f t="shared" si="218"/>
        <v>41802.62090277778</v>
      </c>
      <c r="T3512" s="10">
        <f t="shared" si="21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1.012</v>
      </c>
      <c r="P3513">
        <f t="shared" si="217"/>
        <v>23.510779436152571</v>
      </c>
      <c r="Q3513" t="s">
        <v>8310</v>
      </c>
      <c r="S3513" s="10">
        <f t="shared" si="218"/>
        <v>41927.873784722222</v>
      </c>
      <c r="T3513" s="10">
        <f t="shared" si="21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</v>
      </c>
      <c r="P3514">
        <f t="shared" si="217"/>
        <v>23.518272425249169</v>
      </c>
      <c r="Q3514" t="s">
        <v>8310</v>
      </c>
      <c r="S3514" s="10">
        <f t="shared" si="218"/>
        <v>42057.536944444444</v>
      </c>
      <c r="T3514" s="10">
        <f t="shared" si="21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1.1839285714285714</v>
      </c>
      <c r="P3515">
        <f t="shared" si="217"/>
        <v>23.529118136439269</v>
      </c>
      <c r="Q3515" t="s">
        <v>8310</v>
      </c>
      <c r="S3515" s="10">
        <f t="shared" si="218"/>
        <v>41781.096203703702</v>
      </c>
      <c r="T3515" s="10">
        <f t="shared" si="21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1.1000000000000001</v>
      </c>
      <c r="P3516">
        <f t="shared" si="217"/>
        <v>23.495000000000001</v>
      </c>
      <c r="Q3516" t="s">
        <v>8310</v>
      </c>
      <c r="S3516" s="10">
        <f t="shared" si="218"/>
        <v>42020.846666666665</v>
      </c>
      <c r="T3516" s="10">
        <f t="shared" si="21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1.0266666666666666</v>
      </c>
      <c r="P3517">
        <f t="shared" si="217"/>
        <v>23.51752921535893</v>
      </c>
      <c r="Q3517" t="s">
        <v>8310</v>
      </c>
      <c r="S3517" s="10">
        <f t="shared" si="218"/>
        <v>42125.772812499999</v>
      </c>
      <c r="T3517" s="10">
        <f t="shared" si="21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</v>
      </c>
      <c r="P3518">
        <f t="shared" si="217"/>
        <v>23.479933110367892</v>
      </c>
      <c r="Q3518" t="s">
        <v>8310</v>
      </c>
      <c r="S3518" s="10">
        <f t="shared" si="218"/>
        <v>41856.010069444441</v>
      </c>
      <c r="T3518" s="10">
        <f t="shared" si="21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</v>
      </c>
      <c r="P3519">
        <f t="shared" si="217"/>
        <v>23.500837520938024</v>
      </c>
      <c r="Q3519" t="s">
        <v>8310</v>
      </c>
      <c r="S3519" s="10">
        <f t="shared" si="218"/>
        <v>41794.817523148151</v>
      </c>
      <c r="T3519" s="10">
        <f t="shared" si="21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1.10046</v>
      </c>
      <c r="P3520">
        <f t="shared" si="217"/>
        <v>23.518456375838927</v>
      </c>
      <c r="Q3520" t="s">
        <v>8310</v>
      </c>
      <c r="S3520" s="10">
        <f t="shared" si="218"/>
        <v>41893.783553240741</v>
      </c>
      <c r="T3520" s="10">
        <f t="shared" si="21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1.0135000000000001</v>
      </c>
      <c r="P3521">
        <f t="shared" si="217"/>
        <v>23.502521008403363</v>
      </c>
      <c r="Q3521" t="s">
        <v>8310</v>
      </c>
      <c r="S3521" s="10">
        <f t="shared" si="218"/>
        <v>42037.598958333328</v>
      </c>
      <c r="T3521" s="10">
        <f t="shared" si="21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6"/>
        <v>1.0075000000000001</v>
      </c>
      <c r="P3522">
        <f t="shared" si="217"/>
        <v>23.494949494949495</v>
      </c>
      <c r="Q3522" t="s">
        <v>8310</v>
      </c>
      <c r="S3522" s="10">
        <f t="shared" si="218"/>
        <v>42227.824212962965</v>
      </c>
      <c r="T3522" s="10">
        <f t="shared" si="21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0">E3523/D3523</f>
        <v>1.6942857142857144</v>
      </c>
      <c r="P3523">
        <f t="shared" ref="P3523:P3586" si="221">AVERAGE(L3523:L7636)</f>
        <v>23.499156829679595</v>
      </c>
      <c r="Q3523" t="s">
        <v>8310</v>
      </c>
      <c r="S3523" s="10">
        <f t="shared" ref="S3523:S3586" si="222">(((J3523/60)/60/24+DATE(1970,1,1)))</f>
        <v>41881.361342592594</v>
      </c>
      <c r="T3523" s="10">
        <f t="shared" ref="T3523:T3586" si="223">(((I3523/60)/60/24+DATE(1970,1,1)))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</v>
      </c>
      <c r="P3524">
        <f t="shared" si="221"/>
        <v>23.516891891891891</v>
      </c>
      <c r="Q3524" t="s">
        <v>8310</v>
      </c>
      <c r="S3524" s="10">
        <f t="shared" si="222"/>
        <v>42234.789884259255</v>
      </c>
      <c r="T3524" s="10">
        <f t="shared" si="223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1.1365000000000001</v>
      </c>
      <c r="P3525">
        <f t="shared" si="221"/>
        <v>23.499153976311337</v>
      </c>
      <c r="Q3525" t="s">
        <v>8310</v>
      </c>
      <c r="S3525" s="10">
        <f t="shared" si="222"/>
        <v>42581.397546296299</v>
      </c>
      <c r="T3525" s="10">
        <f t="shared" si="223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1.0156000000000001</v>
      </c>
      <c r="P3526">
        <f t="shared" si="221"/>
        <v>23.403389830508473</v>
      </c>
      <c r="Q3526" t="s">
        <v>8310</v>
      </c>
      <c r="S3526" s="10">
        <f t="shared" si="222"/>
        <v>41880.76357638889</v>
      </c>
      <c r="T3526" s="10">
        <f t="shared" si="223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1.06</v>
      </c>
      <c r="P3527">
        <f t="shared" si="221"/>
        <v>23.317487266553481</v>
      </c>
      <c r="Q3527" t="s">
        <v>8310</v>
      </c>
      <c r="S3527" s="10">
        <f t="shared" si="222"/>
        <v>42214.6956712963</v>
      </c>
      <c r="T3527" s="10">
        <f t="shared" si="223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1.02</v>
      </c>
      <c r="P3528">
        <f t="shared" si="221"/>
        <v>23.345238095238095</v>
      </c>
      <c r="Q3528" t="s">
        <v>8310</v>
      </c>
      <c r="S3528" s="10">
        <f t="shared" si="222"/>
        <v>42460.335312499999</v>
      </c>
      <c r="T3528" s="10">
        <f t="shared" si="223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1.1691666666666667</v>
      </c>
      <c r="P3529">
        <f t="shared" si="221"/>
        <v>23.327086882453152</v>
      </c>
      <c r="Q3529" t="s">
        <v>8310</v>
      </c>
      <c r="S3529" s="10">
        <f t="shared" si="222"/>
        <v>42167.023206018523</v>
      </c>
      <c r="T3529" s="10">
        <f t="shared" si="223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1.0115151515151515</v>
      </c>
      <c r="P3530">
        <f t="shared" si="221"/>
        <v>23.22013651877133</v>
      </c>
      <c r="Q3530" t="s">
        <v>8310</v>
      </c>
      <c r="S3530" s="10">
        <f t="shared" si="222"/>
        <v>42733.50136574074</v>
      </c>
      <c r="T3530" s="10">
        <f t="shared" si="223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1.32</v>
      </c>
      <c r="P3531">
        <f t="shared" si="221"/>
        <v>23.196581196581196</v>
      </c>
      <c r="Q3531" t="s">
        <v>8310</v>
      </c>
      <c r="S3531" s="10">
        <f t="shared" si="222"/>
        <v>42177.761782407411</v>
      </c>
      <c r="T3531" s="10">
        <f t="shared" si="223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</v>
      </c>
      <c r="P3532">
        <f t="shared" si="221"/>
        <v>23.205479452054796</v>
      </c>
      <c r="Q3532" t="s">
        <v>8310</v>
      </c>
      <c r="S3532" s="10">
        <f t="shared" si="222"/>
        <v>42442.623344907406</v>
      </c>
      <c r="T3532" s="10">
        <f t="shared" si="223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1.28</v>
      </c>
      <c r="P3533">
        <f t="shared" si="221"/>
        <v>23.20754716981132</v>
      </c>
      <c r="Q3533" t="s">
        <v>8310</v>
      </c>
      <c r="S3533" s="10">
        <f t="shared" si="222"/>
        <v>42521.654328703706</v>
      </c>
      <c r="T3533" s="10">
        <f t="shared" si="223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1.1895833333333334</v>
      </c>
      <c r="P3534">
        <f t="shared" si="221"/>
        <v>23.20274914089347</v>
      </c>
      <c r="Q3534" t="s">
        <v>8310</v>
      </c>
      <c r="S3534" s="10">
        <f t="shared" si="222"/>
        <v>41884.599849537037</v>
      </c>
      <c r="T3534" s="10">
        <f t="shared" si="223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1.262</v>
      </c>
      <c r="P3535">
        <f t="shared" si="221"/>
        <v>23.196213425129088</v>
      </c>
      <c r="Q3535" t="s">
        <v>8310</v>
      </c>
      <c r="S3535" s="10">
        <f t="shared" si="222"/>
        <v>42289.761192129634</v>
      </c>
      <c r="T3535" s="10">
        <f t="shared" si="223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1.5620000000000001</v>
      </c>
      <c r="P3536">
        <f t="shared" si="221"/>
        <v>23.222413793103449</v>
      </c>
      <c r="Q3536" t="s">
        <v>8310</v>
      </c>
      <c r="S3536" s="10">
        <f t="shared" si="222"/>
        <v>42243.6252662037</v>
      </c>
      <c r="T3536" s="10">
        <f t="shared" si="223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1.0315000000000001</v>
      </c>
      <c r="P3537">
        <f t="shared" si="221"/>
        <v>22.910189982728841</v>
      </c>
      <c r="Q3537" t="s">
        <v>8310</v>
      </c>
      <c r="S3537" s="10">
        <f t="shared" si="222"/>
        <v>42248.640162037031</v>
      </c>
      <c r="T3537" s="10">
        <f t="shared" si="223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1.5333333333333334</v>
      </c>
      <c r="P3538">
        <f t="shared" si="221"/>
        <v>22.870242214532873</v>
      </c>
      <c r="Q3538" t="s">
        <v>8310</v>
      </c>
      <c r="S3538" s="10">
        <f t="shared" si="222"/>
        <v>42328.727141203708</v>
      </c>
      <c r="T3538" s="10">
        <f t="shared" si="223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1.8044444444444445</v>
      </c>
      <c r="P3539">
        <f t="shared" si="221"/>
        <v>22.880415944540729</v>
      </c>
      <c r="Q3539" t="s">
        <v>8310</v>
      </c>
      <c r="S3539" s="10">
        <f t="shared" si="222"/>
        <v>41923.354351851849</v>
      </c>
      <c r="T3539" s="10">
        <f t="shared" si="223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1.2845</v>
      </c>
      <c r="P3540">
        <f t="shared" si="221"/>
        <v>22.871527777777779</v>
      </c>
      <c r="Q3540" t="s">
        <v>8310</v>
      </c>
      <c r="S3540" s="10">
        <f t="shared" si="222"/>
        <v>42571.420601851853</v>
      </c>
      <c r="T3540" s="10">
        <f t="shared" si="223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1.1966666666666668</v>
      </c>
      <c r="P3541">
        <f t="shared" si="221"/>
        <v>22.766956521739129</v>
      </c>
      <c r="Q3541" t="s">
        <v>8310</v>
      </c>
      <c r="S3541" s="10">
        <f t="shared" si="222"/>
        <v>42600.756041666667</v>
      </c>
      <c r="T3541" s="10">
        <f t="shared" si="223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1.23</v>
      </c>
      <c r="P3542">
        <f t="shared" si="221"/>
        <v>22.78397212543554</v>
      </c>
      <c r="Q3542" t="s">
        <v>8310</v>
      </c>
      <c r="S3542" s="10">
        <f t="shared" si="222"/>
        <v>42517.003368055557</v>
      </c>
      <c r="T3542" s="10">
        <f t="shared" si="223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1.05</v>
      </c>
      <c r="P3543">
        <f t="shared" si="221"/>
        <v>22.809773123909249</v>
      </c>
      <c r="Q3543" t="s">
        <v>8310</v>
      </c>
      <c r="S3543" s="10">
        <f t="shared" si="222"/>
        <v>42222.730034722219</v>
      </c>
      <c r="T3543" s="10">
        <f t="shared" si="223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1.0223636363636364</v>
      </c>
      <c r="P3544">
        <f t="shared" si="221"/>
        <v>22.793706293706293</v>
      </c>
      <c r="Q3544" t="s">
        <v>8310</v>
      </c>
      <c r="S3544" s="10">
        <f t="shared" si="222"/>
        <v>41829.599791666667</v>
      </c>
      <c r="T3544" s="10">
        <f t="shared" si="223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1.0466666666666666</v>
      </c>
      <c r="P3545">
        <f t="shared" si="221"/>
        <v>22.684763572679511</v>
      </c>
      <c r="Q3545" t="s">
        <v>8310</v>
      </c>
      <c r="S3545" s="10">
        <f t="shared" si="222"/>
        <v>42150.755312499998</v>
      </c>
      <c r="T3545" s="10">
        <f t="shared" si="223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</v>
      </c>
      <c r="P3546">
        <f t="shared" si="221"/>
        <v>22.673684210526314</v>
      </c>
      <c r="Q3546" t="s">
        <v>8310</v>
      </c>
      <c r="S3546" s="10">
        <f t="shared" si="222"/>
        <v>42040.831678240742</v>
      </c>
      <c r="T3546" s="10">
        <f t="shared" si="223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1.004</v>
      </c>
      <c r="P3547">
        <f t="shared" si="221"/>
        <v>22.671353251318102</v>
      </c>
      <c r="Q3547" t="s">
        <v>8310</v>
      </c>
      <c r="S3547" s="10">
        <f t="shared" si="222"/>
        <v>42075.807395833333</v>
      </c>
      <c r="T3547" s="10">
        <f t="shared" si="223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1.0227272727272727</v>
      </c>
      <c r="P3548">
        <f t="shared" si="221"/>
        <v>22.697183098591548</v>
      </c>
      <c r="Q3548" t="s">
        <v>8310</v>
      </c>
      <c r="S3548" s="10">
        <f t="shared" si="222"/>
        <v>42073.660694444443</v>
      </c>
      <c r="T3548" s="10">
        <f t="shared" si="223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1.1440928571428572</v>
      </c>
      <c r="P3549">
        <f t="shared" si="221"/>
        <v>22.703703703703702</v>
      </c>
      <c r="Q3549" t="s">
        <v>8310</v>
      </c>
      <c r="S3549" s="10">
        <f t="shared" si="222"/>
        <v>42480.078715277778</v>
      </c>
      <c r="T3549" s="10">
        <f t="shared" si="223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1.019047619047619</v>
      </c>
      <c r="P3550">
        <f t="shared" si="221"/>
        <v>22.150176678445231</v>
      </c>
      <c r="Q3550" t="s">
        <v>8310</v>
      </c>
      <c r="S3550" s="10">
        <f t="shared" si="222"/>
        <v>42411.942291666666</v>
      </c>
      <c r="T3550" s="10">
        <f t="shared" si="223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1.02</v>
      </c>
      <c r="P3551">
        <f t="shared" si="221"/>
        <v>22.166371681415928</v>
      </c>
      <c r="Q3551" t="s">
        <v>8310</v>
      </c>
      <c r="S3551" s="10">
        <f t="shared" si="222"/>
        <v>42223.394363425927</v>
      </c>
      <c r="T3551" s="10">
        <f t="shared" si="223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1.048</v>
      </c>
      <c r="P3552">
        <f t="shared" si="221"/>
        <v>22.131205673758867</v>
      </c>
      <c r="Q3552" t="s">
        <v>8310</v>
      </c>
      <c r="S3552" s="10">
        <f t="shared" si="222"/>
        <v>42462.893495370372</v>
      </c>
      <c r="T3552" s="10">
        <f t="shared" si="223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1.0183333333333333</v>
      </c>
      <c r="P3553">
        <f t="shared" si="221"/>
        <v>22.056838365896979</v>
      </c>
      <c r="Q3553" t="s">
        <v>8310</v>
      </c>
      <c r="S3553" s="10">
        <f t="shared" si="222"/>
        <v>41753.515856481477</v>
      </c>
      <c r="T3553" s="10">
        <f t="shared" si="223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</v>
      </c>
      <c r="P3554">
        <f t="shared" si="221"/>
        <v>22.051601423487543</v>
      </c>
      <c r="Q3554" t="s">
        <v>8310</v>
      </c>
      <c r="S3554" s="10">
        <f t="shared" si="222"/>
        <v>41788.587083333332</v>
      </c>
      <c r="T3554" s="10">
        <f t="shared" si="223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1.0627272727272727</v>
      </c>
      <c r="P3555">
        <f t="shared" si="221"/>
        <v>22.055258467023172</v>
      </c>
      <c r="Q3555" t="s">
        <v>8310</v>
      </c>
      <c r="S3555" s="10">
        <f t="shared" si="222"/>
        <v>42196.028703703705</v>
      </c>
      <c r="T3555" s="10">
        <f t="shared" si="223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1.1342219999999998</v>
      </c>
      <c r="P3556">
        <f t="shared" si="221"/>
        <v>21.908928571428572</v>
      </c>
      <c r="Q3556" t="s">
        <v>8310</v>
      </c>
      <c r="S3556" s="10">
        <f t="shared" si="222"/>
        <v>42016.050451388888</v>
      </c>
      <c r="T3556" s="10">
        <f t="shared" si="223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</v>
      </c>
      <c r="P3557">
        <f t="shared" si="221"/>
        <v>21.853309481216456</v>
      </c>
      <c r="Q3557" t="s">
        <v>8310</v>
      </c>
      <c r="S3557" s="10">
        <f t="shared" si="222"/>
        <v>42661.442060185189</v>
      </c>
      <c r="T3557" s="10">
        <f t="shared" si="223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1.0045454545454546</v>
      </c>
      <c r="P3558">
        <f t="shared" si="221"/>
        <v>21.867383512544802</v>
      </c>
      <c r="Q3558" t="s">
        <v>8310</v>
      </c>
      <c r="S3558" s="10">
        <f t="shared" si="222"/>
        <v>41808.649583333332</v>
      </c>
      <c r="T3558" s="10">
        <f t="shared" si="223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1.0003599999999999</v>
      </c>
      <c r="P3559">
        <f t="shared" si="221"/>
        <v>21.870736086175942</v>
      </c>
      <c r="Q3559" t="s">
        <v>8310</v>
      </c>
      <c r="S3559" s="10">
        <f t="shared" si="222"/>
        <v>41730.276747685188</v>
      </c>
      <c r="T3559" s="10">
        <f t="shared" si="223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1.44</v>
      </c>
      <c r="P3560">
        <f t="shared" si="221"/>
        <v>20.906474820143885</v>
      </c>
      <c r="Q3560" t="s">
        <v>8310</v>
      </c>
      <c r="S3560" s="10">
        <f t="shared" si="222"/>
        <v>42139.816840277781</v>
      </c>
      <c r="T3560" s="10">
        <f t="shared" si="223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1.0349999999999999</v>
      </c>
      <c r="P3561">
        <f t="shared" si="221"/>
        <v>20.904504504504505</v>
      </c>
      <c r="Q3561" t="s">
        <v>8310</v>
      </c>
      <c r="S3561" s="10">
        <f t="shared" si="222"/>
        <v>42194.096157407403</v>
      </c>
      <c r="T3561" s="10">
        <f t="shared" si="223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1.0843750000000001</v>
      </c>
      <c r="P3562">
        <f t="shared" si="221"/>
        <v>20.898916967509024</v>
      </c>
      <c r="Q3562" t="s">
        <v>8310</v>
      </c>
      <c r="S3562" s="10">
        <f t="shared" si="222"/>
        <v>42115.889652777783</v>
      </c>
      <c r="T3562" s="10">
        <f t="shared" si="223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1.024</v>
      </c>
      <c r="P3563">
        <f t="shared" si="221"/>
        <v>20.802893309222423</v>
      </c>
      <c r="Q3563" t="s">
        <v>8310</v>
      </c>
      <c r="S3563" s="10">
        <f t="shared" si="222"/>
        <v>42203.680300925931</v>
      </c>
      <c r="T3563" s="10">
        <f t="shared" si="223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1.4888888888888889</v>
      </c>
      <c r="P3564">
        <f t="shared" si="221"/>
        <v>20.742753623188406</v>
      </c>
      <c r="Q3564" t="s">
        <v>8310</v>
      </c>
      <c r="S3564" s="10">
        <f t="shared" si="222"/>
        <v>42433.761886574073</v>
      </c>
      <c r="T3564" s="10">
        <f t="shared" si="223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1.0549000000000002</v>
      </c>
      <c r="P3565">
        <f t="shared" si="221"/>
        <v>20.724137931034484</v>
      </c>
      <c r="Q3565" t="s">
        <v>8310</v>
      </c>
      <c r="S3565" s="10">
        <f t="shared" si="222"/>
        <v>42555.671944444446</v>
      </c>
      <c r="T3565" s="10">
        <f t="shared" si="223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1.0049999999999999</v>
      </c>
      <c r="P3566">
        <f t="shared" si="221"/>
        <v>20.716363636363635</v>
      </c>
      <c r="Q3566" t="s">
        <v>8310</v>
      </c>
      <c r="S3566" s="10">
        <f t="shared" si="222"/>
        <v>42236.623252314821</v>
      </c>
      <c r="T3566" s="10">
        <f t="shared" si="223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1.3055555555555556</v>
      </c>
      <c r="P3567">
        <f t="shared" si="221"/>
        <v>20.723132969034609</v>
      </c>
      <c r="Q3567" t="s">
        <v>8310</v>
      </c>
      <c r="S3567" s="10">
        <f t="shared" si="222"/>
        <v>41974.743148148147</v>
      </c>
      <c r="T3567" s="10">
        <f t="shared" si="223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1.0475000000000001</v>
      </c>
      <c r="P3568">
        <f t="shared" si="221"/>
        <v>20.73905109489051</v>
      </c>
      <c r="Q3568" t="s">
        <v>8310</v>
      </c>
      <c r="S3568" s="10">
        <f t="shared" si="222"/>
        <v>41997.507905092592</v>
      </c>
      <c r="T3568" s="10">
        <f t="shared" si="223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1.0880000000000001</v>
      </c>
      <c r="P3569">
        <f t="shared" si="221"/>
        <v>20.707495429616088</v>
      </c>
      <c r="Q3569" t="s">
        <v>8310</v>
      </c>
      <c r="S3569" s="10">
        <f t="shared" si="222"/>
        <v>42135.810694444444</v>
      </c>
      <c r="T3569" s="10">
        <f t="shared" si="223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1.1100000000000001</v>
      </c>
      <c r="P3570">
        <f t="shared" si="221"/>
        <v>20.670329670329672</v>
      </c>
      <c r="Q3570" t="s">
        <v>8310</v>
      </c>
      <c r="S3570" s="10">
        <f t="shared" si="222"/>
        <v>41869.740671296298</v>
      </c>
      <c r="T3570" s="10">
        <f t="shared" si="223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1.0047999999999999</v>
      </c>
      <c r="P3571">
        <f t="shared" si="221"/>
        <v>20.673394495412843</v>
      </c>
      <c r="Q3571" t="s">
        <v>8310</v>
      </c>
      <c r="S3571" s="10">
        <f t="shared" si="222"/>
        <v>41982.688611111109</v>
      </c>
      <c r="T3571" s="10">
        <f t="shared" si="223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1.1435</v>
      </c>
      <c r="P3572">
        <f t="shared" si="221"/>
        <v>20.636029411764707</v>
      </c>
      <c r="Q3572" t="s">
        <v>8310</v>
      </c>
      <c r="S3572" s="10">
        <f t="shared" si="222"/>
        <v>41976.331979166673</v>
      </c>
      <c r="T3572" s="10">
        <f t="shared" si="223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1.2206666666666666</v>
      </c>
      <c r="P3573">
        <f t="shared" si="221"/>
        <v>20.626151012891345</v>
      </c>
      <c r="Q3573" t="s">
        <v>8310</v>
      </c>
      <c r="S3573" s="10">
        <f t="shared" si="222"/>
        <v>41912.858946759261</v>
      </c>
      <c r="T3573" s="10">
        <f t="shared" si="223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</v>
      </c>
      <c r="P3574">
        <f t="shared" si="221"/>
        <v>20.618081180811807</v>
      </c>
      <c r="Q3574" t="s">
        <v>8310</v>
      </c>
      <c r="S3574" s="10">
        <f t="shared" si="222"/>
        <v>42146.570393518516</v>
      </c>
      <c r="T3574" s="10">
        <f t="shared" si="223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1.028</v>
      </c>
      <c r="P3575">
        <f t="shared" si="221"/>
        <v>20.639556377079483</v>
      </c>
      <c r="Q3575" t="s">
        <v>8310</v>
      </c>
      <c r="S3575" s="10">
        <f t="shared" si="222"/>
        <v>41921.375532407408</v>
      </c>
      <c r="T3575" s="10">
        <f t="shared" si="223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1.0612068965517241</v>
      </c>
      <c r="P3576">
        <f t="shared" si="221"/>
        <v>20.533333333333335</v>
      </c>
      <c r="Q3576" t="s">
        <v>8310</v>
      </c>
      <c r="S3576" s="10">
        <f t="shared" si="222"/>
        <v>41926.942685185182</v>
      </c>
      <c r="T3576" s="10">
        <f t="shared" si="223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1.0133000000000001</v>
      </c>
      <c r="P3577">
        <f t="shared" si="221"/>
        <v>20.487940630797773</v>
      </c>
      <c r="Q3577" t="s">
        <v>8310</v>
      </c>
      <c r="S3577" s="10">
        <f t="shared" si="222"/>
        <v>42561.783877314811</v>
      </c>
      <c r="T3577" s="10">
        <f t="shared" si="223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</v>
      </c>
      <c r="P3578">
        <f t="shared" si="221"/>
        <v>20.3364312267658</v>
      </c>
      <c r="Q3578" t="s">
        <v>8310</v>
      </c>
      <c r="S3578" s="10">
        <f t="shared" si="222"/>
        <v>42649.54923611111</v>
      </c>
      <c r="T3578" s="10">
        <f t="shared" si="223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1.3</v>
      </c>
      <c r="P3579">
        <f t="shared" si="221"/>
        <v>20.364990689013034</v>
      </c>
      <c r="Q3579" t="s">
        <v>8310</v>
      </c>
      <c r="S3579" s="10">
        <f t="shared" si="222"/>
        <v>42093.786840277782</v>
      </c>
      <c r="T3579" s="10">
        <f t="shared" si="223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1.0001333333333333</v>
      </c>
      <c r="P3580">
        <f t="shared" si="221"/>
        <v>20.352611940298509</v>
      </c>
      <c r="Q3580" t="s">
        <v>8310</v>
      </c>
      <c r="S3580" s="10">
        <f t="shared" si="222"/>
        <v>42460.733530092592</v>
      </c>
      <c r="T3580" s="10">
        <f t="shared" si="223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</v>
      </c>
      <c r="P3581">
        <f t="shared" si="221"/>
        <v>20.321495327102802</v>
      </c>
      <c r="Q3581" t="s">
        <v>8310</v>
      </c>
      <c r="S3581" s="10">
        <f t="shared" si="222"/>
        <v>42430.762222222227</v>
      </c>
      <c r="T3581" s="10">
        <f t="shared" si="223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1.1388888888888888</v>
      </c>
      <c r="P3582">
        <f t="shared" si="221"/>
        <v>20.333333333333332</v>
      </c>
      <c r="Q3582" t="s">
        <v>8310</v>
      </c>
      <c r="S3582" s="10">
        <f t="shared" si="222"/>
        <v>42026.176180555558</v>
      </c>
      <c r="T3582" s="10">
        <f t="shared" si="223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</v>
      </c>
      <c r="P3583">
        <f t="shared" si="221"/>
        <v>20.320825515947469</v>
      </c>
      <c r="Q3583" t="s">
        <v>8310</v>
      </c>
      <c r="S3583" s="10">
        <f t="shared" si="222"/>
        <v>41836.471180555556</v>
      </c>
      <c r="T3583" s="10">
        <f t="shared" si="223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2.87</v>
      </c>
      <c r="P3584">
        <f t="shared" si="221"/>
        <v>20.274436090225564</v>
      </c>
      <c r="Q3584" t="s">
        <v>8310</v>
      </c>
      <c r="S3584" s="10">
        <f t="shared" si="222"/>
        <v>42451.095856481479</v>
      </c>
      <c r="T3584" s="10">
        <f t="shared" si="223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1.085</v>
      </c>
      <c r="P3585">
        <f t="shared" si="221"/>
        <v>20.220338983050848</v>
      </c>
      <c r="Q3585" t="s">
        <v>8310</v>
      </c>
      <c r="S3585" s="10">
        <f t="shared" si="222"/>
        <v>42418.425983796296</v>
      </c>
      <c r="T3585" s="10">
        <f t="shared" si="223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0"/>
        <v>1.155</v>
      </c>
      <c r="P3586">
        <f t="shared" si="221"/>
        <v>20.213207547169812</v>
      </c>
      <c r="Q3586" t="s">
        <v>8310</v>
      </c>
      <c r="S3586" s="10">
        <f t="shared" si="222"/>
        <v>42168.316481481481</v>
      </c>
      <c r="T3586" s="10">
        <f t="shared" si="223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4">E3587/D3587</f>
        <v>1.1911764705882353</v>
      </c>
      <c r="P3587">
        <f t="shared" ref="P3587:P3650" si="225">AVERAGE(L3587:L7700)</f>
        <v>20.03969754253308</v>
      </c>
      <c r="Q3587" t="s">
        <v>8310</v>
      </c>
      <c r="S3587" s="10">
        <f t="shared" ref="S3587:S3650" si="226">(((J3587/60)/60/24+DATE(1970,1,1)))</f>
        <v>41964.716319444444</v>
      </c>
      <c r="T3587" s="10">
        <f t="shared" ref="T3587:T3650" si="227">(((I3587/60)/60/24+DATE(1970,1,1)))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1.0942666666666667</v>
      </c>
      <c r="P3588">
        <f t="shared" si="225"/>
        <v>20.03409090909091</v>
      </c>
      <c r="Q3588" t="s">
        <v>8310</v>
      </c>
      <c r="S3588" s="10">
        <f t="shared" si="226"/>
        <v>42576.697569444441</v>
      </c>
      <c r="T3588" s="10">
        <f t="shared" si="227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1.266</v>
      </c>
      <c r="P3589">
        <f t="shared" si="225"/>
        <v>19.969639468690701</v>
      </c>
      <c r="Q3589" t="s">
        <v>8310</v>
      </c>
      <c r="S3589" s="10">
        <f t="shared" si="226"/>
        <v>42503.539976851855</v>
      </c>
      <c r="T3589" s="10">
        <f t="shared" si="227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1.0049999999999999</v>
      </c>
      <c r="P3590">
        <f t="shared" si="225"/>
        <v>19.954372623574145</v>
      </c>
      <c r="Q3590" t="s">
        <v>8310</v>
      </c>
      <c r="S3590" s="10">
        <f t="shared" si="226"/>
        <v>42101.828819444447</v>
      </c>
      <c r="T3590" s="10">
        <f t="shared" si="227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1.2749999999999999</v>
      </c>
      <c r="P3591">
        <f t="shared" si="225"/>
        <v>19.971428571428572</v>
      </c>
      <c r="Q3591" t="s">
        <v>8310</v>
      </c>
      <c r="S3591" s="10">
        <f t="shared" si="226"/>
        <v>42125.647534722222</v>
      </c>
      <c r="T3591" s="10">
        <f t="shared" si="227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1.0005999999999999</v>
      </c>
      <c r="P3592">
        <f t="shared" si="225"/>
        <v>19.891221374045802</v>
      </c>
      <c r="Q3592" t="s">
        <v>8310</v>
      </c>
      <c r="S3592" s="10">
        <f t="shared" si="226"/>
        <v>41902.333726851852</v>
      </c>
      <c r="T3592" s="10">
        <f t="shared" si="227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1.75</v>
      </c>
      <c r="P3593">
        <f t="shared" si="225"/>
        <v>19.789674952198851</v>
      </c>
      <c r="Q3593" t="s">
        <v>8310</v>
      </c>
      <c r="S3593" s="10">
        <f t="shared" si="226"/>
        <v>42003.948425925926</v>
      </c>
      <c r="T3593" s="10">
        <f t="shared" si="227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1.2725</v>
      </c>
      <c r="P3594">
        <f t="shared" si="225"/>
        <v>19.793103448275861</v>
      </c>
      <c r="Q3594" t="s">
        <v>8310</v>
      </c>
      <c r="S3594" s="10">
        <f t="shared" si="226"/>
        <v>41988.829942129625</v>
      </c>
      <c r="T3594" s="10">
        <f t="shared" si="227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1.1063333333333334</v>
      </c>
      <c r="P3595">
        <f t="shared" si="225"/>
        <v>19.763915547024951</v>
      </c>
      <c r="Q3595" t="s">
        <v>8310</v>
      </c>
      <c r="S3595" s="10">
        <f t="shared" si="226"/>
        <v>41974.898599537039</v>
      </c>
      <c r="T3595" s="10">
        <f t="shared" si="227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1.2593749999999999</v>
      </c>
      <c r="P3596">
        <f t="shared" si="225"/>
        <v>19.719230769230769</v>
      </c>
      <c r="Q3596" t="s">
        <v>8310</v>
      </c>
      <c r="S3596" s="10">
        <f t="shared" si="226"/>
        <v>42592.066921296297</v>
      </c>
      <c r="T3596" s="10">
        <f t="shared" si="227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1.1850000000000001</v>
      </c>
      <c r="P3597">
        <f t="shared" si="225"/>
        <v>19.687861271676301</v>
      </c>
      <c r="Q3597" t="s">
        <v>8310</v>
      </c>
      <c r="S3597" s="10">
        <f t="shared" si="226"/>
        <v>42050.008368055554</v>
      </c>
      <c r="T3597" s="10">
        <f t="shared" si="227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1.0772727272727274</v>
      </c>
      <c r="P3598">
        <f t="shared" si="225"/>
        <v>19.606177606177607</v>
      </c>
      <c r="Q3598" t="s">
        <v>8310</v>
      </c>
      <c r="S3598" s="10">
        <f t="shared" si="226"/>
        <v>41856.715069444443</v>
      </c>
      <c r="T3598" s="10">
        <f t="shared" si="227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1.026</v>
      </c>
      <c r="P3599">
        <f t="shared" si="225"/>
        <v>19.615087040618956</v>
      </c>
      <c r="Q3599" t="s">
        <v>8310</v>
      </c>
      <c r="S3599" s="10">
        <f t="shared" si="226"/>
        <v>42417.585532407407</v>
      </c>
      <c r="T3599" s="10">
        <f t="shared" si="227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1.101</v>
      </c>
      <c r="P3600">
        <f t="shared" si="225"/>
        <v>19.589147286821706</v>
      </c>
      <c r="Q3600" t="s">
        <v>8310</v>
      </c>
      <c r="S3600" s="10">
        <f t="shared" si="226"/>
        <v>41866.79886574074</v>
      </c>
      <c r="T3600" s="10">
        <f t="shared" si="227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2.02</v>
      </c>
      <c r="P3601">
        <f t="shared" si="225"/>
        <v>19.574757281553399</v>
      </c>
      <c r="Q3601" t="s">
        <v>8310</v>
      </c>
      <c r="S3601" s="10">
        <f t="shared" si="226"/>
        <v>42220.79487268519</v>
      </c>
      <c r="T3601" s="10">
        <f t="shared" si="227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1.3</v>
      </c>
      <c r="P3602">
        <f t="shared" si="225"/>
        <v>19.579766536964982</v>
      </c>
      <c r="Q3602" t="s">
        <v>8310</v>
      </c>
      <c r="S3602" s="10">
        <f t="shared" si="226"/>
        <v>42628.849120370374</v>
      </c>
      <c r="T3602" s="10">
        <f t="shared" si="227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1.0435000000000001</v>
      </c>
      <c r="P3603">
        <f t="shared" si="225"/>
        <v>19.610136452241715</v>
      </c>
      <c r="Q3603" t="s">
        <v>8310</v>
      </c>
      <c r="S3603" s="10">
        <f t="shared" si="226"/>
        <v>41990.99863425926</v>
      </c>
      <c r="T3603" s="10">
        <f t="shared" si="227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1.0004999999999999</v>
      </c>
      <c r="P3604">
        <f t="shared" si="225"/>
        <v>19.544921875</v>
      </c>
      <c r="Q3604" t="s">
        <v>8310</v>
      </c>
      <c r="S3604" s="10">
        <f t="shared" si="226"/>
        <v>42447.894432870366</v>
      </c>
      <c r="T3604" s="10">
        <f t="shared" si="227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1.7066666666666668</v>
      </c>
      <c r="P3605">
        <f t="shared" si="225"/>
        <v>19.487279843444227</v>
      </c>
      <c r="Q3605" t="s">
        <v>8310</v>
      </c>
      <c r="S3605" s="10">
        <f t="shared" si="226"/>
        <v>42283.864351851851</v>
      </c>
      <c r="T3605" s="10">
        <f t="shared" si="227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1.1283333333333334</v>
      </c>
      <c r="P3606">
        <f t="shared" si="225"/>
        <v>19.413725490196079</v>
      </c>
      <c r="Q3606" t="s">
        <v>8310</v>
      </c>
      <c r="S3606" s="10">
        <f t="shared" si="226"/>
        <v>42483.015694444446</v>
      </c>
      <c r="T3606" s="10">
        <f t="shared" si="227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1.84</v>
      </c>
      <c r="P3607">
        <f t="shared" si="225"/>
        <v>19.31630648330059</v>
      </c>
      <c r="Q3607" t="s">
        <v>8310</v>
      </c>
      <c r="S3607" s="10">
        <f t="shared" si="226"/>
        <v>42383.793124999997</v>
      </c>
      <c r="T3607" s="10">
        <f t="shared" si="227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1.3026666666666666</v>
      </c>
      <c r="P3608">
        <f t="shared" si="225"/>
        <v>19.3248031496063</v>
      </c>
      <c r="Q3608" t="s">
        <v>8310</v>
      </c>
      <c r="S3608" s="10">
        <f t="shared" si="226"/>
        <v>42566.604826388888</v>
      </c>
      <c r="T3608" s="10">
        <f t="shared" si="227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1.0545454545454545</v>
      </c>
      <c r="P3609">
        <f t="shared" si="225"/>
        <v>19.236686390532544</v>
      </c>
      <c r="Q3609" t="s">
        <v>8310</v>
      </c>
      <c r="S3609" s="10">
        <f t="shared" si="226"/>
        <v>42338.963912037041</v>
      </c>
      <c r="T3609" s="10">
        <f t="shared" si="227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</v>
      </c>
      <c r="P3610">
        <f t="shared" si="225"/>
        <v>19.235177865612648</v>
      </c>
      <c r="Q3610" t="s">
        <v>8310</v>
      </c>
      <c r="S3610" s="10">
        <f t="shared" si="226"/>
        <v>42506.709375000006</v>
      </c>
      <c r="T3610" s="10">
        <f t="shared" si="227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1.5331632653061225</v>
      </c>
      <c r="P3611">
        <f t="shared" si="225"/>
        <v>19.219801980198021</v>
      </c>
      <c r="Q3611" t="s">
        <v>8310</v>
      </c>
      <c r="S3611" s="10">
        <f t="shared" si="226"/>
        <v>42429.991724537031</v>
      </c>
      <c r="T3611" s="10">
        <f t="shared" si="227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1.623</v>
      </c>
      <c r="P3612">
        <f t="shared" si="225"/>
        <v>19.216269841269842</v>
      </c>
      <c r="Q3612" t="s">
        <v>8310</v>
      </c>
      <c r="S3612" s="10">
        <f t="shared" si="226"/>
        <v>42203.432129629626</v>
      </c>
      <c r="T3612" s="10">
        <f t="shared" si="227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1.36</v>
      </c>
      <c r="P3613">
        <f t="shared" si="225"/>
        <v>19.192842942345923</v>
      </c>
      <c r="Q3613" t="s">
        <v>8310</v>
      </c>
      <c r="S3613" s="10">
        <f t="shared" si="226"/>
        <v>42072.370381944449</v>
      </c>
      <c r="T3613" s="10">
        <f t="shared" si="227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1.444</v>
      </c>
      <c r="P3614">
        <f t="shared" si="225"/>
        <v>19.129482071713149</v>
      </c>
      <c r="Q3614" t="s">
        <v>8310</v>
      </c>
      <c r="S3614" s="10">
        <f t="shared" si="226"/>
        <v>41789.726979166669</v>
      </c>
      <c r="T3614" s="10">
        <f t="shared" si="227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</v>
      </c>
      <c r="P3615">
        <f t="shared" si="225"/>
        <v>19.053892215568862</v>
      </c>
      <c r="Q3615" t="s">
        <v>8310</v>
      </c>
      <c r="S3615" s="10">
        <f t="shared" si="226"/>
        <v>41788.58997685185</v>
      </c>
      <c r="T3615" s="10">
        <f t="shared" si="227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1.008</v>
      </c>
      <c r="P3616">
        <f t="shared" si="225"/>
        <v>19.052</v>
      </c>
      <c r="Q3616" t="s">
        <v>8310</v>
      </c>
      <c r="S3616" s="10">
        <f t="shared" si="226"/>
        <v>42144.041851851856</v>
      </c>
      <c r="T3616" s="10">
        <f t="shared" si="227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1.0680000000000001</v>
      </c>
      <c r="P3617">
        <f t="shared" si="225"/>
        <v>18.947895791583168</v>
      </c>
      <c r="Q3617" t="s">
        <v>8310</v>
      </c>
      <c r="S3617" s="10">
        <f t="shared" si="226"/>
        <v>42318.593703703707</v>
      </c>
      <c r="T3617" s="10">
        <f t="shared" si="227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1.248</v>
      </c>
      <c r="P3618">
        <f t="shared" si="225"/>
        <v>18.841365461847388</v>
      </c>
      <c r="Q3618" t="s">
        <v>8310</v>
      </c>
      <c r="S3618" s="10">
        <f t="shared" si="226"/>
        <v>42052.949814814812</v>
      </c>
      <c r="T3618" s="10">
        <f t="shared" si="227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1.1891891891891893</v>
      </c>
      <c r="P3619">
        <f t="shared" si="225"/>
        <v>18.788732394366196</v>
      </c>
      <c r="Q3619" t="s">
        <v>8310</v>
      </c>
      <c r="S3619" s="10">
        <f t="shared" si="226"/>
        <v>42779.610289351855</v>
      </c>
      <c r="T3619" s="10">
        <f t="shared" si="227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1.01</v>
      </c>
      <c r="P3620">
        <f t="shared" si="225"/>
        <v>18.723790322580644</v>
      </c>
      <c r="Q3620" t="s">
        <v>8310</v>
      </c>
      <c r="S3620" s="10">
        <f t="shared" si="226"/>
        <v>42128.627893518518</v>
      </c>
      <c r="T3620" s="10">
        <f t="shared" si="227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1.1299999999999999</v>
      </c>
      <c r="P3621">
        <f t="shared" si="225"/>
        <v>18.648484848484848</v>
      </c>
      <c r="Q3621" t="s">
        <v>8310</v>
      </c>
      <c r="S3621" s="10">
        <f t="shared" si="226"/>
        <v>42661.132245370376</v>
      </c>
      <c r="T3621" s="10">
        <f t="shared" si="227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1.0519047619047619</v>
      </c>
      <c r="P3622">
        <f t="shared" si="225"/>
        <v>18.651821862348179</v>
      </c>
      <c r="Q3622" t="s">
        <v>8310</v>
      </c>
      <c r="S3622" s="10">
        <f t="shared" si="226"/>
        <v>42037.938206018516</v>
      </c>
      <c r="T3622" s="10">
        <f t="shared" si="227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1.0973333333333333</v>
      </c>
      <c r="P3623">
        <f t="shared" si="225"/>
        <v>18.290060851926977</v>
      </c>
      <c r="Q3623" t="s">
        <v>8310</v>
      </c>
      <c r="S3623" s="10">
        <f t="shared" si="226"/>
        <v>42619.935694444444</v>
      </c>
      <c r="T3623" s="10">
        <f t="shared" si="227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1.00099</v>
      </c>
      <c r="P3624">
        <f t="shared" si="225"/>
        <v>18.184959349593495</v>
      </c>
      <c r="Q3624" t="s">
        <v>8310</v>
      </c>
      <c r="S3624" s="10">
        <f t="shared" si="226"/>
        <v>41877.221886574072</v>
      </c>
      <c r="T3624" s="10">
        <f t="shared" si="227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1.2</v>
      </c>
      <c r="P3625">
        <f t="shared" si="225"/>
        <v>18.179226069246436</v>
      </c>
      <c r="Q3625" t="s">
        <v>8310</v>
      </c>
      <c r="S3625" s="10">
        <f t="shared" si="226"/>
        <v>41828.736921296295</v>
      </c>
      <c r="T3625" s="10">
        <f t="shared" si="227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1.0493333333333332</v>
      </c>
      <c r="P3626">
        <f t="shared" si="225"/>
        <v>18.146938775510204</v>
      </c>
      <c r="Q3626" t="s">
        <v>8310</v>
      </c>
      <c r="S3626" s="10">
        <f t="shared" si="226"/>
        <v>42545.774189814809</v>
      </c>
      <c r="T3626" s="10">
        <f t="shared" si="227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1.0266666666666666</v>
      </c>
      <c r="P3627">
        <f t="shared" si="225"/>
        <v>18.104294478527606</v>
      </c>
      <c r="Q3627" t="s">
        <v>8310</v>
      </c>
      <c r="S3627" s="10">
        <f t="shared" si="226"/>
        <v>42157.652511574073</v>
      </c>
      <c r="T3627" s="10">
        <f t="shared" si="227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1.0182500000000001</v>
      </c>
      <c r="P3628">
        <f t="shared" si="225"/>
        <v>17.981557377049182</v>
      </c>
      <c r="Q3628" t="s">
        <v>8310</v>
      </c>
      <c r="S3628" s="10">
        <f t="shared" si="226"/>
        <v>41846.667326388888</v>
      </c>
      <c r="T3628" s="10">
        <f t="shared" si="227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</v>
      </c>
      <c r="P3629">
        <f t="shared" si="225"/>
        <v>17.919917864476385</v>
      </c>
      <c r="Q3629" t="s">
        <v>8310</v>
      </c>
      <c r="S3629" s="10">
        <f t="shared" si="226"/>
        <v>42460.741747685184</v>
      </c>
      <c r="T3629" s="10">
        <f t="shared" si="227"/>
        <v>42511.165972222225</v>
      </c>
    </row>
    <row r="3630" spans="1:20" ht="60" hidden="1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>
        <f t="shared" si="225"/>
        <v>17.897119341563787</v>
      </c>
      <c r="Q3630" t="s">
        <v>8337</v>
      </c>
      <c r="R3630" t="s">
        <v>8370</v>
      </c>
      <c r="S3630" s="10">
        <f t="shared" si="226"/>
        <v>42291.833287037036</v>
      </c>
      <c r="T3630" s="10">
        <f t="shared" si="227"/>
        <v>42351.874953703707</v>
      </c>
    </row>
    <row r="3631" spans="1:20" ht="60" hidden="1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1.9999999999999999E-6</v>
      </c>
      <c r="P3631">
        <f t="shared" si="225"/>
        <v>17.934020618556701</v>
      </c>
      <c r="Q3631" t="s">
        <v>8337</v>
      </c>
      <c r="R3631" t="s">
        <v>8370</v>
      </c>
      <c r="S3631" s="10">
        <f t="shared" si="226"/>
        <v>42437.094490740739</v>
      </c>
      <c r="T3631" s="10">
        <f t="shared" si="227"/>
        <v>42495.708333333328</v>
      </c>
    </row>
    <row r="3632" spans="1:20" ht="60" hidden="1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3.3333333333333332E-4</v>
      </c>
      <c r="P3632">
        <f t="shared" si="225"/>
        <v>17.966942148760332</v>
      </c>
      <c r="Q3632" t="s">
        <v>8337</v>
      </c>
      <c r="R3632" t="s">
        <v>8370</v>
      </c>
      <c r="S3632" s="10">
        <f t="shared" si="226"/>
        <v>41942.84710648148</v>
      </c>
      <c r="T3632" s="10">
        <f t="shared" si="227"/>
        <v>41972.888773148152</v>
      </c>
    </row>
    <row r="3633" spans="1:20" ht="60" hidden="1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0.51023391812865493</v>
      </c>
      <c r="P3633">
        <f t="shared" si="225"/>
        <v>18.002070393374741</v>
      </c>
      <c r="Q3633" t="s">
        <v>8337</v>
      </c>
      <c r="R3633" t="s">
        <v>8370</v>
      </c>
      <c r="S3633" s="10">
        <f t="shared" si="226"/>
        <v>41880.753437499996</v>
      </c>
      <c r="T3633" s="10">
        <f t="shared" si="227"/>
        <v>41905.165972222225</v>
      </c>
    </row>
    <row r="3634" spans="1:20" ht="60" hidden="1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0.2</v>
      </c>
      <c r="P3634">
        <f t="shared" si="225"/>
        <v>17.91701244813278</v>
      </c>
      <c r="Q3634" t="s">
        <v>8337</v>
      </c>
      <c r="R3634" t="s">
        <v>8370</v>
      </c>
      <c r="S3634" s="10">
        <f t="shared" si="226"/>
        <v>41946.936909722222</v>
      </c>
      <c r="T3634" s="10">
        <f t="shared" si="227"/>
        <v>41966.936909722222</v>
      </c>
    </row>
    <row r="3635" spans="1:20" ht="45" hidden="1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0.35239999999999999</v>
      </c>
      <c r="P3635">
        <f t="shared" si="225"/>
        <v>17.952182952182952</v>
      </c>
      <c r="Q3635" t="s">
        <v>8337</v>
      </c>
      <c r="R3635" t="s">
        <v>8370</v>
      </c>
      <c r="S3635" s="10">
        <f t="shared" si="226"/>
        <v>42649.623460648145</v>
      </c>
      <c r="T3635" s="10">
        <f t="shared" si="227"/>
        <v>42693.041666666672</v>
      </c>
    </row>
    <row r="3636" spans="1:20" ht="60" hidden="1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4.2466666666666666E-2</v>
      </c>
      <c r="P3636">
        <f t="shared" si="225"/>
        <v>17.925000000000001</v>
      </c>
      <c r="Q3636" t="s">
        <v>8337</v>
      </c>
      <c r="R3636" t="s">
        <v>8370</v>
      </c>
      <c r="S3636" s="10">
        <f t="shared" si="226"/>
        <v>42701.166365740741</v>
      </c>
      <c r="T3636" s="10">
        <f t="shared" si="227"/>
        <v>42749.165972222225</v>
      </c>
    </row>
    <row r="3637" spans="1:20" ht="30" hidden="1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0.36457142857142855</v>
      </c>
      <c r="P3637">
        <f t="shared" si="225"/>
        <v>17.924843423799583</v>
      </c>
      <c r="Q3637" t="s">
        <v>8337</v>
      </c>
      <c r="R3637" t="s">
        <v>8370</v>
      </c>
      <c r="S3637" s="10">
        <f t="shared" si="226"/>
        <v>42450.88282407407</v>
      </c>
      <c r="T3637" s="10">
        <f t="shared" si="227"/>
        <v>42480.88282407407</v>
      </c>
    </row>
    <row r="3638" spans="1:20" ht="45" hidden="1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>
        <f t="shared" si="225"/>
        <v>17.94142259414226</v>
      </c>
      <c r="Q3638" t="s">
        <v>8337</v>
      </c>
      <c r="R3638" t="s">
        <v>8370</v>
      </c>
      <c r="S3638" s="10">
        <f t="shared" si="226"/>
        <v>42226.694780092599</v>
      </c>
      <c r="T3638" s="10">
        <f t="shared" si="227"/>
        <v>42261.694780092599</v>
      </c>
    </row>
    <row r="3639" spans="1:20" ht="60" hidden="1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0.30866666666666664</v>
      </c>
      <c r="P3639">
        <f t="shared" si="225"/>
        <v>17.979035639412999</v>
      </c>
      <c r="Q3639" t="s">
        <v>8337</v>
      </c>
      <c r="R3639" t="s">
        <v>8370</v>
      </c>
      <c r="S3639" s="10">
        <f t="shared" si="226"/>
        <v>41975.700636574074</v>
      </c>
      <c r="T3639" s="10">
        <f t="shared" si="227"/>
        <v>42005.700636574074</v>
      </c>
    </row>
    <row r="3640" spans="1:20" ht="30" hidden="1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6.545454545454546E-2</v>
      </c>
      <c r="P3640">
        <f t="shared" si="225"/>
        <v>17.987394957983192</v>
      </c>
      <c r="Q3640" t="s">
        <v>8337</v>
      </c>
      <c r="R3640" t="s">
        <v>8370</v>
      </c>
      <c r="S3640" s="10">
        <f t="shared" si="226"/>
        <v>42053.672824074078</v>
      </c>
      <c r="T3640" s="10">
        <f t="shared" si="227"/>
        <v>42113.631157407406</v>
      </c>
    </row>
    <row r="3641" spans="1:20" ht="60" hidden="1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4.0000000000000003E-5</v>
      </c>
      <c r="P3641">
        <f t="shared" si="225"/>
        <v>18.021052631578947</v>
      </c>
      <c r="Q3641" t="s">
        <v>8337</v>
      </c>
      <c r="R3641" t="s">
        <v>8370</v>
      </c>
      <c r="S3641" s="10">
        <f t="shared" si="226"/>
        <v>42590.677152777775</v>
      </c>
      <c r="T3641" s="10">
        <f t="shared" si="227"/>
        <v>42650.632638888885</v>
      </c>
    </row>
    <row r="3642" spans="1:20" ht="75" hidden="1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5.5E-2</v>
      </c>
      <c r="P3642">
        <f t="shared" si="225"/>
        <v>18.056962025316455</v>
      </c>
      <c r="Q3642" t="s">
        <v>8337</v>
      </c>
      <c r="R3642" t="s">
        <v>8370</v>
      </c>
      <c r="S3642" s="10">
        <f t="shared" si="226"/>
        <v>42104.781597222223</v>
      </c>
      <c r="T3642" s="10">
        <f t="shared" si="227"/>
        <v>42134.781597222223</v>
      </c>
    </row>
    <row r="3643" spans="1:20" ht="60" hidden="1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>
        <f t="shared" si="225"/>
        <v>18.08879492600423</v>
      </c>
      <c r="Q3643" t="s">
        <v>8337</v>
      </c>
      <c r="R3643" t="s">
        <v>8370</v>
      </c>
      <c r="S3643" s="10">
        <f t="shared" si="226"/>
        <v>41899.627071759263</v>
      </c>
      <c r="T3643" s="10">
        <f t="shared" si="227"/>
        <v>41917.208333333336</v>
      </c>
    </row>
    <row r="3644" spans="1:20" ht="60" hidden="1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2.1428571428571429E-2</v>
      </c>
      <c r="P3644">
        <f t="shared" si="225"/>
        <v>18.127118644067796</v>
      </c>
      <c r="Q3644" t="s">
        <v>8337</v>
      </c>
      <c r="R3644" t="s">
        <v>8370</v>
      </c>
      <c r="S3644" s="10">
        <f t="shared" si="226"/>
        <v>42297.816284722227</v>
      </c>
      <c r="T3644" s="10">
        <f t="shared" si="227"/>
        <v>42338.708333333328</v>
      </c>
    </row>
    <row r="3645" spans="1:20" ht="45" hidden="1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>
        <f t="shared" si="225"/>
        <v>18.161358811040341</v>
      </c>
      <c r="Q3645" t="s">
        <v>8337</v>
      </c>
      <c r="R3645" t="s">
        <v>8370</v>
      </c>
      <c r="S3645" s="10">
        <f t="shared" si="226"/>
        <v>42285.143969907411</v>
      </c>
      <c r="T3645" s="10">
        <f t="shared" si="227"/>
        <v>42325.185636574075</v>
      </c>
    </row>
    <row r="3646" spans="1:20" ht="45" hidden="1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0.16420000000000001</v>
      </c>
      <c r="P3646">
        <f t="shared" si="225"/>
        <v>18.2</v>
      </c>
      <c r="Q3646" t="s">
        <v>8337</v>
      </c>
      <c r="R3646" t="s">
        <v>8370</v>
      </c>
      <c r="S3646" s="10">
        <f t="shared" si="226"/>
        <v>42409.241747685184</v>
      </c>
      <c r="T3646" s="10">
        <f t="shared" si="227"/>
        <v>42437.207638888889</v>
      </c>
    </row>
    <row r="3647" spans="1:20" ht="60" hidden="1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1E-3</v>
      </c>
      <c r="P3647">
        <f t="shared" si="225"/>
        <v>18.21321961620469</v>
      </c>
      <c r="Q3647" t="s">
        <v>8337</v>
      </c>
      <c r="R3647" t="s">
        <v>8370</v>
      </c>
      <c r="S3647" s="10">
        <f t="shared" si="226"/>
        <v>42665.970347222217</v>
      </c>
      <c r="T3647" s="10">
        <f t="shared" si="227"/>
        <v>42696.012013888889</v>
      </c>
    </row>
    <row r="3648" spans="1:20" ht="45" hidden="1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4.8099999999999997E-2</v>
      </c>
      <c r="P3648">
        <f t="shared" si="225"/>
        <v>18.25</v>
      </c>
      <c r="Q3648" t="s">
        <v>8337</v>
      </c>
      <c r="R3648" t="s">
        <v>8370</v>
      </c>
      <c r="S3648" s="10">
        <f t="shared" si="226"/>
        <v>42140.421319444446</v>
      </c>
      <c r="T3648" s="10">
        <f t="shared" si="227"/>
        <v>42171.979166666672</v>
      </c>
    </row>
    <row r="3649" spans="1:20" ht="60" hidden="1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0.06</v>
      </c>
      <c r="P3649">
        <f t="shared" si="225"/>
        <v>18.271948608137045</v>
      </c>
      <c r="Q3649" t="s">
        <v>8337</v>
      </c>
      <c r="R3649" t="s">
        <v>8370</v>
      </c>
      <c r="S3649" s="10">
        <f t="shared" si="226"/>
        <v>42598.749155092592</v>
      </c>
      <c r="T3649" s="10">
        <f t="shared" si="227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4"/>
        <v>1.003825</v>
      </c>
      <c r="P3650">
        <f t="shared" si="225"/>
        <v>18.306866952789701</v>
      </c>
      <c r="Q3650" t="s">
        <v>8310</v>
      </c>
      <c r="S3650" s="10">
        <f t="shared" si="226"/>
        <v>41887.292187500003</v>
      </c>
      <c r="T3650" s="10">
        <f t="shared" si="227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8">E3651/D3651</f>
        <v>1.04</v>
      </c>
      <c r="P3651">
        <f t="shared" ref="P3651:P3714" si="229">AVERAGE(L3651:L7764)</f>
        <v>18.189247311827955</v>
      </c>
      <c r="Q3651" t="s">
        <v>8310</v>
      </c>
      <c r="S3651" s="10">
        <f t="shared" ref="S3651:S3714" si="230">(((J3651/60)/60/24+DATE(1970,1,1)))</f>
        <v>41780.712893518517</v>
      </c>
      <c r="T3651" s="10">
        <f t="shared" ref="T3651:T3714" si="231">(((I3651/60)/60/24+DATE(1970,1,1)))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</v>
      </c>
      <c r="P3652">
        <f t="shared" si="229"/>
        <v>18.211206896551722</v>
      </c>
      <c r="Q3652" t="s">
        <v>8310</v>
      </c>
      <c r="S3652" s="10">
        <f t="shared" si="230"/>
        <v>42381.478981481487</v>
      </c>
      <c r="T3652" s="10">
        <f t="shared" si="231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1.04</v>
      </c>
      <c r="P3653">
        <f t="shared" si="229"/>
        <v>18.213822894168466</v>
      </c>
      <c r="Q3653" t="s">
        <v>8310</v>
      </c>
      <c r="S3653" s="10">
        <f t="shared" si="230"/>
        <v>41828.646319444444</v>
      </c>
      <c r="T3653" s="10">
        <f t="shared" si="231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2.5066666666666668</v>
      </c>
      <c r="P3654">
        <f t="shared" si="229"/>
        <v>18.233766233766232</v>
      </c>
      <c r="Q3654" t="s">
        <v>8310</v>
      </c>
      <c r="S3654" s="10">
        <f t="shared" si="230"/>
        <v>42596.644699074073</v>
      </c>
      <c r="T3654" s="10">
        <f t="shared" si="231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1.0049999999999999</v>
      </c>
      <c r="P3655">
        <f t="shared" si="229"/>
        <v>18.23644251626898</v>
      </c>
      <c r="Q3655" t="s">
        <v>8310</v>
      </c>
      <c r="S3655" s="10">
        <f t="shared" si="230"/>
        <v>42191.363506944443</v>
      </c>
      <c r="T3655" s="10">
        <f t="shared" si="231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1.744</v>
      </c>
      <c r="P3656">
        <f t="shared" si="229"/>
        <v>18.204347826086956</v>
      </c>
      <c r="Q3656" t="s">
        <v>8310</v>
      </c>
      <c r="S3656" s="10">
        <f t="shared" si="230"/>
        <v>42440.416504629626</v>
      </c>
      <c r="T3656" s="10">
        <f t="shared" si="231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1.1626000000000001</v>
      </c>
      <c r="P3657">
        <f t="shared" si="229"/>
        <v>18.161220043572985</v>
      </c>
      <c r="Q3657" t="s">
        <v>8310</v>
      </c>
      <c r="S3657" s="10">
        <f t="shared" si="230"/>
        <v>42173.803217592591</v>
      </c>
      <c r="T3657" s="10">
        <f t="shared" si="231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1.0582</v>
      </c>
      <c r="P3658">
        <f t="shared" si="229"/>
        <v>18.028384279475983</v>
      </c>
      <c r="Q3658" t="s">
        <v>8310</v>
      </c>
      <c r="S3658" s="10">
        <f t="shared" si="230"/>
        <v>42737.910138888896</v>
      </c>
      <c r="T3658" s="10">
        <f t="shared" si="231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1.1074999999999999</v>
      </c>
      <c r="P3659">
        <f t="shared" si="229"/>
        <v>17.967177242888404</v>
      </c>
      <c r="Q3659" t="s">
        <v>8310</v>
      </c>
      <c r="S3659" s="10">
        <f t="shared" si="230"/>
        <v>42499.629849537043</v>
      </c>
      <c r="T3659" s="10">
        <f t="shared" si="231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1.0066666666666666</v>
      </c>
      <c r="P3660">
        <f t="shared" si="229"/>
        <v>17.962719298245613</v>
      </c>
      <c r="Q3660" t="s">
        <v>8310</v>
      </c>
      <c r="S3660" s="10">
        <f t="shared" si="230"/>
        <v>41775.858564814815</v>
      </c>
      <c r="T3660" s="10">
        <f t="shared" si="231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1.0203333333333333</v>
      </c>
      <c r="P3661">
        <f t="shared" si="229"/>
        <v>17.958241758241758</v>
      </c>
      <c r="Q3661" t="s">
        <v>8310</v>
      </c>
      <c r="S3661" s="10">
        <f t="shared" si="230"/>
        <v>42055.277199074073</v>
      </c>
      <c r="T3661" s="10">
        <f t="shared" si="231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</v>
      </c>
      <c r="P3662">
        <f t="shared" si="229"/>
        <v>17.969162995594715</v>
      </c>
      <c r="Q3662" t="s">
        <v>8310</v>
      </c>
      <c r="S3662" s="10">
        <f t="shared" si="230"/>
        <v>41971.881076388891</v>
      </c>
      <c r="T3662" s="10">
        <f t="shared" si="231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1.1100000000000001</v>
      </c>
      <c r="P3663">
        <f t="shared" si="229"/>
        <v>17.960264900662253</v>
      </c>
      <c r="Q3663" t="s">
        <v>8310</v>
      </c>
      <c r="S3663" s="10">
        <f t="shared" si="230"/>
        <v>42447.896666666667</v>
      </c>
      <c r="T3663" s="10">
        <f t="shared" si="231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1.0142500000000001</v>
      </c>
      <c r="P3664">
        <f t="shared" si="229"/>
        <v>17.920353982300885</v>
      </c>
      <c r="Q3664" t="s">
        <v>8310</v>
      </c>
      <c r="S3664" s="10">
        <f t="shared" si="230"/>
        <v>42064.220069444447</v>
      </c>
      <c r="T3664" s="10">
        <f t="shared" si="231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1.04</v>
      </c>
      <c r="P3665">
        <f t="shared" si="229"/>
        <v>17.871396895787139</v>
      </c>
      <c r="Q3665" t="s">
        <v>8310</v>
      </c>
      <c r="S3665" s="10">
        <f t="shared" si="230"/>
        <v>42665.451736111107</v>
      </c>
      <c r="T3665" s="10">
        <f t="shared" si="231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1.09375</v>
      </c>
      <c r="P3666">
        <f t="shared" si="229"/>
        <v>17.891111111111112</v>
      </c>
      <c r="Q3666" t="s">
        <v>8310</v>
      </c>
      <c r="S3666" s="10">
        <f t="shared" si="230"/>
        <v>42523.248715277776</v>
      </c>
      <c r="T3666" s="10">
        <f t="shared" si="231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1.1516129032258065</v>
      </c>
      <c r="P3667">
        <f t="shared" si="229"/>
        <v>17.888641425389753</v>
      </c>
      <c r="Q3667" t="s">
        <v>8310</v>
      </c>
      <c r="S3667" s="10">
        <f t="shared" si="230"/>
        <v>42294.808124999996</v>
      </c>
      <c r="T3667" s="10">
        <f t="shared" si="231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</v>
      </c>
      <c r="P3668">
        <f t="shared" si="229"/>
        <v>17.897321428571427</v>
      </c>
      <c r="Q3668" t="s">
        <v>8310</v>
      </c>
      <c r="S3668" s="10">
        <f t="shared" si="230"/>
        <v>41822.90488425926</v>
      </c>
      <c r="T3668" s="10">
        <f t="shared" si="231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1.0317033333333334</v>
      </c>
      <c r="P3669">
        <f t="shared" si="229"/>
        <v>17.85234899328859</v>
      </c>
      <c r="Q3669" t="s">
        <v>8310</v>
      </c>
      <c r="S3669" s="10">
        <f t="shared" si="230"/>
        <v>42173.970127314817</v>
      </c>
      <c r="T3669" s="10">
        <f t="shared" si="231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1.0349999999999999</v>
      </c>
      <c r="P3670">
        <f t="shared" si="229"/>
        <v>17.762331838565022</v>
      </c>
      <c r="Q3670" t="s">
        <v>8310</v>
      </c>
      <c r="S3670" s="10">
        <f t="shared" si="230"/>
        <v>42185.556157407409</v>
      </c>
      <c r="T3670" s="10">
        <f t="shared" si="231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1.3819999999999999</v>
      </c>
      <c r="P3671">
        <f t="shared" si="229"/>
        <v>17.73932584269663</v>
      </c>
      <c r="Q3671" t="s">
        <v>8310</v>
      </c>
      <c r="S3671" s="10">
        <f t="shared" si="230"/>
        <v>42136.675196759257</v>
      </c>
      <c r="T3671" s="10">
        <f t="shared" si="231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1.0954545454545455</v>
      </c>
      <c r="P3672">
        <f t="shared" si="229"/>
        <v>17.740990990990991</v>
      </c>
      <c r="Q3672" t="s">
        <v>8310</v>
      </c>
      <c r="S3672" s="10">
        <f t="shared" si="230"/>
        <v>42142.514016203699</v>
      </c>
      <c r="T3672" s="10">
        <f t="shared" si="231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1.0085714285714287</v>
      </c>
      <c r="P3673">
        <f t="shared" si="229"/>
        <v>17.75395033860045</v>
      </c>
      <c r="Q3673" t="s">
        <v>8310</v>
      </c>
      <c r="S3673" s="10">
        <f t="shared" si="230"/>
        <v>41820.62809027778</v>
      </c>
      <c r="T3673" s="10">
        <f t="shared" si="231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1.0153333333333334</v>
      </c>
      <c r="P3674">
        <f t="shared" si="229"/>
        <v>17.703619909502262</v>
      </c>
      <c r="Q3674" t="s">
        <v>8310</v>
      </c>
      <c r="S3674" s="10">
        <f t="shared" si="230"/>
        <v>41878.946574074071</v>
      </c>
      <c r="T3674" s="10">
        <f t="shared" si="231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1.13625</v>
      </c>
      <c r="P3675">
        <f t="shared" si="229"/>
        <v>17.614512471655328</v>
      </c>
      <c r="Q3675" t="s">
        <v>8310</v>
      </c>
      <c r="S3675" s="10">
        <f t="shared" si="230"/>
        <v>41914.295104166667</v>
      </c>
      <c r="T3675" s="10">
        <f t="shared" si="231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</v>
      </c>
      <c r="P3676">
        <f t="shared" si="229"/>
        <v>17.395454545454545</v>
      </c>
      <c r="Q3676" t="s">
        <v>8310</v>
      </c>
      <c r="S3676" s="10">
        <f t="shared" si="230"/>
        <v>42556.873020833329</v>
      </c>
      <c r="T3676" s="10">
        <f t="shared" si="231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1.4</v>
      </c>
      <c r="P3677">
        <f t="shared" si="229"/>
        <v>17.364464692482915</v>
      </c>
      <c r="Q3677" t="s">
        <v>8310</v>
      </c>
      <c r="S3677" s="10">
        <f t="shared" si="230"/>
        <v>42493.597013888888</v>
      </c>
      <c r="T3677" s="10">
        <f t="shared" si="231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1.2875000000000001</v>
      </c>
      <c r="P3678">
        <f t="shared" si="229"/>
        <v>17.397260273972602</v>
      </c>
      <c r="Q3678" t="s">
        <v>8310</v>
      </c>
      <c r="S3678" s="10">
        <f t="shared" si="230"/>
        <v>41876.815787037034</v>
      </c>
      <c r="T3678" s="10">
        <f t="shared" si="231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1.0290416666666666</v>
      </c>
      <c r="P3679">
        <f t="shared" si="229"/>
        <v>17.40045766590389</v>
      </c>
      <c r="Q3679" t="s">
        <v>8310</v>
      </c>
      <c r="S3679" s="10">
        <f t="shared" si="230"/>
        <v>41802.574282407404</v>
      </c>
      <c r="T3679" s="10">
        <f t="shared" si="231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1.0249999999999999</v>
      </c>
      <c r="P3680">
        <f t="shared" si="229"/>
        <v>16.98394495412844</v>
      </c>
      <c r="Q3680" t="s">
        <v>8310</v>
      </c>
      <c r="S3680" s="10">
        <f t="shared" si="230"/>
        <v>42120.531226851846</v>
      </c>
      <c r="T3680" s="10">
        <f t="shared" si="231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1.101</v>
      </c>
      <c r="P3681">
        <f t="shared" si="229"/>
        <v>16.951724137931034</v>
      </c>
      <c r="Q3681" t="s">
        <v>8310</v>
      </c>
      <c r="S3681" s="10">
        <f t="shared" si="230"/>
        <v>41786.761354166665</v>
      </c>
      <c r="T3681" s="10">
        <f t="shared" si="231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1.1276666666666666</v>
      </c>
      <c r="P3682">
        <f t="shared" si="229"/>
        <v>16.921658986175114</v>
      </c>
      <c r="Q3682" t="s">
        <v>8310</v>
      </c>
      <c r="S3682" s="10">
        <f t="shared" si="230"/>
        <v>42627.454097222217</v>
      </c>
      <c r="T3682" s="10">
        <f t="shared" si="231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1.119</v>
      </c>
      <c r="P3683">
        <f t="shared" si="229"/>
        <v>16.882217090069283</v>
      </c>
      <c r="Q3683" t="s">
        <v>8310</v>
      </c>
      <c r="S3683" s="10">
        <f t="shared" si="230"/>
        <v>42374.651504629626</v>
      </c>
      <c r="T3683" s="10">
        <f t="shared" si="231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1.3919999999999999</v>
      </c>
      <c r="P3684">
        <f t="shared" si="229"/>
        <v>16.87962962962963</v>
      </c>
      <c r="Q3684" t="s">
        <v>8310</v>
      </c>
      <c r="S3684" s="10">
        <f t="shared" si="230"/>
        <v>41772.685393518521</v>
      </c>
      <c r="T3684" s="10">
        <f t="shared" si="231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1.1085714285714285</v>
      </c>
      <c r="P3685">
        <f t="shared" si="229"/>
        <v>16.763341067285381</v>
      </c>
      <c r="Q3685" t="s">
        <v>8310</v>
      </c>
      <c r="S3685" s="10">
        <f t="shared" si="230"/>
        <v>42633.116851851853</v>
      </c>
      <c r="T3685" s="10">
        <f t="shared" si="231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1.3906666666666667</v>
      </c>
      <c r="P3686">
        <f t="shared" si="229"/>
        <v>16.648837209302325</v>
      </c>
      <c r="Q3686" t="s">
        <v>8310</v>
      </c>
      <c r="S3686" s="10">
        <f t="shared" si="230"/>
        <v>42219.180393518516</v>
      </c>
      <c r="T3686" s="10">
        <f t="shared" si="231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1.0569999999999999</v>
      </c>
      <c r="P3687">
        <f t="shared" si="229"/>
        <v>16.634032634032636</v>
      </c>
      <c r="Q3687" t="s">
        <v>8310</v>
      </c>
      <c r="S3687" s="10">
        <f t="shared" si="230"/>
        <v>41753.593275462961</v>
      </c>
      <c r="T3687" s="10">
        <f t="shared" si="231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1.0142857142857142</v>
      </c>
      <c r="P3688">
        <f t="shared" si="229"/>
        <v>16.378504672897197</v>
      </c>
      <c r="Q3688" t="s">
        <v>8310</v>
      </c>
      <c r="S3688" s="10">
        <f t="shared" si="230"/>
        <v>42230.662731481483</v>
      </c>
      <c r="T3688" s="10">
        <f t="shared" si="231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1.0024500000000001</v>
      </c>
      <c r="P3689">
        <f t="shared" si="229"/>
        <v>16.402810304449648</v>
      </c>
      <c r="Q3689" t="s">
        <v>8310</v>
      </c>
      <c r="S3689" s="10">
        <f t="shared" si="230"/>
        <v>41787.218229166669</v>
      </c>
      <c r="T3689" s="10">
        <f t="shared" si="231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1.0916666666666666</v>
      </c>
      <c r="P3690">
        <f t="shared" si="229"/>
        <v>16.38262910798122</v>
      </c>
      <c r="Q3690" t="s">
        <v>8310</v>
      </c>
      <c r="S3690" s="10">
        <f t="shared" si="230"/>
        <v>41829.787083333329</v>
      </c>
      <c r="T3690" s="10">
        <f t="shared" si="231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1.1833333333333333</v>
      </c>
      <c r="P3691">
        <f t="shared" si="229"/>
        <v>16.329411764705881</v>
      </c>
      <c r="Q3691" t="s">
        <v>8310</v>
      </c>
      <c r="S3691" s="10">
        <f t="shared" si="230"/>
        <v>42147.826840277776</v>
      </c>
      <c r="T3691" s="10">
        <f t="shared" si="231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1.2</v>
      </c>
      <c r="P3692">
        <f t="shared" si="229"/>
        <v>16.221698113207548</v>
      </c>
      <c r="Q3692" t="s">
        <v>8310</v>
      </c>
      <c r="S3692" s="10">
        <f t="shared" si="230"/>
        <v>41940.598182870373</v>
      </c>
      <c r="T3692" s="10">
        <f t="shared" si="231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1.2796000000000001</v>
      </c>
      <c r="P3693">
        <f t="shared" si="229"/>
        <v>16.186761229314421</v>
      </c>
      <c r="Q3693" t="s">
        <v>8310</v>
      </c>
      <c r="S3693" s="10">
        <f t="shared" si="230"/>
        <v>42020.700567129628</v>
      </c>
      <c r="T3693" s="10">
        <f t="shared" si="231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1.26</v>
      </c>
      <c r="P3694">
        <f t="shared" si="229"/>
        <v>15.575829383886257</v>
      </c>
      <c r="Q3694" t="s">
        <v>8310</v>
      </c>
      <c r="S3694" s="10">
        <f t="shared" si="230"/>
        <v>41891.96503472222</v>
      </c>
      <c r="T3694" s="10">
        <f t="shared" si="231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1.2912912912912913</v>
      </c>
      <c r="P3695">
        <f t="shared" si="229"/>
        <v>15.572446555819477</v>
      </c>
      <c r="Q3695" t="s">
        <v>8310</v>
      </c>
      <c r="S3695" s="10">
        <f t="shared" si="230"/>
        <v>42309.191307870366</v>
      </c>
      <c r="T3695" s="10">
        <f t="shared" si="231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1.0742857142857143</v>
      </c>
      <c r="P3696">
        <f t="shared" si="229"/>
        <v>15.576190476190476</v>
      </c>
      <c r="Q3696" t="s">
        <v>8310</v>
      </c>
      <c r="S3696" s="10">
        <f t="shared" si="230"/>
        <v>42490.133877314816</v>
      </c>
      <c r="T3696" s="10">
        <f t="shared" si="231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1.00125</v>
      </c>
      <c r="P3697">
        <f t="shared" si="229"/>
        <v>15.47016706443914</v>
      </c>
      <c r="Q3697" t="s">
        <v>8310</v>
      </c>
      <c r="S3697" s="10">
        <f t="shared" si="230"/>
        <v>41995.870486111111</v>
      </c>
      <c r="T3697" s="10">
        <f t="shared" si="231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1.55</v>
      </c>
      <c r="P3698">
        <f t="shared" si="229"/>
        <v>15.42822966507177</v>
      </c>
      <c r="Q3698" t="s">
        <v>8310</v>
      </c>
      <c r="S3698" s="10">
        <f t="shared" si="230"/>
        <v>41988.617083333331</v>
      </c>
      <c r="T3698" s="10">
        <f t="shared" si="231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1.08</v>
      </c>
      <c r="P3699">
        <f t="shared" si="229"/>
        <v>15.278177458033573</v>
      </c>
      <c r="Q3699" t="s">
        <v>8310</v>
      </c>
      <c r="S3699" s="10">
        <f t="shared" si="230"/>
        <v>42479.465833333335</v>
      </c>
      <c r="T3699" s="10">
        <f t="shared" si="231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1.1052</v>
      </c>
      <c r="P3700">
        <f t="shared" si="229"/>
        <v>15.242788461538462</v>
      </c>
      <c r="Q3700" t="s">
        <v>8310</v>
      </c>
      <c r="S3700" s="10">
        <f t="shared" si="230"/>
        <v>42401.806562500002</v>
      </c>
      <c r="T3700" s="10">
        <f t="shared" si="231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1.008</v>
      </c>
      <c r="P3701">
        <f t="shared" si="229"/>
        <v>14.951807228915662</v>
      </c>
      <c r="Q3701" t="s">
        <v>8310</v>
      </c>
      <c r="S3701" s="10">
        <f t="shared" si="230"/>
        <v>41897.602037037039</v>
      </c>
      <c r="T3701" s="10">
        <f t="shared" si="231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1.212</v>
      </c>
      <c r="P3702">
        <f t="shared" si="229"/>
        <v>14.891304347826088</v>
      </c>
      <c r="Q3702" t="s">
        <v>8310</v>
      </c>
      <c r="S3702" s="10">
        <f t="shared" si="230"/>
        <v>41882.585648148146</v>
      </c>
      <c r="T3702" s="10">
        <f t="shared" si="231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1.0033333333333334</v>
      </c>
      <c r="P3703">
        <f t="shared" si="229"/>
        <v>14.883777239709444</v>
      </c>
      <c r="Q3703" t="s">
        <v>8310</v>
      </c>
      <c r="S3703" s="10">
        <f t="shared" si="230"/>
        <v>42129.541585648149</v>
      </c>
      <c r="T3703" s="10">
        <f t="shared" si="231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1.0916666666666666</v>
      </c>
      <c r="P3704">
        <f t="shared" si="229"/>
        <v>14.825242718446601</v>
      </c>
      <c r="Q3704" t="s">
        <v>8310</v>
      </c>
      <c r="S3704" s="10">
        <f t="shared" si="230"/>
        <v>42524.53800925926</v>
      </c>
      <c r="T3704" s="10">
        <f t="shared" si="231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1.2342857142857142</v>
      </c>
      <c r="P3705">
        <f t="shared" si="229"/>
        <v>14.81021897810219</v>
      </c>
      <c r="Q3705" t="s">
        <v>8310</v>
      </c>
      <c r="S3705" s="10">
        <f t="shared" si="230"/>
        <v>42556.504490740743</v>
      </c>
      <c r="T3705" s="10">
        <f t="shared" si="231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1.3633666666666666</v>
      </c>
      <c r="P3706">
        <f t="shared" si="229"/>
        <v>14.773170731707317</v>
      </c>
      <c r="Q3706" t="s">
        <v>8310</v>
      </c>
      <c r="S3706" s="10">
        <f t="shared" si="230"/>
        <v>42461.689745370371</v>
      </c>
      <c r="T3706" s="10">
        <f t="shared" si="231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1.0346657233816767</v>
      </c>
      <c r="P3707">
        <f t="shared" si="229"/>
        <v>14.743276283618583</v>
      </c>
      <c r="Q3707" t="s">
        <v>8310</v>
      </c>
      <c r="S3707" s="10">
        <f t="shared" si="230"/>
        <v>41792.542986111112</v>
      </c>
      <c r="T3707" s="10">
        <f t="shared" si="231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1.2133333333333334</v>
      </c>
      <c r="P3708">
        <f t="shared" si="229"/>
        <v>14.693627450980392</v>
      </c>
      <c r="Q3708" t="s">
        <v>8310</v>
      </c>
      <c r="S3708" s="10">
        <f t="shared" si="230"/>
        <v>41879.913761574076</v>
      </c>
      <c r="T3708" s="10">
        <f t="shared" si="231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1.86</v>
      </c>
      <c r="P3709">
        <f t="shared" si="229"/>
        <v>14.697788697788697</v>
      </c>
      <c r="Q3709" t="s">
        <v>8310</v>
      </c>
      <c r="S3709" s="10">
        <f t="shared" si="230"/>
        <v>42552.048356481479</v>
      </c>
      <c r="T3709" s="10">
        <f t="shared" si="231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</v>
      </c>
      <c r="P3710">
        <f t="shared" si="229"/>
        <v>14.677339901477833</v>
      </c>
      <c r="Q3710" t="s">
        <v>8310</v>
      </c>
      <c r="S3710" s="10">
        <f t="shared" si="230"/>
        <v>41810.142199074071</v>
      </c>
      <c r="T3710" s="10">
        <f t="shared" si="231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1.0825</v>
      </c>
      <c r="P3711">
        <f t="shared" si="229"/>
        <v>14.617283950617283</v>
      </c>
      <c r="Q3711" t="s">
        <v>8310</v>
      </c>
      <c r="S3711" s="10">
        <f t="shared" si="230"/>
        <v>41785.707708333335</v>
      </c>
      <c r="T3711" s="10">
        <f t="shared" si="231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1.4115384615384616</v>
      </c>
      <c r="P3712">
        <f t="shared" si="229"/>
        <v>14.566831683168317</v>
      </c>
      <c r="Q3712" t="s">
        <v>8310</v>
      </c>
      <c r="S3712" s="10">
        <f t="shared" si="230"/>
        <v>42072.576249999998</v>
      </c>
      <c r="T3712" s="10">
        <f t="shared" si="231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1.1399999999999999</v>
      </c>
      <c r="P3713">
        <f t="shared" si="229"/>
        <v>14.535980148883375</v>
      </c>
      <c r="Q3713" t="s">
        <v>8310</v>
      </c>
      <c r="S3713" s="10">
        <f t="shared" si="230"/>
        <v>41779.724224537036</v>
      </c>
      <c r="T3713" s="10">
        <f t="shared" si="231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8"/>
        <v>1.5373333333333334</v>
      </c>
      <c r="P3714">
        <f t="shared" si="229"/>
        <v>14.519900497512438</v>
      </c>
      <c r="Q3714" t="s">
        <v>8310</v>
      </c>
      <c r="S3714" s="10">
        <f t="shared" si="230"/>
        <v>42134.172071759262</v>
      </c>
      <c r="T3714" s="10">
        <f t="shared" si="231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2">E3715/D3715</f>
        <v>1.0149999999999999</v>
      </c>
      <c r="P3715">
        <f t="shared" ref="P3715:P3778" si="233">AVERAGE(L3715:L7828)</f>
        <v>14.296758104738155</v>
      </c>
      <c r="Q3715" t="s">
        <v>8310</v>
      </c>
      <c r="S3715" s="10">
        <f t="shared" ref="S3715:S3778" si="234">(((J3715/60)/60/24+DATE(1970,1,1)))</f>
        <v>42505.738032407404</v>
      </c>
      <c r="T3715" s="10">
        <f t="shared" ref="T3715:T3778" si="235">(((I3715/60)/60/24+DATE(1970,1,1)))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1.0235000000000001</v>
      </c>
      <c r="P3716">
        <f t="shared" si="233"/>
        <v>14.285</v>
      </c>
      <c r="Q3716" t="s">
        <v>8310</v>
      </c>
      <c r="S3716" s="10">
        <f t="shared" si="234"/>
        <v>42118.556331018524</v>
      </c>
      <c r="T3716" s="10">
        <f t="shared" si="235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1.0257142857142858</v>
      </c>
      <c r="P3717">
        <f t="shared" si="233"/>
        <v>14.077694235588972</v>
      </c>
      <c r="Q3717" t="s">
        <v>8310</v>
      </c>
      <c r="S3717" s="10">
        <f t="shared" si="234"/>
        <v>42036.995590277773</v>
      </c>
      <c r="T3717" s="10">
        <f t="shared" si="235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1.5575000000000001</v>
      </c>
      <c r="P3718">
        <f t="shared" si="233"/>
        <v>14.045226130653266</v>
      </c>
      <c r="Q3718" t="s">
        <v>8310</v>
      </c>
      <c r="S3718" s="10">
        <f t="shared" si="234"/>
        <v>42360.887835648144</v>
      </c>
      <c r="T3718" s="10">
        <f t="shared" si="235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1.0075000000000001</v>
      </c>
      <c r="P3719">
        <f t="shared" si="233"/>
        <v>14.02015113350126</v>
      </c>
      <c r="Q3719" t="s">
        <v>8310</v>
      </c>
      <c r="S3719" s="10">
        <f t="shared" si="234"/>
        <v>42102.866307870368</v>
      </c>
      <c r="T3719" s="10">
        <f t="shared" si="235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2.3940000000000001</v>
      </c>
      <c r="P3720">
        <f t="shared" si="233"/>
        <v>14.022727272727273</v>
      </c>
      <c r="Q3720" t="s">
        <v>8310</v>
      </c>
      <c r="S3720" s="10">
        <f t="shared" si="234"/>
        <v>42032.716145833328</v>
      </c>
      <c r="T3720" s="10">
        <f t="shared" si="235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2.1</v>
      </c>
      <c r="P3721">
        <f t="shared" si="233"/>
        <v>13.941772151898734</v>
      </c>
      <c r="Q3721" t="s">
        <v>8310</v>
      </c>
      <c r="S3721" s="10">
        <f t="shared" si="234"/>
        <v>42147.729930555557</v>
      </c>
      <c r="T3721" s="10">
        <f t="shared" si="235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1.0451515151515152</v>
      </c>
      <c r="P3722">
        <f t="shared" si="233"/>
        <v>13.967005076142131</v>
      </c>
      <c r="Q3722" t="s">
        <v>8310</v>
      </c>
      <c r="S3722" s="10">
        <f t="shared" si="234"/>
        <v>42165.993125000001</v>
      </c>
      <c r="T3722" s="10">
        <f t="shared" si="235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1.008</v>
      </c>
      <c r="P3723">
        <f t="shared" si="233"/>
        <v>13.900763358778626</v>
      </c>
      <c r="Q3723" t="s">
        <v>8310</v>
      </c>
      <c r="S3723" s="10">
        <f t="shared" si="234"/>
        <v>41927.936157407406</v>
      </c>
      <c r="T3723" s="10">
        <f t="shared" si="235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1.1120000000000001</v>
      </c>
      <c r="P3724">
        <f t="shared" si="233"/>
        <v>13.823979591836734</v>
      </c>
      <c r="Q3724" t="s">
        <v>8310</v>
      </c>
      <c r="S3724" s="10">
        <f t="shared" si="234"/>
        <v>42381.671840277777</v>
      </c>
      <c r="T3724" s="10">
        <f t="shared" si="235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1.0204444444444445</v>
      </c>
      <c r="P3725">
        <f t="shared" si="233"/>
        <v>13.769820971867007</v>
      </c>
      <c r="Q3725" t="s">
        <v>8310</v>
      </c>
      <c r="S3725" s="10">
        <f t="shared" si="234"/>
        <v>41943.753032407411</v>
      </c>
      <c r="T3725" s="10">
        <f t="shared" si="235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1.0254767441860466</v>
      </c>
      <c r="P3726">
        <f t="shared" si="233"/>
        <v>13.643589743589743</v>
      </c>
      <c r="Q3726" t="s">
        <v>8310</v>
      </c>
      <c r="S3726" s="10">
        <f t="shared" si="234"/>
        <v>42465.491435185191</v>
      </c>
      <c r="T3726" s="10">
        <f t="shared" si="235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1.27</v>
      </c>
      <c r="P3727">
        <f t="shared" si="233"/>
        <v>13.449871465295629</v>
      </c>
      <c r="Q3727" t="s">
        <v>8310</v>
      </c>
      <c r="S3727" s="10">
        <f t="shared" si="234"/>
        <v>42401.945219907408</v>
      </c>
      <c r="T3727" s="10">
        <f t="shared" si="235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3.3870588235294119</v>
      </c>
      <c r="P3728">
        <f t="shared" si="233"/>
        <v>13.445876288659793</v>
      </c>
      <c r="Q3728" t="s">
        <v>8310</v>
      </c>
      <c r="S3728" s="10">
        <f t="shared" si="234"/>
        <v>42462.140868055561</v>
      </c>
      <c r="T3728" s="10">
        <f t="shared" si="235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1.0075000000000001</v>
      </c>
      <c r="P3729">
        <f t="shared" si="233"/>
        <v>13.361757105943152</v>
      </c>
      <c r="Q3729" t="s">
        <v>8310</v>
      </c>
      <c r="S3729" s="10">
        <f t="shared" si="234"/>
        <v>42632.348310185189</v>
      </c>
      <c r="T3729" s="10">
        <f t="shared" si="235"/>
        <v>42663.204861111109</v>
      </c>
    </row>
    <row r="3730" spans="1:20" ht="45" hidden="1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9.3100000000000002E-2</v>
      </c>
      <c r="P3730">
        <f t="shared" si="233"/>
        <v>13.310880829015543</v>
      </c>
      <c r="Q3730" t="s">
        <v>8310</v>
      </c>
      <c r="S3730" s="10">
        <f t="shared" si="234"/>
        <v>42205.171018518522</v>
      </c>
      <c r="T3730" s="10">
        <f t="shared" si="235"/>
        <v>42235.171018518522</v>
      </c>
    </row>
    <row r="3731" spans="1:20" ht="60" hidden="1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7.2400000000000006E-2</v>
      </c>
      <c r="P3731">
        <f t="shared" si="233"/>
        <v>13.264935064935065</v>
      </c>
      <c r="Q3731" t="s">
        <v>8310</v>
      </c>
      <c r="S3731" s="10">
        <f t="shared" si="234"/>
        <v>42041.205000000002</v>
      </c>
      <c r="T3731" s="10">
        <f t="shared" si="235"/>
        <v>42086.16333333333</v>
      </c>
    </row>
    <row r="3732" spans="1:20" ht="45" hidden="1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0.1</v>
      </c>
      <c r="P3732">
        <f t="shared" si="233"/>
        <v>13.286458333333334</v>
      </c>
      <c r="Q3732" t="s">
        <v>8310</v>
      </c>
      <c r="S3732" s="10">
        <f t="shared" si="234"/>
        <v>42203.677766203706</v>
      </c>
      <c r="T3732" s="10">
        <f t="shared" si="235"/>
        <v>42233.677766203706</v>
      </c>
    </row>
    <row r="3733" spans="1:20" ht="60" hidden="1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0.11272727272727273</v>
      </c>
      <c r="P3733">
        <f t="shared" si="233"/>
        <v>13.318537859007833</v>
      </c>
      <c r="Q3733" t="s">
        <v>8310</v>
      </c>
      <c r="S3733" s="10">
        <f t="shared" si="234"/>
        <v>41983.752847222218</v>
      </c>
      <c r="T3733" s="10">
        <f t="shared" si="235"/>
        <v>42014.140972222223</v>
      </c>
    </row>
    <row r="3734" spans="1:20" ht="45" hidden="1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0.15411764705882353</v>
      </c>
      <c r="P3734">
        <f t="shared" si="233"/>
        <v>13.321989528795811</v>
      </c>
      <c r="Q3734" t="s">
        <v>8310</v>
      </c>
      <c r="S3734" s="10">
        <f t="shared" si="234"/>
        <v>41968.677465277782</v>
      </c>
      <c r="T3734" s="10">
        <f t="shared" si="235"/>
        <v>42028.5</v>
      </c>
    </row>
    <row r="3735" spans="1:20" ht="45" hidden="1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>
        <f t="shared" si="233"/>
        <v>13.346456692913385</v>
      </c>
      <c r="Q3735" t="s">
        <v>8310</v>
      </c>
      <c r="S3735" s="10">
        <f t="shared" si="234"/>
        <v>42103.024398148147</v>
      </c>
      <c r="T3735" s="10">
        <f t="shared" si="235"/>
        <v>42112.9375</v>
      </c>
    </row>
    <row r="3736" spans="1:20" ht="60" hidden="1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0.28466666666666668</v>
      </c>
      <c r="P3736">
        <f t="shared" si="233"/>
        <v>13.381578947368421</v>
      </c>
      <c r="Q3736" t="s">
        <v>8310</v>
      </c>
      <c r="S3736" s="10">
        <f t="shared" si="234"/>
        <v>42089.901574074072</v>
      </c>
      <c r="T3736" s="10">
        <f t="shared" si="235"/>
        <v>42149.901574074072</v>
      </c>
    </row>
    <row r="3737" spans="1:20" ht="30" hidden="1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0.13333333333333333</v>
      </c>
      <c r="P3737">
        <f t="shared" si="233"/>
        <v>13.398416886543536</v>
      </c>
      <c r="Q3737" t="s">
        <v>8310</v>
      </c>
      <c r="S3737" s="10">
        <f t="shared" si="234"/>
        <v>42122.693159722221</v>
      </c>
      <c r="T3737" s="10">
        <f t="shared" si="235"/>
        <v>42152.693159722221</v>
      </c>
    </row>
    <row r="3738" spans="1:20" ht="45" hidden="1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6.6666666666666671E-3</v>
      </c>
      <c r="P3738">
        <f t="shared" si="233"/>
        <v>13.428571428571429</v>
      </c>
      <c r="Q3738" t="s">
        <v>8310</v>
      </c>
      <c r="S3738" s="10">
        <f t="shared" si="234"/>
        <v>42048.711724537032</v>
      </c>
      <c r="T3738" s="10">
        <f t="shared" si="235"/>
        <v>42086.75</v>
      </c>
    </row>
    <row r="3739" spans="1:20" ht="45" hidden="1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0.21428571428571427</v>
      </c>
      <c r="P3739">
        <f t="shared" si="233"/>
        <v>13.461538461538462</v>
      </c>
      <c r="Q3739" t="s">
        <v>8310</v>
      </c>
      <c r="S3739" s="10">
        <f t="shared" si="234"/>
        <v>42297.691006944442</v>
      </c>
      <c r="T3739" s="10">
        <f t="shared" si="235"/>
        <v>42320.290972222225</v>
      </c>
    </row>
    <row r="3740" spans="1:20" ht="45" hidden="1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0.18</v>
      </c>
      <c r="P3740">
        <f t="shared" si="233"/>
        <v>13.486702127659575</v>
      </c>
      <c r="Q3740" t="s">
        <v>8310</v>
      </c>
      <c r="S3740" s="10">
        <f t="shared" si="234"/>
        <v>41813.938715277778</v>
      </c>
      <c r="T3740" s="10">
        <f t="shared" si="235"/>
        <v>41835.916666666664</v>
      </c>
    </row>
    <row r="3741" spans="1:20" ht="60" hidden="1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0.20125000000000001</v>
      </c>
      <c r="P3741">
        <f t="shared" si="233"/>
        <v>13.506666666666666</v>
      </c>
      <c r="Q3741" t="s">
        <v>8310</v>
      </c>
      <c r="S3741" s="10">
        <f t="shared" si="234"/>
        <v>42548.449861111112</v>
      </c>
      <c r="T3741" s="10">
        <f t="shared" si="235"/>
        <v>42568.449861111112</v>
      </c>
    </row>
    <row r="3742" spans="1:20" ht="60" hidden="1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0.17899999999999999</v>
      </c>
      <c r="P3742">
        <f t="shared" si="233"/>
        <v>13.521390374331551</v>
      </c>
      <c r="Q3742" t="s">
        <v>8310</v>
      </c>
      <c r="S3742" s="10">
        <f t="shared" si="234"/>
        <v>41833.089756944442</v>
      </c>
      <c r="T3742" s="10">
        <f t="shared" si="235"/>
        <v>41863.079143518517</v>
      </c>
    </row>
    <row r="3743" spans="1:20" ht="45" hidden="1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>
        <f t="shared" si="233"/>
        <v>13.520107238605899</v>
      </c>
      <c r="Q3743" t="s">
        <v>8310</v>
      </c>
      <c r="S3743" s="10">
        <f t="shared" si="234"/>
        <v>42325.920717592591</v>
      </c>
      <c r="T3743" s="10">
        <f t="shared" si="235"/>
        <v>42355.920717592591</v>
      </c>
    </row>
    <row r="3744" spans="1:20" ht="60" hidden="1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0.02</v>
      </c>
      <c r="P3744">
        <f t="shared" si="233"/>
        <v>13.556451612903226</v>
      </c>
      <c r="Q3744" t="s">
        <v>8310</v>
      </c>
      <c r="S3744" s="10">
        <f t="shared" si="234"/>
        <v>41858.214629629627</v>
      </c>
      <c r="T3744" s="10">
        <f t="shared" si="235"/>
        <v>41888.214629629627</v>
      </c>
    </row>
    <row r="3745" spans="1:20" ht="45" hidden="1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>
        <f t="shared" si="233"/>
        <v>13.582210242587601</v>
      </c>
      <c r="Q3745" t="s">
        <v>8310</v>
      </c>
      <c r="S3745" s="10">
        <f t="shared" si="234"/>
        <v>41793.710231481484</v>
      </c>
      <c r="T3745" s="10">
        <f t="shared" si="235"/>
        <v>41823.710231481484</v>
      </c>
    </row>
    <row r="3746" spans="1:20" ht="60" hidden="1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>
        <f t="shared" si="233"/>
        <v>13.618918918918919</v>
      </c>
      <c r="Q3746" t="s">
        <v>8310</v>
      </c>
      <c r="S3746" s="10">
        <f t="shared" si="234"/>
        <v>41793.814259259263</v>
      </c>
      <c r="T3746" s="10">
        <f t="shared" si="235"/>
        <v>41825.165972222225</v>
      </c>
    </row>
    <row r="3747" spans="1:20" ht="45" hidden="1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0.1</v>
      </c>
      <c r="P3747">
        <f t="shared" si="233"/>
        <v>13.655826558265582</v>
      </c>
      <c r="Q3747" t="s">
        <v>8310</v>
      </c>
      <c r="S3747" s="10">
        <f t="shared" si="234"/>
        <v>41831.697939814818</v>
      </c>
      <c r="T3747" s="10">
        <f t="shared" si="235"/>
        <v>41861.697939814818</v>
      </c>
    </row>
    <row r="3748" spans="1:20" ht="30" hidden="1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2.3764705882352941E-2</v>
      </c>
      <c r="P3748">
        <f t="shared" si="233"/>
        <v>13.690217391304348</v>
      </c>
      <c r="Q3748" t="s">
        <v>8310</v>
      </c>
      <c r="S3748" s="10">
        <f t="shared" si="234"/>
        <v>42621.389340277776</v>
      </c>
      <c r="T3748" s="10">
        <f t="shared" si="235"/>
        <v>42651.389340277776</v>
      </c>
    </row>
    <row r="3749" spans="1:20" ht="30" hidden="1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0.01</v>
      </c>
      <c r="P3749">
        <f t="shared" si="233"/>
        <v>13.724795640326976</v>
      </c>
      <c r="Q3749" t="s">
        <v>8310</v>
      </c>
      <c r="S3749" s="10">
        <f t="shared" si="234"/>
        <v>42164.299722222218</v>
      </c>
      <c r="T3749" s="10">
        <f t="shared" si="235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1.0351999999999999</v>
      </c>
      <c r="P3750">
        <f t="shared" si="233"/>
        <v>13.759562841530055</v>
      </c>
      <c r="Q3750" t="s">
        <v>8337</v>
      </c>
      <c r="R3750" t="s">
        <v>8370</v>
      </c>
      <c r="S3750" s="10">
        <f t="shared" si="234"/>
        <v>42395.706435185188</v>
      </c>
      <c r="T3750" s="10">
        <f t="shared" si="235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1.05</v>
      </c>
      <c r="P3751">
        <f t="shared" si="233"/>
        <v>13.654794520547945</v>
      </c>
      <c r="Q3751" t="s">
        <v>8337</v>
      </c>
      <c r="R3751" t="s">
        <v>8370</v>
      </c>
      <c r="S3751" s="10">
        <f t="shared" si="234"/>
        <v>42458.127175925925</v>
      </c>
      <c r="T3751" s="10">
        <f t="shared" si="235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1.0044999999999999</v>
      </c>
      <c r="P3752">
        <f t="shared" si="233"/>
        <v>13.673076923076923</v>
      </c>
      <c r="Q3752" t="s">
        <v>8337</v>
      </c>
      <c r="R3752" t="s">
        <v>8370</v>
      </c>
      <c r="S3752" s="10">
        <f t="shared" si="234"/>
        <v>42016.981574074074</v>
      </c>
      <c r="T3752" s="10">
        <f t="shared" si="235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1.3260000000000001</v>
      </c>
      <c r="P3753">
        <f t="shared" si="233"/>
        <v>13.633608815426998</v>
      </c>
      <c r="Q3753" t="s">
        <v>8337</v>
      </c>
      <c r="R3753" t="s">
        <v>8370</v>
      </c>
      <c r="S3753" s="10">
        <f t="shared" si="234"/>
        <v>42403.035567129627</v>
      </c>
      <c r="T3753" s="10">
        <f t="shared" si="235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1.1299999999999999</v>
      </c>
      <c r="P3754">
        <f t="shared" si="233"/>
        <v>13.640883977900552</v>
      </c>
      <c r="Q3754" t="s">
        <v>8337</v>
      </c>
      <c r="R3754" t="s">
        <v>8370</v>
      </c>
      <c r="S3754" s="10">
        <f t="shared" si="234"/>
        <v>42619.802488425921</v>
      </c>
      <c r="T3754" s="10">
        <f t="shared" si="235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1.0334000000000001</v>
      </c>
      <c r="P3755">
        <f t="shared" si="233"/>
        <v>13.637119113573407</v>
      </c>
      <c r="Q3755" t="s">
        <v>8337</v>
      </c>
      <c r="R3755" t="s">
        <v>8370</v>
      </c>
      <c r="S3755" s="10">
        <f t="shared" si="234"/>
        <v>42128.824074074073</v>
      </c>
      <c r="T3755" s="10">
        <f t="shared" si="235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1.2</v>
      </c>
      <c r="P3756">
        <f t="shared" si="233"/>
        <v>13.591666666666667</v>
      </c>
      <c r="Q3756" t="s">
        <v>8337</v>
      </c>
      <c r="R3756" t="s">
        <v>8370</v>
      </c>
      <c r="S3756" s="10">
        <f t="shared" si="234"/>
        <v>41808.881215277775</v>
      </c>
      <c r="T3756" s="10">
        <f t="shared" si="235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1.2963636363636364</v>
      </c>
      <c r="P3757">
        <f t="shared" si="233"/>
        <v>13.554317548746518</v>
      </c>
      <c r="Q3757" t="s">
        <v>8337</v>
      </c>
      <c r="R3757" t="s">
        <v>8370</v>
      </c>
      <c r="S3757" s="10">
        <f t="shared" si="234"/>
        <v>42445.866979166662</v>
      </c>
      <c r="T3757" s="10">
        <f t="shared" si="235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1.0111111111111111</v>
      </c>
      <c r="P3758">
        <f t="shared" si="233"/>
        <v>13.513966480446927</v>
      </c>
      <c r="Q3758" t="s">
        <v>8337</v>
      </c>
      <c r="R3758" t="s">
        <v>8370</v>
      </c>
      <c r="S3758" s="10">
        <f t="shared" si="234"/>
        <v>41771.814791666664</v>
      </c>
      <c r="T3758" s="10">
        <f t="shared" si="235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1.0851428571428572</v>
      </c>
      <c r="P3759">
        <f t="shared" si="233"/>
        <v>13.504201680672269</v>
      </c>
      <c r="Q3759" t="s">
        <v>8337</v>
      </c>
      <c r="R3759" t="s">
        <v>8370</v>
      </c>
      <c r="S3759" s="10">
        <f t="shared" si="234"/>
        <v>41954.850868055553</v>
      </c>
      <c r="T3759" s="10">
        <f t="shared" si="235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1.0233333333333334</v>
      </c>
      <c r="P3760">
        <f t="shared" si="233"/>
        <v>13.401685393258427</v>
      </c>
      <c r="Q3760" t="s">
        <v>8337</v>
      </c>
      <c r="R3760" t="s">
        <v>8370</v>
      </c>
      <c r="S3760" s="10">
        <f t="shared" si="234"/>
        <v>41747.471504629626</v>
      </c>
      <c r="T3760" s="10">
        <f t="shared" si="235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1.1024425000000002</v>
      </c>
      <c r="P3761">
        <f t="shared" si="233"/>
        <v>13.366197183098592</v>
      </c>
      <c r="Q3761" t="s">
        <v>8337</v>
      </c>
      <c r="R3761" t="s">
        <v>8370</v>
      </c>
      <c r="S3761" s="10">
        <f t="shared" si="234"/>
        <v>42182.108252314814</v>
      </c>
      <c r="T3761" s="10">
        <f t="shared" si="235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1.010154</v>
      </c>
      <c r="P3762">
        <f t="shared" si="233"/>
        <v>13.155367231638419</v>
      </c>
      <c r="Q3762" t="s">
        <v>8337</v>
      </c>
      <c r="R3762" t="s">
        <v>8370</v>
      </c>
      <c r="S3762" s="10">
        <f t="shared" si="234"/>
        <v>41739.525300925925</v>
      </c>
      <c r="T3762" s="10">
        <f t="shared" si="235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</v>
      </c>
      <c r="P3763">
        <f t="shared" si="233"/>
        <v>12.934844192634561</v>
      </c>
      <c r="Q3763" t="s">
        <v>8337</v>
      </c>
      <c r="R3763" t="s">
        <v>8370</v>
      </c>
      <c r="S3763" s="10">
        <f t="shared" si="234"/>
        <v>42173.466863425929</v>
      </c>
      <c r="T3763" s="10">
        <f t="shared" si="235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1.0624</v>
      </c>
      <c r="P3764">
        <f t="shared" si="233"/>
        <v>12.963068181818182</v>
      </c>
      <c r="Q3764" t="s">
        <v>8337</v>
      </c>
      <c r="R3764" t="s">
        <v>8370</v>
      </c>
      <c r="S3764" s="10">
        <f t="shared" si="234"/>
        <v>42193.813530092593</v>
      </c>
      <c r="T3764" s="10">
        <f t="shared" si="235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</v>
      </c>
      <c r="P3765">
        <f t="shared" si="233"/>
        <v>12.920227920227921</v>
      </c>
      <c r="Q3765" t="s">
        <v>8337</v>
      </c>
      <c r="R3765" t="s">
        <v>8370</v>
      </c>
      <c r="S3765" s="10">
        <f t="shared" si="234"/>
        <v>42065.750300925924</v>
      </c>
      <c r="T3765" s="10">
        <f t="shared" si="235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</v>
      </c>
      <c r="P3766">
        <f t="shared" si="233"/>
        <v>12.737142857142857</v>
      </c>
      <c r="Q3766" t="s">
        <v>8337</v>
      </c>
      <c r="R3766" t="s">
        <v>8370</v>
      </c>
      <c r="S3766" s="10">
        <f t="shared" si="234"/>
        <v>42499.842962962968</v>
      </c>
      <c r="T3766" s="10">
        <f t="shared" si="235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1.1345714285714286</v>
      </c>
      <c r="P3767">
        <f t="shared" si="233"/>
        <v>12.696275071633238</v>
      </c>
      <c r="Q3767" t="s">
        <v>8337</v>
      </c>
      <c r="R3767" t="s">
        <v>8370</v>
      </c>
      <c r="S3767" s="10">
        <f t="shared" si="234"/>
        <v>41820.776412037041</v>
      </c>
      <c r="T3767" s="10">
        <f t="shared" si="235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1.0265010000000001</v>
      </c>
      <c r="P3768">
        <f t="shared" si="233"/>
        <v>12.425287356321839</v>
      </c>
      <c r="Q3768" t="s">
        <v>8337</v>
      </c>
      <c r="R3768" t="s">
        <v>8370</v>
      </c>
      <c r="S3768" s="10">
        <f t="shared" si="234"/>
        <v>41788.167187500003</v>
      </c>
      <c r="T3768" s="10">
        <f t="shared" si="235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1.1675</v>
      </c>
      <c r="P3769">
        <f t="shared" si="233"/>
        <v>12.184438040345821</v>
      </c>
      <c r="Q3769" t="s">
        <v>8337</v>
      </c>
      <c r="R3769" t="s">
        <v>8370</v>
      </c>
      <c r="S3769" s="10">
        <f t="shared" si="234"/>
        <v>42050.019641203704</v>
      </c>
      <c r="T3769" s="10">
        <f t="shared" si="235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1.0765274999999999</v>
      </c>
      <c r="P3770">
        <f t="shared" si="233"/>
        <v>12.057803468208093</v>
      </c>
      <c r="Q3770" t="s">
        <v>8337</v>
      </c>
      <c r="R3770" t="s">
        <v>8370</v>
      </c>
      <c r="S3770" s="10">
        <f t="shared" si="234"/>
        <v>41772.727893518517</v>
      </c>
      <c r="T3770" s="10">
        <f t="shared" si="235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</v>
      </c>
      <c r="P3771">
        <f t="shared" si="233"/>
        <v>11.924637681159421</v>
      </c>
      <c r="Q3771" t="s">
        <v>8337</v>
      </c>
      <c r="R3771" t="s">
        <v>8370</v>
      </c>
      <c r="S3771" s="10">
        <f t="shared" si="234"/>
        <v>42445.598136574074</v>
      </c>
      <c r="T3771" s="10">
        <f t="shared" si="235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</v>
      </c>
      <c r="P3772">
        <f t="shared" si="233"/>
        <v>11.915697674418604</v>
      </c>
      <c r="Q3772" t="s">
        <v>8337</v>
      </c>
      <c r="R3772" t="s">
        <v>8370</v>
      </c>
      <c r="S3772" s="10">
        <f t="shared" si="234"/>
        <v>42138.930671296301</v>
      </c>
      <c r="T3772" s="10">
        <f t="shared" si="235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1.46</v>
      </c>
      <c r="P3773">
        <f t="shared" si="233"/>
        <v>11.892128279883382</v>
      </c>
      <c r="Q3773" t="s">
        <v>8337</v>
      </c>
      <c r="R3773" t="s">
        <v>8370</v>
      </c>
      <c r="S3773" s="10">
        <f t="shared" si="234"/>
        <v>42493.857083333336</v>
      </c>
      <c r="T3773" s="10">
        <f t="shared" si="235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1.1020000000000001</v>
      </c>
      <c r="P3774">
        <f t="shared" si="233"/>
        <v>11.815789473684211</v>
      </c>
      <c r="Q3774" t="s">
        <v>8337</v>
      </c>
      <c r="R3774" t="s">
        <v>8370</v>
      </c>
      <c r="S3774" s="10">
        <f t="shared" si="234"/>
        <v>42682.616967592592</v>
      </c>
      <c r="T3774" s="10">
        <f t="shared" si="235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1.0820000000000001</v>
      </c>
      <c r="P3775">
        <f t="shared" si="233"/>
        <v>11.75366568914956</v>
      </c>
      <c r="Q3775" t="s">
        <v>8337</v>
      </c>
      <c r="R3775" t="s">
        <v>8370</v>
      </c>
      <c r="S3775" s="10">
        <f t="shared" si="234"/>
        <v>42656.005173611105</v>
      </c>
      <c r="T3775" s="10">
        <f t="shared" si="235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</v>
      </c>
      <c r="P3776">
        <f t="shared" si="233"/>
        <v>11.620588235294118</v>
      </c>
      <c r="Q3776" t="s">
        <v>8337</v>
      </c>
      <c r="R3776" t="s">
        <v>8370</v>
      </c>
      <c r="S3776" s="10">
        <f t="shared" si="234"/>
        <v>42087.792303240742</v>
      </c>
      <c r="T3776" s="10">
        <f t="shared" si="235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1.0024999999999999</v>
      </c>
      <c r="P3777">
        <f t="shared" si="233"/>
        <v>11.581120943952802</v>
      </c>
      <c r="Q3777" t="s">
        <v>8337</v>
      </c>
      <c r="R3777" t="s">
        <v>8370</v>
      </c>
      <c r="S3777" s="10">
        <f t="shared" si="234"/>
        <v>42075.942627314813</v>
      </c>
      <c r="T3777" s="10">
        <f t="shared" si="235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2"/>
        <v>1.0671250000000001</v>
      </c>
      <c r="P3778">
        <f t="shared" si="233"/>
        <v>11.57396449704142</v>
      </c>
      <c r="Q3778" t="s">
        <v>8337</v>
      </c>
      <c r="R3778" t="s">
        <v>8370</v>
      </c>
      <c r="S3778" s="10">
        <f t="shared" si="234"/>
        <v>41814.367800925924</v>
      </c>
      <c r="T3778" s="10">
        <f t="shared" si="235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6">E3779/D3779</f>
        <v>1.4319999999999999</v>
      </c>
      <c r="P3779">
        <f t="shared" ref="P3779:P3842" si="237">AVERAGE(L3779:L7892)</f>
        <v>11.329376854599406</v>
      </c>
      <c r="Q3779" t="s">
        <v>8337</v>
      </c>
      <c r="R3779" t="s">
        <v>8370</v>
      </c>
      <c r="S3779" s="10">
        <f t="shared" ref="S3779:S3842" si="238">(((J3779/60)/60/24+DATE(1970,1,1)))</f>
        <v>41887.111354166671</v>
      </c>
      <c r="T3779" s="10">
        <f t="shared" ref="T3779:T3842" si="239">(((I3779/60)/60/24+DATE(1970,1,1)))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1.0504166666666668</v>
      </c>
      <c r="P3780">
        <f t="shared" si="237"/>
        <v>11.1875</v>
      </c>
      <c r="Q3780" t="s">
        <v>8337</v>
      </c>
      <c r="R3780" t="s">
        <v>8370</v>
      </c>
      <c r="S3780" s="10">
        <f t="shared" si="238"/>
        <v>41989.819212962961</v>
      </c>
      <c r="T3780" s="10">
        <f t="shared" si="23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1.0398000000000001</v>
      </c>
      <c r="P3781">
        <f t="shared" si="237"/>
        <v>11.113432835820895</v>
      </c>
      <c r="Q3781" t="s">
        <v>8337</v>
      </c>
      <c r="R3781" t="s">
        <v>8370</v>
      </c>
      <c r="S3781" s="10">
        <f t="shared" si="238"/>
        <v>42425.735416666663</v>
      </c>
      <c r="T3781" s="10">
        <f t="shared" si="23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1.2</v>
      </c>
      <c r="P3782">
        <f t="shared" si="237"/>
        <v>10.802395209580839</v>
      </c>
      <c r="Q3782" t="s">
        <v>8337</v>
      </c>
      <c r="R3782" t="s">
        <v>8370</v>
      </c>
      <c r="S3782" s="10">
        <f t="shared" si="238"/>
        <v>42166.219733796301</v>
      </c>
      <c r="T3782" s="10">
        <f t="shared" si="23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1.0966666666666667</v>
      </c>
      <c r="P3783">
        <f t="shared" si="237"/>
        <v>10.744744744744745</v>
      </c>
      <c r="Q3783" t="s">
        <v>8337</v>
      </c>
      <c r="R3783" t="s">
        <v>8370</v>
      </c>
      <c r="S3783" s="10">
        <f t="shared" si="238"/>
        <v>41865.882928240739</v>
      </c>
      <c r="T3783" s="10">
        <f t="shared" si="23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1.0175000000000001</v>
      </c>
      <c r="P3784">
        <f t="shared" si="237"/>
        <v>10.620481927710843</v>
      </c>
      <c r="Q3784" t="s">
        <v>8337</v>
      </c>
      <c r="R3784" t="s">
        <v>8370</v>
      </c>
      <c r="S3784" s="10">
        <f t="shared" si="238"/>
        <v>42546.862233796302</v>
      </c>
      <c r="T3784" s="10">
        <f t="shared" si="23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1.2891666666666666</v>
      </c>
      <c r="P3785">
        <f t="shared" si="237"/>
        <v>10.570996978851964</v>
      </c>
      <c r="Q3785" t="s">
        <v>8337</v>
      </c>
      <c r="R3785" t="s">
        <v>8370</v>
      </c>
      <c r="S3785" s="10">
        <f t="shared" si="238"/>
        <v>42420.140277777777</v>
      </c>
      <c r="T3785" s="10">
        <f t="shared" si="23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1.1499999999999999</v>
      </c>
      <c r="P3786">
        <f t="shared" si="237"/>
        <v>10.530303030303031</v>
      </c>
      <c r="Q3786" t="s">
        <v>8337</v>
      </c>
      <c r="R3786" t="s">
        <v>8370</v>
      </c>
      <c r="S3786" s="10">
        <f t="shared" si="238"/>
        <v>42531.980694444443</v>
      </c>
      <c r="T3786" s="10">
        <f t="shared" si="23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1.5075000000000001</v>
      </c>
      <c r="P3787">
        <f t="shared" si="237"/>
        <v>10.531914893617021</v>
      </c>
      <c r="Q3787" t="s">
        <v>8337</v>
      </c>
      <c r="R3787" t="s">
        <v>8370</v>
      </c>
      <c r="S3787" s="10">
        <f t="shared" si="238"/>
        <v>42548.63853009259</v>
      </c>
      <c r="T3787" s="10">
        <f t="shared" si="23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1.1096666666666666</v>
      </c>
      <c r="P3788">
        <f t="shared" si="237"/>
        <v>10.472560975609756</v>
      </c>
      <c r="Q3788" t="s">
        <v>8337</v>
      </c>
      <c r="R3788" t="s">
        <v>8370</v>
      </c>
      <c r="S3788" s="10">
        <f t="shared" si="238"/>
        <v>42487.037905092591</v>
      </c>
      <c r="T3788" s="10">
        <f t="shared" si="23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1.0028571428571429</v>
      </c>
      <c r="P3789">
        <f t="shared" si="237"/>
        <v>10.287461773700306</v>
      </c>
      <c r="Q3789" t="s">
        <v>8337</v>
      </c>
      <c r="R3789" t="s">
        <v>8370</v>
      </c>
      <c r="S3789" s="10">
        <f t="shared" si="238"/>
        <v>42167.534791666665</v>
      </c>
      <c r="T3789" s="10">
        <f t="shared" si="239"/>
        <v>42196.165972222225</v>
      </c>
    </row>
    <row r="3790" spans="1:20" ht="75" hidden="1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6.6666666666666671E-3</v>
      </c>
      <c r="P3790">
        <f t="shared" si="237"/>
        <v>10.288343558282209</v>
      </c>
      <c r="Q3790" t="s">
        <v>8337</v>
      </c>
      <c r="R3790" t="s">
        <v>8370</v>
      </c>
      <c r="S3790" s="10">
        <f t="shared" si="238"/>
        <v>42333.695821759262</v>
      </c>
      <c r="T3790" s="10">
        <f t="shared" si="239"/>
        <v>42361.679166666669</v>
      </c>
    </row>
    <row r="3791" spans="1:20" ht="45" hidden="1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3.267605633802817E-2</v>
      </c>
      <c r="P3791">
        <f t="shared" si="237"/>
        <v>10.316923076923077</v>
      </c>
      <c r="Q3791" t="s">
        <v>8337</v>
      </c>
      <c r="R3791" t="s">
        <v>8370</v>
      </c>
      <c r="S3791" s="10">
        <f t="shared" si="238"/>
        <v>42138.798819444448</v>
      </c>
      <c r="T3791" s="10">
        <f t="shared" si="239"/>
        <v>42170.798819444448</v>
      </c>
    </row>
    <row r="3792" spans="1:20" ht="60" hidden="1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>
        <f t="shared" si="237"/>
        <v>10.336419753086419</v>
      </c>
      <c r="Q3792" t="s">
        <v>8337</v>
      </c>
      <c r="R3792" t="s">
        <v>8370</v>
      </c>
      <c r="S3792" s="10">
        <f t="shared" si="238"/>
        <v>42666.666932870372</v>
      </c>
      <c r="T3792" s="10">
        <f t="shared" si="239"/>
        <v>42696.708599537036</v>
      </c>
    </row>
    <row r="3793" spans="1:20" ht="30" hidden="1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>
        <f t="shared" si="237"/>
        <v>10.368421052631579</v>
      </c>
      <c r="Q3793" t="s">
        <v>8337</v>
      </c>
      <c r="R3793" t="s">
        <v>8370</v>
      </c>
      <c r="S3793" s="10">
        <f t="shared" si="238"/>
        <v>41766.692037037035</v>
      </c>
      <c r="T3793" s="10">
        <f t="shared" si="239"/>
        <v>41826.692037037035</v>
      </c>
    </row>
    <row r="3794" spans="1:20" ht="30" hidden="1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2.8E-3</v>
      </c>
      <c r="P3794">
        <f t="shared" si="237"/>
        <v>10.400621118012422</v>
      </c>
      <c r="Q3794" t="s">
        <v>8337</v>
      </c>
      <c r="R3794" t="s">
        <v>8370</v>
      </c>
      <c r="S3794" s="10">
        <f t="shared" si="238"/>
        <v>42170.447013888886</v>
      </c>
      <c r="T3794" s="10">
        <f t="shared" si="239"/>
        <v>42200.447013888886</v>
      </c>
    </row>
    <row r="3795" spans="1:20" ht="60" hidden="1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0.59657142857142853</v>
      </c>
      <c r="P3795">
        <f t="shared" si="237"/>
        <v>10.426791277258568</v>
      </c>
      <c r="Q3795" t="s">
        <v>8337</v>
      </c>
      <c r="R3795" t="s">
        <v>8370</v>
      </c>
      <c r="S3795" s="10">
        <f t="shared" si="238"/>
        <v>41968.938993055555</v>
      </c>
      <c r="T3795" s="10">
        <f t="shared" si="239"/>
        <v>41989.938993055555</v>
      </c>
    </row>
    <row r="3796" spans="1:20" ht="60" hidden="1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0.01</v>
      </c>
      <c r="P3796">
        <f t="shared" si="237"/>
        <v>10.384375</v>
      </c>
      <c r="Q3796" t="s">
        <v>8337</v>
      </c>
      <c r="R3796" t="s">
        <v>8370</v>
      </c>
      <c r="S3796" s="10">
        <f t="shared" si="238"/>
        <v>42132.58048611111</v>
      </c>
      <c r="T3796" s="10">
        <f t="shared" si="239"/>
        <v>42162.58048611111</v>
      </c>
    </row>
    <row r="3797" spans="1:20" ht="45" hidden="1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1.6666666666666666E-2</v>
      </c>
      <c r="P3797">
        <f t="shared" si="237"/>
        <v>10.413793103448276</v>
      </c>
      <c r="Q3797" t="s">
        <v>8337</v>
      </c>
      <c r="R3797" t="s">
        <v>8370</v>
      </c>
      <c r="S3797" s="10">
        <f t="shared" si="238"/>
        <v>42201.436226851853</v>
      </c>
      <c r="T3797" s="10">
        <f t="shared" si="239"/>
        <v>42244.9375</v>
      </c>
    </row>
    <row r="3798" spans="1:20" ht="60" hidden="1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4.4444444444444447E-5</v>
      </c>
      <c r="P3798">
        <f t="shared" si="237"/>
        <v>10.440251572327044</v>
      </c>
      <c r="Q3798" t="s">
        <v>8337</v>
      </c>
      <c r="R3798" t="s">
        <v>8370</v>
      </c>
      <c r="S3798" s="10">
        <f t="shared" si="238"/>
        <v>42689.029583333337</v>
      </c>
      <c r="T3798" s="10">
        <f t="shared" si="239"/>
        <v>42749.029583333337</v>
      </c>
    </row>
    <row r="3799" spans="1:20" ht="60" hidden="1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0.89666666666666661</v>
      </c>
      <c r="P3799">
        <f t="shared" si="237"/>
        <v>10.470031545741325</v>
      </c>
      <c r="Q3799" t="s">
        <v>8337</v>
      </c>
      <c r="R3799" t="s">
        <v>8370</v>
      </c>
      <c r="S3799" s="10">
        <f t="shared" si="238"/>
        <v>42084.881539351853</v>
      </c>
      <c r="T3799" s="10">
        <f t="shared" si="239"/>
        <v>42114.881539351853</v>
      </c>
    </row>
    <row r="3800" spans="1:20" ht="60" hidden="1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1.4642857142857143E-2</v>
      </c>
      <c r="P3800">
        <f t="shared" si="237"/>
        <v>10.386075949367088</v>
      </c>
      <c r="Q3800" t="s">
        <v>8337</v>
      </c>
      <c r="R3800" t="s">
        <v>8370</v>
      </c>
      <c r="S3800" s="10">
        <f t="shared" si="238"/>
        <v>41831.722777777781</v>
      </c>
      <c r="T3800" s="10">
        <f t="shared" si="239"/>
        <v>41861.722777777781</v>
      </c>
    </row>
    <row r="3801" spans="1:20" ht="45" hidden="1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4.02E-2</v>
      </c>
      <c r="P3801">
        <f t="shared" si="237"/>
        <v>10.403174603174604</v>
      </c>
      <c r="Q3801" t="s">
        <v>8337</v>
      </c>
      <c r="R3801" t="s">
        <v>8370</v>
      </c>
      <c r="S3801" s="10">
        <f t="shared" si="238"/>
        <v>42410.93105324074</v>
      </c>
      <c r="T3801" s="10">
        <f t="shared" si="239"/>
        <v>42440.93105324074</v>
      </c>
    </row>
    <row r="3802" spans="1:20" ht="60" hidden="1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4.0045454545454544E-2</v>
      </c>
      <c r="P3802">
        <f t="shared" si="237"/>
        <v>10.423566878980891</v>
      </c>
      <c r="Q3802" t="s">
        <v>8337</v>
      </c>
      <c r="R3802" t="s">
        <v>8370</v>
      </c>
      <c r="S3802" s="10">
        <f t="shared" si="238"/>
        <v>41982.737071759257</v>
      </c>
      <c r="T3802" s="10">
        <f t="shared" si="239"/>
        <v>42015.207638888889</v>
      </c>
    </row>
    <row r="3803" spans="1:20" ht="45" hidden="1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8.5199999999999998E-2</v>
      </c>
      <c r="P3803">
        <f t="shared" si="237"/>
        <v>10.405750798722044</v>
      </c>
      <c r="Q3803" t="s">
        <v>8337</v>
      </c>
      <c r="R3803" t="s">
        <v>8370</v>
      </c>
      <c r="S3803" s="10">
        <f t="shared" si="238"/>
        <v>41975.676111111112</v>
      </c>
      <c r="T3803" s="10">
        <f t="shared" si="239"/>
        <v>42006.676111111112</v>
      </c>
    </row>
    <row r="3804" spans="1:20" ht="45" hidden="1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>
        <f t="shared" si="237"/>
        <v>10.410256410256411</v>
      </c>
      <c r="Q3804" t="s">
        <v>8337</v>
      </c>
      <c r="R3804" t="s">
        <v>8370</v>
      </c>
      <c r="S3804" s="10">
        <f t="shared" si="238"/>
        <v>42269.126226851848</v>
      </c>
      <c r="T3804" s="10">
        <f t="shared" si="239"/>
        <v>42299.126226851848</v>
      </c>
    </row>
    <row r="3805" spans="1:20" ht="30" hidden="1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0.19650000000000001</v>
      </c>
      <c r="P3805">
        <f t="shared" si="237"/>
        <v>10.443729903536978</v>
      </c>
      <c r="Q3805" t="s">
        <v>8337</v>
      </c>
      <c r="R3805" t="s">
        <v>8370</v>
      </c>
      <c r="S3805" s="10">
        <f t="shared" si="238"/>
        <v>42403.971851851849</v>
      </c>
      <c r="T3805" s="10">
        <f t="shared" si="239"/>
        <v>42433.971851851849</v>
      </c>
    </row>
    <row r="3806" spans="1:20" ht="60" hidden="1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>
        <f t="shared" si="237"/>
        <v>10.348387096774193</v>
      </c>
      <c r="Q3806" t="s">
        <v>8337</v>
      </c>
      <c r="R3806" t="s">
        <v>8370</v>
      </c>
      <c r="S3806" s="10">
        <f t="shared" si="238"/>
        <v>42527.00953703704</v>
      </c>
      <c r="T3806" s="10">
        <f t="shared" si="239"/>
        <v>42582.291666666672</v>
      </c>
    </row>
    <row r="3807" spans="1:20" ht="45" hidden="1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2.0000000000000002E-5</v>
      </c>
      <c r="P3807">
        <f t="shared" si="237"/>
        <v>10.381877022653722</v>
      </c>
      <c r="Q3807" t="s">
        <v>8337</v>
      </c>
      <c r="R3807" t="s">
        <v>8370</v>
      </c>
      <c r="S3807" s="10">
        <f t="shared" si="238"/>
        <v>41849.887037037035</v>
      </c>
      <c r="T3807" s="10">
        <f t="shared" si="239"/>
        <v>41909.887037037035</v>
      </c>
    </row>
    <row r="3808" spans="1:20" ht="60" hidden="1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6.6666666666666664E-4</v>
      </c>
      <c r="P3808">
        <f t="shared" si="237"/>
        <v>10.409090909090908</v>
      </c>
      <c r="Q3808" t="s">
        <v>8337</v>
      </c>
      <c r="R3808" t="s">
        <v>8370</v>
      </c>
      <c r="S3808" s="10">
        <f t="shared" si="238"/>
        <v>41799.259039351848</v>
      </c>
      <c r="T3808" s="10">
        <f t="shared" si="239"/>
        <v>41819.259039351848</v>
      </c>
    </row>
    <row r="3809" spans="1:20" ht="60" hidden="1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0.30333333333333334</v>
      </c>
      <c r="P3809">
        <f t="shared" si="237"/>
        <v>10.439739413680782</v>
      </c>
      <c r="Q3809" t="s">
        <v>8337</v>
      </c>
      <c r="R3809" t="s">
        <v>8370</v>
      </c>
      <c r="S3809" s="10">
        <f t="shared" si="238"/>
        <v>42090.909016203703</v>
      </c>
      <c r="T3809" s="10">
        <f t="shared" si="23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</v>
      </c>
      <c r="P3810">
        <f t="shared" si="237"/>
        <v>10.444444444444445</v>
      </c>
      <c r="Q3810" t="s">
        <v>8310</v>
      </c>
      <c r="S3810" s="10">
        <f t="shared" si="238"/>
        <v>42059.453923611116</v>
      </c>
      <c r="T3810" s="10">
        <f t="shared" si="23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1.0125</v>
      </c>
      <c r="P3811">
        <f t="shared" si="237"/>
        <v>10.4</v>
      </c>
      <c r="Q3811" t="s">
        <v>8310</v>
      </c>
      <c r="S3811" s="10">
        <f t="shared" si="238"/>
        <v>41800.526701388888</v>
      </c>
      <c r="T3811" s="10">
        <f t="shared" si="23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1.2173333333333334</v>
      </c>
      <c r="P3812">
        <f t="shared" si="237"/>
        <v>10.309210526315789</v>
      </c>
      <c r="Q3812" t="s">
        <v>8310</v>
      </c>
      <c r="S3812" s="10">
        <f t="shared" si="238"/>
        <v>42054.849050925928</v>
      </c>
      <c r="T3812" s="10">
        <f t="shared" si="23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3.3</v>
      </c>
      <c r="P3813">
        <f t="shared" si="237"/>
        <v>10.257425742574258</v>
      </c>
      <c r="Q3813" t="s">
        <v>8310</v>
      </c>
      <c r="S3813" s="10">
        <f t="shared" si="238"/>
        <v>42487.62700231481</v>
      </c>
      <c r="T3813" s="10">
        <f t="shared" si="23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1.0954999999999999</v>
      </c>
      <c r="P3814">
        <f t="shared" si="237"/>
        <v>10.228476821192054</v>
      </c>
      <c r="Q3814" t="s">
        <v>8310</v>
      </c>
      <c r="S3814" s="10">
        <f t="shared" si="238"/>
        <v>42109.751250000001</v>
      </c>
      <c r="T3814" s="10">
        <f t="shared" si="23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1.0095190476190474</v>
      </c>
      <c r="P3815">
        <f t="shared" si="237"/>
        <v>10.225913621262459</v>
      </c>
      <c r="Q3815" t="s">
        <v>8310</v>
      </c>
      <c r="S3815" s="10">
        <f t="shared" si="238"/>
        <v>42497.275706018518</v>
      </c>
      <c r="T3815" s="10">
        <f t="shared" si="23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1.4013333333333333</v>
      </c>
      <c r="P3816">
        <f t="shared" si="237"/>
        <v>10.17</v>
      </c>
      <c r="Q3816" t="s">
        <v>8310</v>
      </c>
      <c r="S3816" s="10">
        <f t="shared" si="238"/>
        <v>42058.904074074075</v>
      </c>
      <c r="T3816" s="10">
        <f t="shared" si="23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1.0000100000000001</v>
      </c>
      <c r="P3817">
        <f t="shared" si="237"/>
        <v>10.090301003344482</v>
      </c>
      <c r="Q3817" t="s">
        <v>8310</v>
      </c>
      <c r="S3817" s="10">
        <f t="shared" si="238"/>
        <v>42207.259918981479</v>
      </c>
      <c r="T3817" s="10">
        <f t="shared" si="23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1.19238</v>
      </c>
      <c r="P3818">
        <f t="shared" si="237"/>
        <v>10.057046979865772</v>
      </c>
      <c r="Q3818" t="s">
        <v>8310</v>
      </c>
      <c r="S3818" s="10">
        <f t="shared" si="238"/>
        <v>41807.690081018518</v>
      </c>
      <c r="T3818" s="10">
        <f t="shared" si="23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1.0725</v>
      </c>
      <c r="P3819">
        <f t="shared" si="237"/>
        <v>9.9663299663299671</v>
      </c>
      <c r="Q3819" t="s">
        <v>8310</v>
      </c>
      <c r="S3819" s="10">
        <f t="shared" si="238"/>
        <v>42284.69694444444</v>
      </c>
      <c r="T3819" s="10">
        <f t="shared" si="23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2.2799999999999998</v>
      </c>
      <c r="P3820">
        <f t="shared" si="237"/>
        <v>9.9324324324324316</v>
      </c>
      <c r="Q3820" t="s">
        <v>8310</v>
      </c>
      <c r="S3820" s="10">
        <f t="shared" si="238"/>
        <v>42045.84238425926</v>
      </c>
      <c r="T3820" s="10">
        <f t="shared" si="23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1.0640000000000001</v>
      </c>
      <c r="P3821">
        <f t="shared" si="237"/>
        <v>9.9322033898305087</v>
      </c>
      <c r="Q3821" t="s">
        <v>8310</v>
      </c>
      <c r="S3821" s="10">
        <f t="shared" si="238"/>
        <v>42184.209537037037</v>
      </c>
      <c r="T3821" s="10">
        <f t="shared" si="23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1.4333333333333333</v>
      </c>
      <c r="P3822">
        <f t="shared" si="237"/>
        <v>9.8775510204081627</v>
      </c>
      <c r="Q3822" t="s">
        <v>8310</v>
      </c>
      <c r="S3822" s="10">
        <f t="shared" si="238"/>
        <v>42160.651817129634</v>
      </c>
      <c r="T3822" s="10">
        <f t="shared" si="23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1.0454285714285714</v>
      </c>
      <c r="P3823">
        <f t="shared" si="237"/>
        <v>9.8430034129692832</v>
      </c>
      <c r="Q3823" t="s">
        <v>8310</v>
      </c>
      <c r="S3823" s="10">
        <f t="shared" si="238"/>
        <v>42341.180636574078</v>
      </c>
      <c r="T3823" s="10">
        <f t="shared" si="23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1.1002000000000001</v>
      </c>
      <c r="P3824">
        <f t="shared" si="237"/>
        <v>9.7191780821917817</v>
      </c>
      <c r="Q3824" t="s">
        <v>8310</v>
      </c>
      <c r="S3824" s="10">
        <f t="shared" si="238"/>
        <v>42329.838159722218</v>
      </c>
      <c r="T3824" s="10">
        <f t="shared" si="23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1.06</v>
      </c>
      <c r="P3825">
        <f t="shared" si="237"/>
        <v>9.4914089347079038</v>
      </c>
      <c r="Q3825" t="s">
        <v>8310</v>
      </c>
      <c r="S3825" s="10">
        <f t="shared" si="238"/>
        <v>42170.910231481481</v>
      </c>
      <c r="T3825" s="10">
        <f t="shared" si="23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1.08</v>
      </c>
      <c r="P3826">
        <f t="shared" si="237"/>
        <v>9.3827586206896552</v>
      </c>
      <c r="Q3826" t="s">
        <v>8310</v>
      </c>
      <c r="S3826" s="10">
        <f t="shared" si="238"/>
        <v>42571.626192129625</v>
      </c>
      <c r="T3826" s="10">
        <f t="shared" si="23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1.0542</v>
      </c>
      <c r="P3827">
        <f t="shared" si="237"/>
        <v>9.391003460207612</v>
      </c>
      <c r="Q3827" t="s">
        <v>8310</v>
      </c>
      <c r="S3827" s="10">
        <f t="shared" si="238"/>
        <v>42151.069606481484</v>
      </c>
      <c r="T3827" s="10">
        <f t="shared" si="23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1.1916666666666667</v>
      </c>
      <c r="P3828">
        <f t="shared" si="237"/>
        <v>9.2534722222222214</v>
      </c>
      <c r="Q3828" t="s">
        <v>8310</v>
      </c>
      <c r="S3828" s="10">
        <f t="shared" si="238"/>
        <v>42101.423541666663</v>
      </c>
      <c r="T3828" s="10">
        <f t="shared" si="23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1.5266666666666666</v>
      </c>
      <c r="P3829">
        <f t="shared" si="237"/>
        <v>9.1951219512195124</v>
      </c>
      <c r="Q3829" t="s">
        <v>8310</v>
      </c>
      <c r="S3829" s="10">
        <f t="shared" si="238"/>
        <v>42034.928252314814</v>
      </c>
      <c r="T3829" s="10">
        <f t="shared" si="23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</v>
      </c>
      <c r="P3830">
        <f t="shared" si="237"/>
        <v>9</v>
      </c>
      <c r="Q3830" t="s">
        <v>8310</v>
      </c>
      <c r="S3830" s="10">
        <f t="shared" si="238"/>
        <v>41944.527627314819</v>
      </c>
      <c r="T3830" s="10">
        <f t="shared" si="23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1.002</v>
      </c>
      <c r="P3831">
        <f t="shared" si="237"/>
        <v>8.9333333333333336</v>
      </c>
      <c r="Q3831" t="s">
        <v>8310</v>
      </c>
      <c r="S3831" s="10">
        <f t="shared" si="238"/>
        <v>42593.865405092598</v>
      </c>
      <c r="T3831" s="10">
        <f t="shared" si="23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2.25</v>
      </c>
      <c r="P3832">
        <f t="shared" si="237"/>
        <v>8.9366197183098599</v>
      </c>
      <c r="Q3832" t="s">
        <v>8310</v>
      </c>
      <c r="S3832" s="10">
        <f t="shared" si="238"/>
        <v>42503.740868055553</v>
      </c>
      <c r="T3832" s="10">
        <f t="shared" si="23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1.0602199999999999</v>
      </c>
      <c r="P3833">
        <f t="shared" si="237"/>
        <v>8.957597173144876</v>
      </c>
      <c r="Q3833" t="s">
        <v>8310</v>
      </c>
      <c r="S3833" s="10">
        <f t="shared" si="238"/>
        <v>41927.848900462966</v>
      </c>
      <c r="T3833" s="10">
        <f t="shared" si="23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1.0466666666666666</v>
      </c>
      <c r="P3834">
        <f t="shared" si="237"/>
        <v>8.9574468085106389</v>
      </c>
      <c r="Q3834" t="s">
        <v>8310</v>
      </c>
      <c r="S3834" s="10">
        <f t="shared" si="238"/>
        <v>42375.114988425921</v>
      </c>
      <c r="T3834" s="10">
        <f t="shared" si="23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1.1666666666666667</v>
      </c>
      <c r="P3835">
        <f t="shared" si="237"/>
        <v>8.957295373665481</v>
      </c>
      <c r="Q3835" t="s">
        <v>8310</v>
      </c>
      <c r="S3835" s="10">
        <f t="shared" si="238"/>
        <v>41963.872361111105</v>
      </c>
      <c r="T3835" s="10">
        <f t="shared" si="23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1.0903333333333334</v>
      </c>
      <c r="P3836">
        <f t="shared" si="237"/>
        <v>8.9178571428571427</v>
      </c>
      <c r="Q3836" t="s">
        <v>8310</v>
      </c>
      <c r="S3836" s="10">
        <f t="shared" si="238"/>
        <v>42143.445219907408</v>
      </c>
      <c r="T3836" s="10">
        <f t="shared" si="23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1.6</v>
      </c>
      <c r="P3837">
        <f t="shared" si="237"/>
        <v>8.7455197132616487</v>
      </c>
      <c r="Q3837" t="s">
        <v>8310</v>
      </c>
      <c r="S3837" s="10">
        <f t="shared" si="238"/>
        <v>42460.94222222222</v>
      </c>
      <c r="T3837" s="10">
        <f t="shared" si="23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1.125</v>
      </c>
      <c r="P3838">
        <f t="shared" si="237"/>
        <v>8.7482014388489215</v>
      </c>
      <c r="Q3838" t="s">
        <v>8310</v>
      </c>
      <c r="S3838" s="10">
        <f t="shared" si="238"/>
        <v>42553.926527777774</v>
      </c>
      <c r="T3838" s="10">
        <f t="shared" si="23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1.0209999999999999</v>
      </c>
      <c r="P3839">
        <f t="shared" si="237"/>
        <v>8.7292418772563174</v>
      </c>
      <c r="Q3839" t="s">
        <v>8310</v>
      </c>
      <c r="S3839" s="10">
        <f t="shared" si="238"/>
        <v>42152.765717592592</v>
      </c>
      <c r="T3839" s="10">
        <f t="shared" si="23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1.00824</v>
      </c>
      <c r="P3840">
        <f t="shared" si="237"/>
        <v>8.6992753623188399</v>
      </c>
      <c r="Q3840" t="s">
        <v>8310</v>
      </c>
      <c r="S3840" s="10">
        <f t="shared" si="238"/>
        <v>42116.710752314815</v>
      </c>
      <c r="T3840" s="10">
        <f t="shared" si="23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1.0125</v>
      </c>
      <c r="P3841">
        <f t="shared" si="237"/>
        <v>8.3672727272727272</v>
      </c>
      <c r="Q3841" t="s">
        <v>8310</v>
      </c>
      <c r="S3841" s="10">
        <f t="shared" si="238"/>
        <v>42155.142638888887</v>
      </c>
      <c r="T3841" s="10">
        <f t="shared" si="23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6"/>
        <v>65</v>
      </c>
      <c r="P3842">
        <f t="shared" si="237"/>
        <v>8.2810218978102181</v>
      </c>
      <c r="Q3842" t="s">
        <v>8310</v>
      </c>
      <c r="S3842" s="10">
        <f t="shared" si="238"/>
        <v>42432.701724537037</v>
      </c>
      <c r="T3842" s="10">
        <f t="shared" si="239"/>
        <v>42457.660057870366</v>
      </c>
    </row>
    <row r="3843" spans="1:20" ht="60" hidden="1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0">E3843/D3843</f>
        <v>8.72E-2</v>
      </c>
      <c r="P3843">
        <f t="shared" ref="P3843:P3906" si="241">AVERAGE(L3843:L7956)</f>
        <v>8.3003663003663011</v>
      </c>
      <c r="Q3843" t="s">
        <v>8310</v>
      </c>
      <c r="S3843" s="10">
        <f t="shared" ref="S3843:S3906" si="242">(((J3843/60)/60/24+DATE(1970,1,1)))</f>
        <v>41780.785729166666</v>
      </c>
      <c r="T3843" s="10">
        <f t="shared" ref="T3843:T3906" si="243">(((I3843/60)/60/24+DATE(1970,1,1)))</f>
        <v>41840.785729166666</v>
      </c>
    </row>
    <row r="3844" spans="1:20" ht="60" hidden="1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0.21940000000000001</v>
      </c>
      <c r="P3844">
        <f t="shared" si="241"/>
        <v>8.2058823529411757</v>
      </c>
      <c r="Q3844" t="s">
        <v>8310</v>
      </c>
      <c r="S3844" s="10">
        <f t="shared" si="242"/>
        <v>41740.493657407409</v>
      </c>
      <c r="T3844" s="10">
        <f t="shared" si="243"/>
        <v>41770.493657407409</v>
      </c>
    </row>
    <row r="3845" spans="1:20" ht="60" hidden="1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0.21299999999999999</v>
      </c>
      <c r="P3845">
        <f t="shared" si="241"/>
        <v>8.1512915129151295</v>
      </c>
      <c r="Q3845" t="s">
        <v>8310</v>
      </c>
      <c r="S3845" s="10">
        <f t="shared" si="242"/>
        <v>41766.072500000002</v>
      </c>
      <c r="T3845" s="10">
        <f t="shared" si="243"/>
        <v>41791.072500000002</v>
      </c>
    </row>
    <row r="3846" spans="1:20" ht="60" hidden="1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0.41489795918367345</v>
      </c>
      <c r="P3846">
        <f t="shared" si="241"/>
        <v>8.1111111111111107</v>
      </c>
      <c r="Q3846" t="s">
        <v>8310</v>
      </c>
      <c r="S3846" s="10">
        <f t="shared" si="242"/>
        <v>41766.617291666669</v>
      </c>
      <c r="T3846" s="10">
        <f t="shared" si="243"/>
        <v>41793.290972222225</v>
      </c>
    </row>
    <row r="3847" spans="1:20" ht="60" hidden="1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2.1049999999999999E-2</v>
      </c>
      <c r="P3847">
        <f t="shared" si="241"/>
        <v>7.955390334572491</v>
      </c>
      <c r="Q3847" t="s">
        <v>8310</v>
      </c>
      <c r="S3847" s="10">
        <f t="shared" si="242"/>
        <v>42248.627013888887</v>
      </c>
      <c r="T3847" s="10">
        <f t="shared" si="243"/>
        <v>42278.627013888887</v>
      </c>
    </row>
    <row r="3848" spans="1:20" ht="45" hidden="1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2.7E-2</v>
      </c>
      <c r="P3848">
        <f t="shared" si="241"/>
        <v>7.9402985074626864</v>
      </c>
      <c r="Q3848" t="s">
        <v>8310</v>
      </c>
      <c r="S3848" s="10">
        <f t="shared" si="242"/>
        <v>41885.221550925926</v>
      </c>
      <c r="T3848" s="10">
        <f t="shared" si="243"/>
        <v>41916.290972222225</v>
      </c>
    </row>
    <row r="3849" spans="1:20" ht="45" hidden="1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0.16161904761904761</v>
      </c>
      <c r="P3849">
        <f t="shared" si="241"/>
        <v>7.9400749063670411</v>
      </c>
      <c r="Q3849" t="s">
        <v>8310</v>
      </c>
      <c r="S3849" s="10">
        <f t="shared" si="242"/>
        <v>42159.224432870367</v>
      </c>
      <c r="T3849" s="10">
        <f t="shared" si="243"/>
        <v>42204.224432870367</v>
      </c>
    </row>
    <row r="3850" spans="1:20" ht="60" hidden="1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0.16376923076923078</v>
      </c>
      <c r="P3850">
        <f t="shared" si="241"/>
        <v>7.9360902255639099</v>
      </c>
      <c r="Q3850" t="s">
        <v>8310</v>
      </c>
      <c r="S3850" s="10">
        <f t="shared" si="242"/>
        <v>42265.817002314812</v>
      </c>
      <c r="T3850" s="10">
        <f t="shared" si="243"/>
        <v>42295.817002314812</v>
      </c>
    </row>
    <row r="3851" spans="1:20" ht="75" hidden="1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7.0433333333333334E-2</v>
      </c>
      <c r="P3851">
        <f t="shared" si="241"/>
        <v>7.8037735849056604</v>
      </c>
      <c r="Q3851" t="s">
        <v>8310</v>
      </c>
      <c r="S3851" s="10">
        <f t="shared" si="242"/>
        <v>42136.767175925925</v>
      </c>
      <c r="T3851" s="10">
        <f t="shared" si="243"/>
        <v>42166.767175925925</v>
      </c>
    </row>
    <row r="3852" spans="1:20" ht="30" hidden="1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3.7999999999999999E-2</v>
      </c>
      <c r="P3852">
        <f t="shared" si="241"/>
        <v>7.7272727272727275</v>
      </c>
      <c r="Q3852" t="s">
        <v>8310</v>
      </c>
      <c r="S3852" s="10">
        <f t="shared" si="242"/>
        <v>41975.124340277776</v>
      </c>
      <c r="T3852" s="10">
        <f t="shared" si="243"/>
        <v>42005.124340277776</v>
      </c>
    </row>
    <row r="3853" spans="1:20" ht="45" hidden="1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0.34079999999999999</v>
      </c>
      <c r="P3853">
        <f t="shared" si="241"/>
        <v>7.7414448669201521</v>
      </c>
      <c r="Q3853" t="s">
        <v>8310</v>
      </c>
      <c r="S3853" s="10">
        <f t="shared" si="242"/>
        <v>42172.439571759256</v>
      </c>
      <c r="T3853" s="10">
        <f t="shared" si="243"/>
        <v>42202.439571759256</v>
      </c>
    </row>
    <row r="3854" spans="1:20" ht="45" hidden="1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2E-3</v>
      </c>
      <c r="P3854">
        <f t="shared" si="241"/>
        <v>7.6793893129770989</v>
      </c>
      <c r="Q3854" t="s">
        <v>8310</v>
      </c>
      <c r="S3854" s="10">
        <f t="shared" si="242"/>
        <v>42065.190694444449</v>
      </c>
      <c r="T3854" s="10">
        <f t="shared" si="243"/>
        <v>42090.149027777778</v>
      </c>
    </row>
    <row r="3855" spans="1:20" ht="45" hidden="1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2.5999999999999998E-4</v>
      </c>
      <c r="P3855">
        <f t="shared" si="241"/>
        <v>7.7011494252873565</v>
      </c>
      <c r="Q3855" t="s">
        <v>8310</v>
      </c>
      <c r="S3855" s="10">
        <f t="shared" si="242"/>
        <v>41848.84002314815</v>
      </c>
      <c r="T3855" s="10">
        <f t="shared" si="243"/>
        <v>41883.84002314815</v>
      </c>
    </row>
    <row r="3856" spans="1:20" ht="30" hidden="1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0.16254545454545455</v>
      </c>
      <c r="P3856">
        <f t="shared" si="241"/>
        <v>7.7230769230769232</v>
      </c>
      <c r="Q3856" t="s">
        <v>8310</v>
      </c>
      <c r="S3856" s="10">
        <f t="shared" si="242"/>
        <v>42103.884930555556</v>
      </c>
      <c r="T3856" s="10">
        <f t="shared" si="243"/>
        <v>42133.884930555556</v>
      </c>
    </row>
    <row r="3857" spans="1:20" ht="75" hidden="1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2.5000000000000001E-2</v>
      </c>
      <c r="P3857">
        <f t="shared" si="241"/>
        <v>7.6756756756756754</v>
      </c>
      <c r="Q3857" t="s">
        <v>8310</v>
      </c>
      <c r="S3857" s="10">
        <f t="shared" si="242"/>
        <v>42059.970729166671</v>
      </c>
      <c r="T3857" s="10">
        <f t="shared" si="243"/>
        <v>42089.929062499999</v>
      </c>
    </row>
    <row r="3858" spans="1:20" ht="60" hidden="1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2.0000000000000001E-4</v>
      </c>
      <c r="P3858">
        <f t="shared" si="241"/>
        <v>7.7015503875968996</v>
      </c>
      <c r="Q3858" t="s">
        <v>8310</v>
      </c>
      <c r="S3858" s="10">
        <f t="shared" si="242"/>
        <v>42041.743090277778</v>
      </c>
      <c r="T3858" s="10">
        <f t="shared" si="243"/>
        <v>42071.701423611114</v>
      </c>
    </row>
    <row r="3859" spans="1:20" ht="60" hidden="1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5.1999999999999998E-2</v>
      </c>
      <c r="P3859">
        <f t="shared" si="241"/>
        <v>7.727626459143969</v>
      </c>
      <c r="Q3859" t="s">
        <v>8310</v>
      </c>
      <c r="S3859" s="10">
        <f t="shared" si="242"/>
        <v>41829.73715277778</v>
      </c>
      <c r="T3859" s="10">
        <f t="shared" si="243"/>
        <v>41852.716666666667</v>
      </c>
    </row>
    <row r="3860" spans="1:20" ht="60" hidden="1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0.02</v>
      </c>
      <c r="P3860">
        <f t="shared" si="241"/>
        <v>7.7421875</v>
      </c>
      <c r="Q3860" t="s">
        <v>8310</v>
      </c>
      <c r="S3860" s="10">
        <f t="shared" si="242"/>
        <v>42128.431064814817</v>
      </c>
      <c r="T3860" s="10">
        <f t="shared" si="243"/>
        <v>42146.875</v>
      </c>
    </row>
    <row r="3861" spans="1:20" ht="45" hidden="1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4.0000000000000002E-4</v>
      </c>
      <c r="P3861">
        <f t="shared" si="241"/>
        <v>7.7686274509803921</v>
      </c>
      <c r="Q3861" t="s">
        <v>8310</v>
      </c>
      <c r="S3861" s="10">
        <f t="shared" si="242"/>
        <v>41789.893599537041</v>
      </c>
      <c r="T3861" s="10">
        <f t="shared" si="243"/>
        <v>41815.875</v>
      </c>
    </row>
    <row r="3862" spans="1:20" ht="60" hidden="1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0.17666666666666667</v>
      </c>
      <c r="P3862">
        <f t="shared" si="241"/>
        <v>7.7952755905511815</v>
      </c>
      <c r="Q3862" t="s">
        <v>8310</v>
      </c>
      <c r="S3862" s="10">
        <f t="shared" si="242"/>
        <v>41833.660995370366</v>
      </c>
      <c r="T3862" s="10">
        <f t="shared" si="243"/>
        <v>41863.660995370366</v>
      </c>
    </row>
    <row r="3863" spans="1:20" hidden="1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0.05</v>
      </c>
      <c r="P3863">
        <f t="shared" si="241"/>
        <v>7.7747035573122529</v>
      </c>
      <c r="Q3863" t="s">
        <v>8310</v>
      </c>
      <c r="S3863" s="10">
        <f t="shared" si="242"/>
        <v>41914.590011574073</v>
      </c>
      <c r="T3863" s="10">
        <f t="shared" si="243"/>
        <v>41955.907638888893</v>
      </c>
    </row>
    <row r="3864" spans="1:20" ht="30" hidden="1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1.3333333333333334E-4</v>
      </c>
      <c r="P3864">
        <f t="shared" si="241"/>
        <v>7.8015873015873014</v>
      </c>
      <c r="Q3864" t="s">
        <v>8310</v>
      </c>
      <c r="S3864" s="10">
        <f t="shared" si="242"/>
        <v>42611.261064814811</v>
      </c>
      <c r="T3864" s="10">
        <f t="shared" si="243"/>
        <v>42625.707638888889</v>
      </c>
    </row>
    <row r="3865" spans="1:20" ht="60" hidden="1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>
        <f t="shared" si="241"/>
        <v>7.8286852589641436</v>
      </c>
      <c r="Q3865" t="s">
        <v>8310</v>
      </c>
      <c r="S3865" s="10">
        <f t="shared" si="242"/>
        <v>42253.633159722223</v>
      </c>
      <c r="T3865" s="10">
        <f t="shared" si="243"/>
        <v>42313.674826388888</v>
      </c>
    </row>
    <row r="3866" spans="1:20" ht="60" hidden="1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1.2E-2</v>
      </c>
      <c r="P3866">
        <f t="shared" si="241"/>
        <v>7.86</v>
      </c>
      <c r="Q3866" t="s">
        <v>8310</v>
      </c>
      <c r="S3866" s="10">
        <f t="shared" si="242"/>
        <v>42295.891828703709</v>
      </c>
      <c r="T3866" s="10">
        <f t="shared" si="243"/>
        <v>42325.933495370366</v>
      </c>
    </row>
    <row r="3867" spans="1:20" ht="45" hidden="1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0.26937422295897223</v>
      </c>
      <c r="P3867">
        <f t="shared" si="241"/>
        <v>7.8795180722891569</v>
      </c>
      <c r="Q3867" t="s">
        <v>8310</v>
      </c>
      <c r="S3867" s="10">
        <f t="shared" si="242"/>
        <v>41841.651597222226</v>
      </c>
      <c r="T3867" s="10">
        <f t="shared" si="243"/>
        <v>41881.229166666664</v>
      </c>
    </row>
    <row r="3868" spans="1:20" ht="30" hidden="1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5.4999999999999997E-3</v>
      </c>
      <c r="P3868">
        <f t="shared" si="241"/>
        <v>7.854838709677419</v>
      </c>
      <c r="Q3868" t="s">
        <v>8310</v>
      </c>
      <c r="S3868" s="10">
        <f t="shared" si="242"/>
        <v>42402.947002314817</v>
      </c>
      <c r="T3868" s="10">
        <f t="shared" si="243"/>
        <v>42452.145138888889</v>
      </c>
    </row>
    <row r="3869" spans="1:20" ht="45" hidden="1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0.1255</v>
      </c>
      <c r="P3869">
        <f t="shared" si="241"/>
        <v>7.8785425101214575</v>
      </c>
      <c r="Q3869" t="s">
        <v>8310</v>
      </c>
      <c r="S3869" s="10">
        <f t="shared" si="242"/>
        <v>42509.814108796301</v>
      </c>
      <c r="T3869" s="10">
        <f t="shared" si="243"/>
        <v>42539.814108796301</v>
      </c>
    </row>
    <row r="3870" spans="1:20" ht="30" hidden="1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2E-3</v>
      </c>
      <c r="P3870">
        <f t="shared" si="241"/>
        <v>7.8902439024390247</v>
      </c>
      <c r="Q3870" t="s">
        <v>8337</v>
      </c>
      <c r="R3870" t="s">
        <v>8370</v>
      </c>
      <c r="S3870" s="10">
        <f t="shared" si="242"/>
        <v>41865.659780092588</v>
      </c>
      <c r="T3870" s="10">
        <f t="shared" si="243"/>
        <v>41890.659780092588</v>
      </c>
    </row>
    <row r="3871" spans="1:20" ht="30" hidden="1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3.44748684310884E-2</v>
      </c>
      <c r="P3871">
        <f t="shared" si="241"/>
        <v>7.9183673469387754</v>
      </c>
      <c r="Q3871" t="s">
        <v>8337</v>
      </c>
      <c r="R3871" t="s">
        <v>8370</v>
      </c>
      <c r="S3871" s="10">
        <f t="shared" si="242"/>
        <v>42047.724444444444</v>
      </c>
      <c r="T3871" s="10">
        <f t="shared" si="243"/>
        <v>42077.132638888885</v>
      </c>
    </row>
    <row r="3872" spans="1:20" ht="60" hidden="1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0.15</v>
      </c>
      <c r="P3872">
        <f t="shared" si="241"/>
        <v>7.889344262295082</v>
      </c>
      <c r="Q3872" t="s">
        <v>8337</v>
      </c>
      <c r="R3872" t="s">
        <v>8370</v>
      </c>
      <c r="S3872" s="10">
        <f t="shared" si="242"/>
        <v>41793.17219907407</v>
      </c>
      <c r="T3872" s="10">
        <f t="shared" si="243"/>
        <v>41823.17219907407</v>
      </c>
    </row>
    <row r="3873" spans="1:20" ht="45" hidden="1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2.6666666666666668E-2</v>
      </c>
      <c r="P3873">
        <f t="shared" si="241"/>
        <v>7.8806584362139915</v>
      </c>
      <c r="Q3873" t="s">
        <v>8337</v>
      </c>
      <c r="R3873" t="s">
        <v>8370</v>
      </c>
      <c r="S3873" s="10">
        <f t="shared" si="242"/>
        <v>42763.780671296292</v>
      </c>
      <c r="T3873" s="10">
        <f t="shared" si="243"/>
        <v>42823.739004629635</v>
      </c>
    </row>
    <row r="3874" spans="1:20" ht="60" hidden="1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>
        <f t="shared" si="241"/>
        <v>7.9008264462809921</v>
      </c>
      <c r="Q3874" t="s">
        <v>8337</v>
      </c>
      <c r="R3874" t="s">
        <v>8370</v>
      </c>
      <c r="S3874" s="10">
        <f t="shared" si="242"/>
        <v>42180.145787037036</v>
      </c>
      <c r="T3874" s="10">
        <f t="shared" si="243"/>
        <v>42230.145787037036</v>
      </c>
    </row>
    <row r="3875" spans="1:20" ht="60" hidden="1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>
        <f t="shared" si="241"/>
        <v>7.9336099585062243</v>
      </c>
      <c r="Q3875" t="s">
        <v>8337</v>
      </c>
      <c r="R3875" t="s">
        <v>8370</v>
      </c>
      <c r="S3875" s="10">
        <f t="shared" si="242"/>
        <v>42255.696006944447</v>
      </c>
      <c r="T3875" s="10">
        <f t="shared" si="243"/>
        <v>42285.696006944447</v>
      </c>
    </row>
    <row r="3876" spans="1:20" ht="60" hidden="1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>
        <f t="shared" si="241"/>
        <v>7.9666666666666668</v>
      </c>
      <c r="Q3876" t="s">
        <v>8337</v>
      </c>
      <c r="R3876" t="s">
        <v>8370</v>
      </c>
      <c r="S3876" s="10">
        <f t="shared" si="242"/>
        <v>42007.016458333332</v>
      </c>
      <c r="T3876" s="10">
        <f t="shared" si="243"/>
        <v>42028.041666666672</v>
      </c>
    </row>
    <row r="3877" spans="1:20" ht="45" hidden="1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>
        <f t="shared" si="241"/>
        <v>8</v>
      </c>
      <c r="Q3877" t="s">
        <v>8337</v>
      </c>
      <c r="R3877" t="s">
        <v>8370</v>
      </c>
      <c r="S3877" s="10">
        <f t="shared" si="242"/>
        <v>42615.346817129626</v>
      </c>
      <c r="T3877" s="10">
        <f t="shared" si="243"/>
        <v>42616.416666666672</v>
      </c>
    </row>
    <row r="3878" spans="1:20" ht="60" hidden="1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0.52794871794871789</v>
      </c>
      <c r="P3878">
        <f t="shared" si="241"/>
        <v>8.0336134453781511</v>
      </c>
      <c r="Q3878" t="s">
        <v>8337</v>
      </c>
      <c r="R3878" t="s">
        <v>8370</v>
      </c>
      <c r="S3878" s="10">
        <f t="shared" si="242"/>
        <v>42372.624166666668</v>
      </c>
      <c r="T3878" s="10">
        <f t="shared" si="243"/>
        <v>42402.624166666668</v>
      </c>
    </row>
    <row r="3879" spans="1:20" ht="60" hidden="1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4.9639999999999997E-2</v>
      </c>
      <c r="P3879">
        <f t="shared" si="241"/>
        <v>7.8734177215189876</v>
      </c>
      <c r="Q3879" t="s">
        <v>8337</v>
      </c>
      <c r="R3879" t="s">
        <v>8370</v>
      </c>
      <c r="S3879" s="10">
        <f t="shared" si="242"/>
        <v>42682.67768518519</v>
      </c>
      <c r="T3879" s="10">
        <f t="shared" si="243"/>
        <v>42712.67768518519</v>
      </c>
    </row>
    <row r="3880" spans="1:20" ht="45" hidden="1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5.5555555555555556E-4</v>
      </c>
      <c r="P3880">
        <f t="shared" si="241"/>
        <v>7.8474576271186445</v>
      </c>
      <c r="Q3880" t="s">
        <v>8337</v>
      </c>
      <c r="R3880" t="s">
        <v>8370</v>
      </c>
      <c r="S3880" s="10">
        <f t="shared" si="242"/>
        <v>42154.818819444445</v>
      </c>
      <c r="T3880" s="10">
        <f t="shared" si="243"/>
        <v>42185.165972222225</v>
      </c>
    </row>
    <row r="3881" spans="1:20" ht="45" hidden="1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>
        <f t="shared" si="241"/>
        <v>7.8765957446808512</v>
      </c>
      <c r="Q3881" t="s">
        <v>8337</v>
      </c>
      <c r="R3881" t="s">
        <v>8370</v>
      </c>
      <c r="S3881" s="10">
        <f t="shared" si="242"/>
        <v>41999.861064814817</v>
      </c>
      <c r="T3881" s="10">
        <f t="shared" si="243"/>
        <v>42029.861064814817</v>
      </c>
    </row>
    <row r="3882" spans="1:20" ht="60" hidden="1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0.13066666666666665</v>
      </c>
      <c r="P3882">
        <f t="shared" si="241"/>
        <v>7.9102564102564106</v>
      </c>
      <c r="Q3882" t="s">
        <v>8337</v>
      </c>
      <c r="R3882" t="s">
        <v>8370</v>
      </c>
      <c r="S3882" s="10">
        <f t="shared" si="242"/>
        <v>41815.815046296295</v>
      </c>
      <c r="T3882" s="10">
        <f t="shared" si="243"/>
        <v>41850.958333333336</v>
      </c>
    </row>
    <row r="3883" spans="1:20" ht="30" hidden="1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0.05</v>
      </c>
      <c r="P3883">
        <f t="shared" si="241"/>
        <v>7.8712446351931327</v>
      </c>
      <c r="Q3883" t="s">
        <v>8337</v>
      </c>
      <c r="R3883" t="s">
        <v>8370</v>
      </c>
      <c r="S3883" s="10">
        <f t="shared" si="242"/>
        <v>42756.018506944441</v>
      </c>
      <c r="T3883" s="10">
        <f t="shared" si="243"/>
        <v>42786.018506944441</v>
      </c>
    </row>
    <row r="3884" spans="1:20" ht="60" hidden="1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>
        <f t="shared" si="241"/>
        <v>7.9008620689655169</v>
      </c>
      <c r="Q3884" t="s">
        <v>8337</v>
      </c>
      <c r="R3884" t="s">
        <v>8370</v>
      </c>
      <c r="S3884" s="10">
        <f t="shared" si="242"/>
        <v>42373.983449074076</v>
      </c>
      <c r="T3884" s="10">
        <f t="shared" si="243"/>
        <v>42400.960416666669</v>
      </c>
    </row>
    <row r="3885" spans="1:20" ht="60" hidden="1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>
        <f t="shared" si="241"/>
        <v>7.9350649350649354</v>
      </c>
      <c r="Q3885" t="s">
        <v>8337</v>
      </c>
      <c r="R3885" t="s">
        <v>8370</v>
      </c>
      <c r="S3885" s="10">
        <f t="shared" si="242"/>
        <v>41854.602650462963</v>
      </c>
      <c r="T3885" s="10">
        <f t="shared" si="243"/>
        <v>41884.602650462963</v>
      </c>
    </row>
    <row r="3886" spans="1:20" ht="45" hidden="1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>
        <f t="shared" si="241"/>
        <v>7.9695652173913043</v>
      </c>
      <c r="Q3886" t="s">
        <v>8337</v>
      </c>
      <c r="R3886" t="s">
        <v>8370</v>
      </c>
      <c r="S3886" s="10">
        <f t="shared" si="242"/>
        <v>42065.791574074072</v>
      </c>
      <c r="T3886" s="10">
        <f t="shared" si="243"/>
        <v>42090.749907407408</v>
      </c>
    </row>
    <row r="3887" spans="1:20" ht="45" hidden="1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>
        <f t="shared" si="241"/>
        <v>8.0043668122270741</v>
      </c>
      <c r="Q3887" t="s">
        <v>8337</v>
      </c>
      <c r="R3887" t="s">
        <v>8370</v>
      </c>
      <c r="S3887" s="10">
        <f t="shared" si="242"/>
        <v>42469.951284722221</v>
      </c>
      <c r="T3887" s="10">
        <f t="shared" si="243"/>
        <v>42499.951284722221</v>
      </c>
    </row>
    <row r="3888" spans="1:20" hidden="1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>
        <f t="shared" si="241"/>
        <v>8.0394736842105257</v>
      </c>
      <c r="Q3888" t="s">
        <v>8337</v>
      </c>
      <c r="R3888" t="s">
        <v>8370</v>
      </c>
      <c r="S3888" s="10">
        <f t="shared" si="242"/>
        <v>41954.228032407409</v>
      </c>
      <c r="T3888" s="10">
        <f t="shared" si="243"/>
        <v>41984.228032407409</v>
      </c>
    </row>
    <row r="3889" spans="1:20" ht="60" hidden="1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1.7500000000000002E-2</v>
      </c>
      <c r="P3889">
        <f t="shared" si="241"/>
        <v>8.0748898678414101</v>
      </c>
      <c r="Q3889" t="s">
        <v>8337</v>
      </c>
      <c r="R3889" t="s">
        <v>8370</v>
      </c>
      <c r="S3889" s="10">
        <f t="shared" si="242"/>
        <v>42079.857974537037</v>
      </c>
      <c r="T3889" s="10">
        <f t="shared" si="243"/>
        <v>42125.916666666672</v>
      </c>
    </row>
    <row r="3890" spans="1:20" ht="60" hidden="1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0.27100000000000002</v>
      </c>
      <c r="P3890">
        <f t="shared" si="241"/>
        <v>8.1017699115044248</v>
      </c>
      <c r="Q3890" t="s">
        <v>8310</v>
      </c>
      <c r="S3890" s="10">
        <f t="shared" si="242"/>
        <v>42762.545810185184</v>
      </c>
      <c r="T3890" s="10">
        <f t="shared" si="243"/>
        <v>42792.545810185184</v>
      </c>
    </row>
    <row r="3891" spans="1:20" ht="45" hidden="1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1.4749999999999999E-2</v>
      </c>
      <c r="P3891">
        <f t="shared" si="241"/>
        <v>8.0755555555555549</v>
      </c>
      <c r="Q3891" t="s">
        <v>8310</v>
      </c>
      <c r="S3891" s="10">
        <f t="shared" si="242"/>
        <v>41977.004976851851</v>
      </c>
      <c r="T3891" s="10">
        <f t="shared" si="243"/>
        <v>42008.976388888885</v>
      </c>
    </row>
    <row r="3892" spans="1:20" ht="60" hidden="1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0.16826666666666668</v>
      </c>
      <c r="P3892">
        <f t="shared" si="241"/>
        <v>8.0714285714285712</v>
      </c>
      <c r="Q3892" t="s">
        <v>8310</v>
      </c>
      <c r="S3892" s="10">
        <f t="shared" si="242"/>
        <v>42171.758611111116</v>
      </c>
      <c r="T3892" s="10">
        <f t="shared" si="243"/>
        <v>42231.758611111116</v>
      </c>
    </row>
    <row r="3893" spans="1:20" ht="30" hidden="1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0.32500000000000001</v>
      </c>
      <c r="P3893">
        <f t="shared" si="241"/>
        <v>8.071748878923767</v>
      </c>
      <c r="Q3893" t="s">
        <v>8310</v>
      </c>
      <c r="S3893" s="10">
        <f t="shared" si="242"/>
        <v>42056.1324537037</v>
      </c>
      <c r="T3893" s="10">
        <f t="shared" si="243"/>
        <v>42086.207638888889</v>
      </c>
    </row>
    <row r="3894" spans="1:20" ht="60" hidden="1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>
        <f t="shared" si="241"/>
        <v>8.076576576576576</v>
      </c>
      <c r="Q3894" t="s">
        <v>8310</v>
      </c>
      <c r="S3894" s="10">
        <f t="shared" si="242"/>
        <v>41867.652280092596</v>
      </c>
      <c r="T3894" s="10">
        <f t="shared" si="243"/>
        <v>41875.291666666664</v>
      </c>
    </row>
    <row r="3895" spans="1:20" ht="60" hidden="1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0.2155</v>
      </c>
      <c r="P3895">
        <f t="shared" si="241"/>
        <v>8.113122171945701</v>
      </c>
      <c r="Q3895" t="s">
        <v>8310</v>
      </c>
      <c r="S3895" s="10">
        <f t="shared" si="242"/>
        <v>41779.657870370371</v>
      </c>
      <c r="T3895" s="10">
        <f t="shared" si="243"/>
        <v>41821.25</v>
      </c>
    </row>
    <row r="3896" spans="1:20" ht="60" hidden="1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3.4666666666666665E-2</v>
      </c>
      <c r="P3896">
        <f t="shared" si="241"/>
        <v>7.7681818181818185</v>
      </c>
      <c r="Q3896" t="s">
        <v>8310</v>
      </c>
      <c r="S3896" s="10">
        <f t="shared" si="242"/>
        <v>42679.958472222221</v>
      </c>
      <c r="T3896" s="10">
        <f t="shared" si="243"/>
        <v>42710.207638888889</v>
      </c>
    </row>
    <row r="3897" spans="1:20" ht="60" hidden="1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0.05</v>
      </c>
      <c r="P3897">
        <f t="shared" si="241"/>
        <v>7.7534246575342465</v>
      </c>
      <c r="Q3897" t="s">
        <v>8310</v>
      </c>
      <c r="S3897" s="10">
        <f t="shared" si="242"/>
        <v>42032.250208333338</v>
      </c>
      <c r="T3897" s="10">
        <f t="shared" si="243"/>
        <v>42063.250208333338</v>
      </c>
    </row>
    <row r="3898" spans="1:20" ht="60" hidden="1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0.10625</v>
      </c>
      <c r="P3898">
        <f t="shared" si="241"/>
        <v>7.7844036697247709</v>
      </c>
      <c r="Q3898" t="s">
        <v>8310</v>
      </c>
      <c r="S3898" s="10">
        <f t="shared" si="242"/>
        <v>41793.191875000004</v>
      </c>
      <c r="T3898" s="10">
        <f t="shared" si="243"/>
        <v>41807.191875000004</v>
      </c>
    </row>
    <row r="3899" spans="1:20" ht="60" hidden="1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0.17599999999999999</v>
      </c>
      <c r="P3899">
        <f t="shared" si="241"/>
        <v>7.8018433179723505</v>
      </c>
      <c r="Q3899" t="s">
        <v>8310</v>
      </c>
      <c r="S3899" s="10">
        <f t="shared" si="242"/>
        <v>41982.87364583333</v>
      </c>
      <c r="T3899" s="10">
        <f t="shared" si="243"/>
        <v>42012.87364583333</v>
      </c>
    </row>
    <row r="3900" spans="1:20" ht="60" hidden="1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0.3256</v>
      </c>
      <c r="P3900">
        <f t="shared" si="241"/>
        <v>7.791666666666667</v>
      </c>
      <c r="Q3900" t="s">
        <v>8310</v>
      </c>
      <c r="S3900" s="10">
        <f t="shared" si="242"/>
        <v>42193.482291666667</v>
      </c>
      <c r="T3900" s="10">
        <f t="shared" si="243"/>
        <v>42233.666666666672</v>
      </c>
    </row>
    <row r="3901" spans="1:20" ht="45" hidden="1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1.2500000000000001E-2</v>
      </c>
      <c r="P3901">
        <f t="shared" si="241"/>
        <v>7.753488372093023</v>
      </c>
      <c r="Q3901" t="s">
        <v>8310</v>
      </c>
      <c r="S3901" s="10">
        <f t="shared" si="242"/>
        <v>41843.775011574071</v>
      </c>
      <c r="T3901" s="10">
        <f t="shared" si="243"/>
        <v>41863.775011574071</v>
      </c>
    </row>
    <row r="3902" spans="1:20" ht="45" hidden="1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5.3999999999999999E-2</v>
      </c>
      <c r="P3902">
        <f t="shared" si="241"/>
        <v>7.7803738317757007</v>
      </c>
      <c r="Q3902" t="s">
        <v>8310</v>
      </c>
      <c r="S3902" s="10">
        <f t="shared" si="242"/>
        <v>42136.092488425929</v>
      </c>
      <c r="T3902" s="10">
        <f t="shared" si="243"/>
        <v>42166.092488425929</v>
      </c>
    </row>
    <row r="3903" spans="1:20" ht="60" hidden="1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8.3333333333333332E-3</v>
      </c>
      <c r="P3903">
        <f t="shared" si="241"/>
        <v>7.793427230046948</v>
      </c>
      <c r="Q3903" t="s">
        <v>8310</v>
      </c>
      <c r="S3903" s="10">
        <f t="shared" si="242"/>
        <v>42317.826377314821</v>
      </c>
      <c r="T3903" s="10">
        <f t="shared" si="243"/>
        <v>42357.826377314821</v>
      </c>
    </row>
    <row r="3904" spans="1:20" ht="60" hidden="1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0.48833333333333334</v>
      </c>
      <c r="P3904">
        <f t="shared" si="241"/>
        <v>7.8254716981132075</v>
      </c>
      <c r="Q3904" t="s">
        <v>8310</v>
      </c>
      <c r="S3904" s="10">
        <f t="shared" si="242"/>
        <v>42663.468078703707</v>
      </c>
      <c r="T3904" s="10">
        <f t="shared" si="243"/>
        <v>42688.509745370371</v>
      </c>
    </row>
    <row r="3905" spans="1:20" ht="60" hidden="1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>
        <f t="shared" si="241"/>
        <v>7.7156398104265405</v>
      </c>
      <c r="Q3905" t="s">
        <v>8310</v>
      </c>
      <c r="S3905" s="10">
        <f t="shared" si="242"/>
        <v>42186.01116898148</v>
      </c>
      <c r="T3905" s="10">
        <f t="shared" si="243"/>
        <v>42230.818055555559</v>
      </c>
    </row>
    <row r="3906" spans="1:20" ht="30" hidden="1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0"/>
        <v>2.9999999999999997E-4</v>
      </c>
      <c r="P3906">
        <f t="shared" si="241"/>
        <v>7.7523809523809524</v>
      </c>
      <c r="Q3906" t="s">
        <v>8310</v>
      </c>
      <c r="S3906" s="10">
        <f t="shared" si="242"/>
        <v>42095.229166666672</v>
      </c>
      <c r="T3906" s="10">
        <f t="shared" si="243"/>
        <v>42109.211111111115</v>
      </c>
    </row>
    <row r="3907" spans="1:20" ht="60" hidden="1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4">E3907/D3907</f>
        <v>0.11533333333333333</v>
      </c>
      <c r="P3907">
        <f t="shared" ref="P3907:P3970" si="245">AVERAGE(L3907:L8020)</f>
        <v>7.7799043062200957</v>
      </c>
      <c r="Q3907" t="s">
        <v>8310</v>
      </c>
      <c r="S3907" s="10">
        <f t="shared" ref="S3907:S3970" si="246">(((J3907/60)/60/24+DATE(1970,1,1)))</f>
        <v>42124.623877314814</v>
      </c>
      <c r="T3907" s="10">
        <f t="shared" ref="T3907:T3970" si="247">(((I3907/60)/60/24+DATE(1970,1,1)))</f>
        <v>42166.958333333328</v>
      </c>
    </row>
    <row r="3908" spans="1:20" ht="45" hidden="1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0.67333333333333334</v>
      </c>
      <c r="P3908">
        <f t="shared" si="245"/>
        <v>7.7836538461538458</v>
      </c>
      <c r="Q3908" t="s">
        <v>8310</v>
      </c>
      <c r="S3908" s="10">
        <f t="shared" si="246"/>
        <v>42143.917743055557</v>
      </c>
      <c r="T3908" s="10">
        <f t="shared" si="247"/>
        <v>42181.559027777781</v>
      </c>
    </row>
    <row r="3909" spans="1:20" ht="45" hidden="1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0.153</v>
      </c>
      <c r="P3909">
        <f t="shared" si="245"/>
        <v>7.7439613526570046</v>
      </c>
      <c r="Q3909" t="s">
        <v>8310</v>
      </c>
      <c r="S3909" s="10">
        <f t="shared" si="246"/>
        <v>41906.819513888891</v>
      </c>
      <c r="T3909" s="10">
        <f t="shared" si="247"/>
        <v>41938.838888888888</v>
      </c>
    </row>
    <row r="3910" spans="1:20" ht="60" hidden="1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8.666666666666667E-2</v>
      </c>
      <c r="P3910">
        <f t="shared" si="245"/>
        <v>7.7621359223300974</v>
      </c>
      <c r="Q3910" t="s">
        <v>8310</v>
      </c>
      <c r="S3910" s="10">
        <f t="shared" si="246"/>
        <v>41834.135370370372</v>
      </c>
      <c r="T3910" s="10">
        <f t="shared" si="247"/>
        <v>41849.135370370372</v>
      </c>
    </row>
    <row r="3911" spans="1:20" ht="45" hidden="1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2.2499999999999998E-3</v>
      </c>
      <c r="P3911">
        <f t="shared" si="245"/>
        <v>7.7804878048780486</v>
      </c>
      <c r="Q3911" t="s">
        <v>8310</v>
      </c>
      <c r="S3911" s="10">
        <f t="shared" si="246"/>
        <v>41863.359282407408</v>
      </c>
      <c r="T3911" s="10">
        <f t="shared" si="247"/>
        <v>41893.359282407408</v>
      </c>
    </row>
    <row r="3912" spans="1:20" ht="45" hidden="1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3.0833333333333334E-2</v>
      </c>
      <c r="P3912">
        <f t="shared" si="245"/>
        <v>7.7990196078431371</v>
      </c>
      <c r="Q3912" t="s">
        <v>8310</v>
      </c>
      <c r="S3912" s="10">
        <f t="shared" si="246"/>
        <v>42224.756909722222</v>
      </c>
      <c r="T3912" s="10">
        <f t="shared" si="247"/>
        <v>42254.756909722222</v>
      </c>
    </row>
    <row r="3913" spans="1:20" ht="45" hidden="1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0.37412499999999999</v>
      </c>
      <c r="P3913">
        <f t="shared" si="245"/>
        <v>7.8226600985221673</v>
      </c>
      <c r="Q3913" t="s">
        <v>8310</v>
      </c>
      <c r="S3913" s="10">
        <f t="shared" si="246"/>
        <v>41939.8122337963</v>
      </c>
      <c r="T3913" s="10">
        <f t="shared" si="247"/>
        <v>41969.853900462964</v>
      </c>
    </row>
    <row r="3914" spans="1:20" ht="45" hidden="1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6.666666666666667E-5</v>
      </c>
      <c r="P3914">
        <f t="shared" si="245"/>
        <v>7.6831683168316829</v>
      </c>
      <c r="Q3914" t="s">
        <v>8310</v>
      </c>
      <c r="S3914" s="10">
        <f t="shared" si="246"/>
        <v>42059.270023148143</v>
      </c>
      <c r="T3914" s="10">
        <f t="shared" si="247"/>
        <v>42119.190972222219</v>
      </c>
    </row>
    <row r="3915" spans="1:20" ht="45" hidden="1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0.1</v>
      </c>
      <c r="P3915">
        <f t="shared" si="245"/>
        <v>7.7164179104477615</v>
      </c>
      <c r="Q3915" t="s">
        <v>8310</v>
      </c>
      <c r="S3915" s="10">
        <f t="shared" si="246"/>
        <v>42308.211215277777</v>
      </c>
      <c r="T3915" s="10">
        <f t="shared" si="247"/>
        <v>42338.252881944441</v>
      </c>
    </row>
    <row r="3916" spans="1:20" ht="60" hidden="1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0.36359999999999998</v>
      </c>
      <c r="P3916">
        <f t="shared" si="245"/>
        <v>7.72</v>
      </c>
      <c r="Q3916" t="s">
        <v>8310</v>
      </c>
      <c r="S3916" s="10">
        <f t="shared" si="246"/>
        <v>42114.818935185183</v>
      </c>
      <c r="T3916" s="10">
        <f t="shared" si="247"/>
        <v>42134.957638888889</v>
      </c>
    </row>
    <row r="3917" spans="1:20" ht="60" hidden="1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3.3333333333333335E-3</v>
      </c>
      <c r="P3917">
        <f t="shared" si="245"/>
        <v>7.6231155778894468</v>
      </c>
      <c r="Q3917" t="s">
        <v>8310</v>
      </c>
      <c r="S3917" s="10">
        <f t="shared" si="246"/>
        <v>42492.98505787037</v>
      </c>
      <c r="T3917" s="10">
        <f t="shared" si="247"/>
        <v>42522.98505787037</v>
      </c>
    </row>
    <row r="3918" spans="1:20" ht="60" hidden="1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>
        <f t="shared" si="245"/>
        <v>7.6565656565656566</v>
      </c>
      <c r="Q3918" t="s">
        <v>8310</v>
      </c>
      <c r="S3918" s="10">
        <f t="shared" si="246"/>
        <v>42494.471666666665</v>
      </c>
      <c r="T3918" s="10">
        <f t="shared" si="247"/>
        <v>42524.471666666665</v>
      </c>
    </row>
    <row r="3919" spans="1:20" ht="45" hidden="1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2.8571428571428571E-3</v>
      </c>
      <c r="P3919">
        <f t="shared" si="245"/>
        <v>7.6954314720812187</v>
      </c>
      <c r="Q3919" t="s">
        <v>8310</v>
      </c>
      <c r="S3919" s="10">
        <f t="shared" si="246"/>
        <v>41863.527326388888</v>
      </c>
      <c r="T3919" s="10">
        <f t="shared" si="247"/>
        <v>41893.527326388888</v>
      </c>
    </row>
    <row r="3920" spans="1:20" ht="60" hidden="1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2E-3</v>
      </c>
      <c r="P3920">
        <f t="shared" si="245"/>
        <v>7.7295918367346941</v>
      </c>
      <c r="Q3920" t="s">
        <v>8310</v>
      </c>
      <c r="S3920" s="10">
        <f t="shared" si="246"/>
        <v>41843.664618055554</v>
      </c>
      <c r="T3920" s="10">
        <f t="shared" si="247"/>
        <v>41855.666666666664</v>
      </c>
    </row>
    <row r="3921" spans="1:20" ht="45" hidden="1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1.7999999999999999E-2</v>
      </c>
      <c r="P3921">
        <f t="shared" si="245"/>
        <v>7.7538461538461538</v>
      </c>
      <c r="Q3921" t="s">
        <v>8310</v>
      </c>
      <c r="S3921" s="10">
        <f t="shared" si="246"/>
        <v>42358.684872685189</v>
      </c>
      <c r="T3921" s="10">
        <f t="shared" si="247"/>
        <v>42387</v>
      </c>
    </row>
    <row r="3922" spans="1:20" ht="60" hidden="1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5.3999999999999999E-2</v>
      </c>
      <c r="P3922">
        <f t="shared" si="245"/>
        <v>7.7783505154639174</v>
      </c>
      <c r="Q3922" t="s">
        <v>8310</v>
      </c>
      <c r="S3922" s="10">
        <f t="shared" si="246"/>
        <v>42657.38726851852</v>
      </c>
      <c r="T3922" s="10">
        <f t="shared" si="247"/>
        <v>42687.428935185191</v>
      </c>
    </row>
    <row r="3923" spans="1:20" ht="60" hidden="1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>
        <f t="shared" si="245"/>
        <v>7.8031088082901556</v>
      </c>
      <c r="Q3923" t="s">
        <v>8310</v>
      </c>
      <c r="S3923" s="10">
        <f t="shared" si="246"/>
        <v>41926.542303240742</v>
      </c>
      <c r="T3923" s="10">
        <f t="shared" si="247"/>
        <v>41938.75</v>
      </c>
    </row>
    <row r="3924" spans="1:20" ht="60" hidden="1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8.1333333333333327E-2</v>
      </c>
      <c r="P3924">
        <f t="shared" si="245"/>
        <v>7.84375</v>
      </c>
      <c r="Q3924" t="s">
        <v>8310</v>
      </c>
      <c r="S3924" s="10">
        <f t="shared" si="246"/>
        <v>42020.768634259264</v>
      </c>
      <c r="T3924" s="10">
        <f t="shared" si="247"/>
        <v>42065.958333333328</v>
      </c>
    </row>
    <row r="3925" spans="1:20" ht="60" hidden="1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0.12034782608695652</v>
      </c>
      <c r="P3925">
        <f t="shared" si="245"/>
        <v>7.8534031413612562</v>
      </c>
      <c r="Q3925" t="s">
        <v>8310</v>
      </c>
      <c r="S3925" s="10">
        <f t="shared" si="246"/>
        <v>42075.979988425926</v>
      </c>
      <c r="T3925" s="10">
        <f t="shared" si="247"/>
        <v>42103.979988425926</v>
      </c>
    </row>
    <row r="3926" spans="1:20" ht="45" hidden="1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0.15266666666666667</v>
      </c>
      <c r="P3926">
        <f t="shared" si="245"/>
        <v>7.8052631578947365</v>
      </c>
      <c r="Q3926" t="s">
        <v>8310</v>
      </c>
      <c r="S3926" s="10">
        <f t="shared" si="246"/>
        <v>41786.959745370368</v>
      </c>
      <c r="T3926" s="10">
        <f t="shared" si="247"/>
        <v>41816.959745370368</v>
      </c>
    </row>
    <row r="3927" spans="1:20" ht="45" hidden="1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0.1</v>
      </c>
      <c r="P3927">
        <f t="shared" si="245"/>
        <v>7.6349206349206353</v>
      </c>
      <c r="Q3927" t="s">
        <v>8310</v>
      </c>
      <c r="S3927" s="10">
        <f t="shared" si="246"/>
        <v>41820.870821759258</v>
      </c>
      <c r="T3927" s="10">
        <f t="shared" si="247"/>
        <v>41850.870821759258</v>
      </c>
    </row>
    <row r="3928" spans="1:20" ht="45" hidden="1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3.0000000000000001E-3</v>
      </c>
      <c r="P3928">
        <f t="shared" si="245"/>
        <v>7.6595744680851068</v>
      </c>
      <c r="Q3928" t="s">
        <v>8310</v>
      </c>
      <c r="S3928" s="10">
        <f t="shared" si="246"/>
        <v>41970.085046296299</v>
      </c>
      <c r="T3928" s="10">
        <f t="shared" si="247"/>
        <v>42000.085046296299</v>
      </c>
    </row>
    <row r="3929" spans="1:20" ht="60" hidden="1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0.01</v>
      </c>
      <c r="P3929">
        <f t="shared" si="245"/>
        <v>7.6951871657754012</v>
      </c>
      <c r="Q3929" t="s">
        <v>8310</v>
      </c>
      <c r="S3929" s="10">
        <f t="shared" si="246"/>
        <v>41830.267407407409</v>
      </c>
      <c r="T3929" s="10">
        <f t="shared" si="247"/>
        <v>41860.267407407409</v>
      </c>
    </row>
    <row r="3930" spans="1:20" ht="60" hidden="1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0.13020000000000001</v>
      </c>
      <c r="P3930">
        <f t="shared" si="245"/>
        <v>7.725806451612903</v>
      </c>
      <c r="Q3930" t="s">
        <v>8310</v>
      </c>
      <c r="S3930" s="10">
        <f t="shared" si="246"/>
        <v>42265.683182870373</v>
      </c>
      <c r="T3930" s="10">
        <f t="shared" si="247"/>
        <v>42293.207638888889</v>
      </c>
    </row>
    <row r="3931" spans="1:20" ht="60" hidden="1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2.265E-2</v>
      </c>
      <c r="P3931">
        <f t="shared" si="245"/>
        <v>7.7297297297297298</v>
      </c>
      <c r="Q3931" t="s">
        <v>8310</v>
      </c>
      <c r="S3931" s="10">
        <f t="shared" si="246"/>
        <v>42601.827141203699</v>
      </c>
      <c r="T3931" s="10">
        <f t="shared" si="247"/>
        <v>42631.827141203699</v>
      </c>
    </row>
    <row r="3932" spans="1:20" ht="60" hidden="1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>
        <f t="shared" si="245"/>
        <v>7.6956521739130439</v>
      </c>
      <c r="Q3932" t="s">
        <v>8310</v>
      </c>
      <c r="S3932" s="10">
        <f t="shared" si="246"/>
        <v>42433.338749999995</v>
      </c>
      <c r="T3932" s="10">
        <f t="shared" si="247"/>
        <v>42461.25</v>
      </c>
    </row>
    <row r="3933" spans="1:20" ht="60" hidden="1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>
        <f t="shared" si="245"/>
        <v>7.7377049180327866</v>
      </c>
      <c r="Q3933" t="s">
        <v>8310</v>
      </c>
      <c r="S3933" s="10">
        <f t="shared" si="246"/>
        <v>42228.151701388888</v>
      </c>
      <c r="T3933" s="10">
        <f t="shared" si="247"/>
        <v>42253.151701388888</v>
      </c>
    </row>
    <row r="3934" spans="1:20" ht="60" hidden="1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8.3333333333333331E-5</v>
      </c>
      <c r="P3934">
        <f t="shared" si="245"/>
        <v>7.7802197802197801</v>
      </c>
      <c r="Q3934" t="s">
        <v>8310</v>
      </c>
      <c r="S3934" s="10">
        <f t="shared" si="246"/>
        <v>42415.168564814812</v>
      </c>
      <c r="T3934" s="10">
        <f t="shared" si="247"/>
        <v>42445.126898148148</v>
      </c>
    </row>
    <row r="3935" spans="1:20" ht="60" hidden="1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0.15742857142857142</v>
      </c>
      <c r="P3935">
        <f t="shared" si="245"/>
        <v>7.8176795580110499</v>
      </c>
      <c r="Q3935" t="s">
        <v>8310</v>
      </c>
      <c r="S3935" s="10">
        <f t="shared" si="246"/>
        <v>42538.968310185184</v>
      </c>
      <c r="T3935" s="10">
        <f t="shared" si="247"/>
        <v>42568.029861111107</v>
      </c>
    </row>
    <row r="3936" spans="1:20" ht="45" hidden="1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0.11</v>
      </c>
      <c r="P3936">
        <f t="shared" si="245"/>
        <v>7.7944444444444443</v>
      </c>
      <c r="Q3936" t="s">
        <v>8310</v>
      </c>
      <c r="S3936" s="10">
        <f t="shared" si="246"/>
        <v>42233.671747685185</v>
      </c>
      <c r="T3936" s="10">
        <f t="shared" si="247"/>
        <v>42278.541666666672</v>
      </c>
    </row>
    <row r="3937" spans="1:20" ht="60" hidden="1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0.43833333333333335</v>
      </c>
      <c r="P3937">
        <f t="shared" si="245"/>
        <v>7.7709497206703908</v>
      </c>
      <c r="Q3937" t="s">
        <v>8310</v>
      </c>
      <c r="S3937" s="10">
        <f t="shared" si="246"/>
        <v>42221.656782407401</v>
      </c>
      <c r="T3937" s="10">
        <f t="shared" si="247"/>
        <v>42281.656782407401</v>
      </c>
    </row>
    <row r="3938" spans="1:20" ht="60" hidden="1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>
        <f t="shared" si="245"/>
        <v>7.6853932584269664</v>
      </c>
      <c r="Q3938" t="s">
        <v>8310</v>
      </c>
      <c r="S3938" s="10">
        <f t="shared" si="246"/>
        <v>42675.262962962966</v>
      </c>
      <c r="T3938" s="10">
        <f t="shared" si="247"/>
        <v>42705.304629629631</v>
      </c>
    </row>
    <row r="3939" spans="1:20" ht="45" hidden="1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0.86135181975736563</v>
      </c>
      <c r="P3939">
        <f t="shared" si="245"/>
        <v>7.7288135593220337</v>
      </c>
      <c r="Q3939" t="s">
        <v>8310</v>
      </c>
      <c r="S3939" s="10">
        <f t="shared" si="246"/>
        <v>42534.631481481483</v>
      </c>
      <c r="T3939" s="10">
        <f t="shared" si="247"/>
        <v>42562.631481481483</v>
      </c>
    </row>
    <row r="3940" spans="1:20" ht="60" hidden="1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0.12196620583717357</v>
      </c>
      <c r="P3940">
        <f t="shared" si="245"/>
        <v>7.7159090909090908</v>
      </c>
      <c r="Q3940" t="s">
        <v>8310</v>
      </c>
      <c r="S3940" s="10">
        <f t="shared" si="246"/>
        <v>42151.905717592599</v>
      </c>
      <c r="T3940" s="10">
        <f t="shared" si="247"/>
        <v>42182.905717592599</v>
      </c>
    </row>
    <row r="3941" spans="1:20" ht="60" hidden="1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1E-3</v>
      </c>
      <c r="P3941">
        <f t="shared" si="245"/>
        <v>7.7314285714285713</v>
      </c>
      <c r="Q3941" t="s">
        <v>8310</v>
      </c>
      <c r="S3941" s="10">
        <f t="shared" si="246"/>
        <v>41915.400219907409</v>
      </c>
      <c r="T3941" s="10">
        <f t="shared" si="247"/>
        <v>41919.1875</v>
      </c>
    </row>
    <row r="3942" spans="1:20" ht="60" hidden="1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2.2000000000000001E-3</v>
      </c>
      <c r="P3942">
        <f t="shared" si="245"/>
        <v>7.7701149425287355</v>
      </c>
      <c r="Q3942" t="s">
        <v>8310</v>
      </c>
      <c r="S3942" s="10">
        <f t="shared" si="246"/>
        <v>41961.492488425924</v>
      </c>
      <c r="T3942" s="10">
        <f t="shared" si="247"/>
        <v>42006.492488425924</v>
      </c>
    </row>
    <row r="3943" spans="1:20" ht="75" hidden="1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9.0909090909090905E-3</v>
      </c>
      <c r="P3943">
        <f t="shared" si="245"/>
        <v>7.803468208092486</v>
      </c>
      <c r="Q3943" t="s">
        <v>8310</v>
      </c>
      <c r="S3943" s="10">
        <f t="shared" si="246"/>
        <v>41940.587233796294</v>
      </c>
      <c r="T3943" s="10">
        <f t="shared" si="247"/>
        <v>41968.041666666672</v>
      </c>
    </row>
    <row r="3944" spans="1:20" ht="45" hidden="1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>
        <f t="shared" si="245"/>
        <v>7.8372093023255811</v>
      </c>
      <c r="Q3944" t="s">
        <v>8310</v>
      </c>
      <c r="S3944" s="10">
        <f t="shared" si="246"/>
        <v>42111.904097222221</v>
      </c>
      <c r="T3944" s="10">
        <f t="shared" si="247"/>
        <v>42171.904097222221</v>
      </c>
    </row>
    <row r="3945" spans="1:20" ht="45" hidden="1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0.35639999999999999</v>
      </c>
      <c r="P3945">
        <f t="shared" si="245"/>
        <v>7.8830409356725148</v>
      </c>
      <c r="Q3945" t="s">
        <v>8310</v>
      </c>
      <c r="S3945" s="10">
        <f t="shared" si="246"/>
        <v>42279.778564814813</v>
      </c>
      <c r="T3945" s="10">
        <f t="shared" si="247"/>
        <v>42310.701388888891</v>
      </c>
    </row>
    <row r="3946" spans="1:20" ht="60" hidden="1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>
        <f t="shared" si="245"/>
        <v>7.8529411764705879</v>
      </c>
      <c r="Q3946" t="s">
        <v>8310</v>
      </c>
      <c r="S3946" s="10">
        <f t="shared" si="246"/>
        <v>42213.662905092591</v>
      </c>
      <c r="T3946" s="10">
        <f t="shared" si="247"/>
        <v>42243.662905092591</v>
      </c>
    </row>
    <row r="3947" spans="1:20" ht="60" hidden="1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2.5000000000000001E-3</v>
      </c>
      <c r="P3947">
        <f t="shared" si="245"/>
        <v>7.8994082840236688</v>
      </c>
      <c r="Q3947" t="s">
        <v>8310</v>
      </c>
      <c r="S3947" s="10">
        <f t="shared" si="246"/>
        <v>42109.801712962959</v>
      </c>
      <c r="T3947" s="10">
        <f t="shared" si="247"/>
        <v>42139.801712962959</v>
      </c>
    </row>
    <row r="3948" spans="1:20" ht="30" hidden="1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3.2500000000000001E-2</v>
      </c>
      <c r="P3948">
        <f t="shared" si="245"/>
        <v>7.9404761904761907</v>
      </c>
      <c r="Q3948" t="s">
        <v>8310</v>
      </c>
      <c r="S3948" s="10">
        <f t="shared" si="246"/>
        <v>42031.833587962959</v>
      </c>
      <c r="T3948" s="10">
        <f t="shared" si="247"/>
        <v>42063.333333333328</v>
      </c>
    </row>
    <row r="3949" spans="1:20" ht="60" hidden="1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3.3666666666666664E-2</v>
      </c>
      <c r="P3949">
        <f t="shared" si="245"/>
        <v>7.9580838323353289</v>
      </c>
      <c r="Q3949" t="s">
        <v>8310</v>
      </c>
      <c r="S3949" s="10">
        <f t="shared" si="246"/>
        <v>42615.142870370371</v>
      </c>
      <c r="T3949" s="10">
        <f t="shared" si="247"/>
        <v>42645.142870370371</v>
      </c>
    </row>
    <row r="3950" spans="1:20" ht="60" hidden="1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>
        <f t="shared" si="245"/>
        <v>7.9939759036144578</v>
      </c>
      <c r="Q3950" t="s">
        <v>8310</v>
      </c>
      <c r="S3950" s="10">
        <f t="shared" si="246"/>
        <v>41829.325497685182</v>
      </c>
      <c r="T3950" s="10">
        <f t="shared" si="247"/>
        <v>41889.325497685182</v>
      </c>
    </row>
    <row r="3951" spans="1:20" ht="60" hidden="1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0.15770000000000001</v>
      </c>
      <c r="P3951">
        <f t="shared" si="245"/>
        <v>8.0424242424242429</v>
      </c>
      <c r="Q3951" t="s">
        <v>8310</v>
      </c>
      <c r="S3951" s="10">
        <f t="shared" si="246"/>
        <v>42016.120613425926</v>
      </c>
      <c r="T3951" s="10">
        <f t="shared" si="247"/>
        <v>42046.120613425926</v>
      </c>
    </row>
    <row r="3952" spans="1:20" ht="60" hidden="1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6.2500000000000003E-3</v>
      </c>
      <c r="P3952">
        <f t="shared" si="245"/>
        <v>7.8963414634146343</v>
      </c>
      <c r="Q3952" t="s">
        <v>8310</v>
      </c>
      <c r="S3952" s="10">
        <f t="shared" si="246"/>
        <v>42439.702314814815</v>
      </c>
      <c r="T3952" s="10">
        <f t="shared" si="247"/>
        <v>42468.774305555555</v>
      </c>
    </row>
    <row r="3953" spans="1:20" ht="60" hidden="1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5.0000000000000004E-6</v>
      </c>
      <c r="P3953">
        <f t="shared" si="245"/>
        <v>7.9386503067484666</v>
      </c>
      <c r="Q3953" t="s">
        <v>8310</v>
      </c>
      <c r="S3953" s="10">
        <f t="shared" si="246"/>
        <v>42433.825717592597</v>
      </c>
      <c r="T3953" s="10">
        <f t="shared" si="247"/>
        <v>42493.784050925926</v>
      </c>
    </row>
    <row r="3954" spans="1:20" ht="60" hidden="1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9.6153846153846159E-4</v>
      </c>
      <c r="P3954">
        <f t="shared" si="245"/>
        <v>7.9814814814814818</v>
      </c>
      <c r="Q3954" t="s">
        <v>8310</v>
      </c>
      <c r="S3954" s="10">
        <f t="shared" si="246"/>
        <v>42243.790393518517</v>
      </c>
      <c r="T3954" s="10">
        <f t="shared" si="247"/>
        <v>42303.790393518517</v>
      </c>
    </row>
    <row r="3955" spans="1:20" ht="45" hidden="1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>
        <f t="shared" si="245"/>
        <v>8.024844720496894</v>
      </c>
      <c r="Q3955" t="s">
        <v>8310</v>
      </c>
      <c r="S3955" s="10">
        <f t="shared" si="246"/>
        <v>42550.048449074078</v>
      </c>
      <c r="T3955" s="10">
        <f t="shared" si="247"/>
        <v>42580.978472222225</v>
      </c>
    </row>
    <row r="3956" spans="1:20" ht="60" hidden="1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>
        <f t="shared" si="245"/>
        <v>8.0749999999999993</v>
      </c>
      <c r="Q3956" t="s">
        <v>8310</v>
      </c>
      <c r="S3956" s="10">
        <f t="shared" si="246"/>
        <v>41774.651203703703</v>
      </c>
      <c r="T3956" s="10">
        <f t="shared" si="247"/>
        <v>41834.651203703703</v>
      </c>
    </row>
    <row r="3957" spans="1:20" ht="60" hidden="1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0.24285714285714285</v>
      </c>
      <c r="P3957">
        <f t="shared" si="245"/>
        <v>8.1257861635220134</v>
      </c>
      <c r="Q3957" t="s">
        <v>8310</v>
      </c>
      <c r="S3957" s="10">
        <f t="shared" si="246"/>
        <v>42306.848854166667</v>
      </c>
      <c r="T3957" s="10">
        <f t="shared" si="247"/>
        <v>42336.890520833331</v>
      </c>
    </row>
    <row r="3958" spans="1:20" ht="60" hidden="1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>
        <f t="shared" si="245"/>
        <v>8.1265822784810133</v>
      </c>
      <c r="Q3958" t="s">
        <v>8310</v>
      </c>
      <c r="S3958" s="10">
        <f t="shared" si="246"/>
        <v>42457.932025462964</v>
      </c>
      <c r="T3958" s="10">
        <f t="shared" si="247"/>
        <v>42485.013888888891</v>
      </c>
    </row>
    <row r="3959" spans="1:20" ht="45" hidden="1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2.5000000000000001E-4</v>
      </c>
      <c r="P3959">
        <f t="shared" si="245"/>
        <v>8.1783439490445868</v>
      </c>
      <c r="Q3959" t="s">
        <v>8310</v>
      </c>
      <c r="S3959" s="10">
        <f t="shared" si="246"/>
        <v>42513.976319444439</v>
      </c>
      <c r="T3959" s="10">
        <f t="shared" si="247"/>
        <v>42559.976319444439</v>
      </c>
    </row>
    <row r="3960" spans="1:20" ht="60" hidden="1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0.32050000000000001</v>
      </c>
      <c r="P3960">
        <f t="shared" si="245"/>
        <v>8.2243589743589745</v>
      </c>
      <c r="Q3960" t="s">
        <v>8310</v>
      </c>
      <c r="S3960" s="10">
        <f t="shared" si="246"/>
        <v>41816.950370370374</v>
      </c>
      <c r="T3960" s="10">
        <f t="shared" si="247"/>
        <v>41853.583333333336</v>
      </c>
    </row>
    <row r="3961" spans="1:20" ht="60" hidden="1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0.24333333333333335</v>
      </c>
      <c r="P3961">
        <f t="shared" si="245"/>
        <v>8.1741935483870964</v>
      </c>
      <c r="Q3961" t="s">
        <v>8310</v>
      </c>
      <c r="S3961" s="10">
        <f t="shared" si="246"/>
        <v>41880.788842592592</v>
      </c>
      <c r="T3961" s="10">
        <f t="shared" si="247"/>
        <v>41910.788842592592</v>
      </c>
    </row>
    <row r="3962" spans="1:20" ht="60" hidden="1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1.4999999999999999E-2</v>
      </c>
      <c r="P3962">
        <f t="shared" si="245"/>
        <v>8.1493506493506498</v>
      </c>
      <c r="Q3962" t="s">
        <v>8310</v>
      </c>
      <c r="S3962" s="10">
        <f t="shared" si="246"/>
        <v>42342.845555555556</v>
      </c>
      <c r="T3962" s="10">
        <f t="shared" si="247"/>
        <v>42372.845555555556</v>
      </c>
    </row>
    <row r="3963" spans="1:20" ht="60" hidden="1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4.1999999999999997E-3</v>
      </c>
      <c r="P3963">
        <f t="shared" si="245"/>
        <v>8.1764705882352935</v>
      </c>
      <c r="Q3963" t="s">
        <v>8310</v>
      </c>
      <c r="S3963" s="10">
        <f t="shared" si="246"/>
        <v>41745.891319444447</v>
      </c>
      <c r="T3963" s="10">
        <f t="shared" si="247"/>
        <v>41767.891319444447</v>
      </c>
    </row>
    <row r="3964" spans="1:20" ht="60" hidden="1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3.214285714285714E-2</v>
      </c>
      <c r="P3964">
        <f t="shared" si="245"/>
        <v>8.2171052631578956</v>
      </c>
      <c r="Q3964" t="s">
        <v>8310</v>
      </c>
      <c r="S3964" s="10">
        <f t="shared" si="246"/>
        <v>42311.621458333335</v>
      </c>
      <c r="T3964" s="10">
        <f t="shared" si="247"/>
        <v>42336.621458333335</v>
      </c>
    </row>
    <row r="3965" spans="1:20" ht="60" hidden="1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>
        <f t="shared" si="245"/>
        <v>8.2516556291390728</v>
      </c>
      <c r="Q3965" t="s">
        <v>8310</v>
      </c>
      <c r="S3965" s="10">
        <f t="shared" si="246"/>
        <v>42296.154131944444</v>
      </c>
      <c r="T3965" s="10">
        <f t="shared" si="247"/>
        <v>42326.195798611108</v>
      </c>
    </row>
    <row r="3966" spans="1:20" ht="45" hidden="1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6.3E-2</v>
      </c>
      <c r="P3966">
        <f t="shared" si="245"/>
        <v>8.3066666666666666</v>
      </c>
      <c r="Q3966" t="s">
        <v>8310</v>
      </c>
      <c r="S3966" s="10">
        <f t="shared" si="246"/>
        <v>42053.722060185188</v>
      </c>
      <c r="T3966" s="10">
        <f t="shared" si="247"/>
        <v>42113.680393518516</v>
      </c>
    </row>
    <row r="3967" spans="1:20" ht="60" hidden="1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0.14249999999999999</v>
      </c>
      <c r="P3967">
        <f t="shared" si="245"/>
        <v>8.3422818791946316</v>
      </c>
      <c r="Q3967" t="s">
        <v>8310</v>
      </c>
      <c r="S3967" s="10">
        <f t="shared" si="246"/>
        <v>42414.235879629632</v>
      </c>
      <c r="T3967" s="10">
        <f t="shared" si="247"/>
        <v>42474.194212962961</v>
      </c>
    </row>
    <row r="3968" spans="1:20" ht="60" hidden="1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6.0000000000000001E-3</v>
      </c>
      <c r="P3968">
        <f t="shared" si="245"/>
        <v>8.371621621621621</v>
      </c>
      <c r="Q3968" t="s">
        <v>8310</v>
      </c>
      <c r="S3968" s="10">
        <f t="shared" si="246"/>
        <v>41801.711550925924</v>
      </c>
      <c r="T3968" s="10">
        <f t="shared" si="247"/>
        <v>41844.124305555553</v>
      </c>
    </row>
    <row r="3969" spans="1:20" ht="60" hidden="1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0.2411764705882353</v>
      </c>
      <c r="P3969">
        <f t="shared" si="245"/>
        <v>8.4149659863945576</v>
      </c>
      <c r="Q3969" t="s">
        <v>8310</v>
      </c>
      <c r="S3969" s="10">
        <f t="shared" si="246"/>
        <v>42770.290590277778</v>
      </c>
      <c r="T3969" s="10">
        <f t="shared" si="247"/>
        <v>42800.290590277778</v>
      </c>
    </row>
    <row r="3970" spans="1:20" ht="45" hidden="1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4"/>
        <v>0.10539999999999999</v>
      </c>
      <c r="P3970">
        <f t="shared" si="245"/>
        <v>8.4041095890410951</v>
      </c>
      <c r="Q3970" t="s">
        <v>8310</v>
      </c>
      <c r="S3970" s="10">
        <f t="shared" si="246"/>
        <v>42452.815659722226</v>
      </c>
      <c r="T3970" s="10">
        <f t="shared" si="247"/>
        <v>42512.815659722226</v>
      </c>
    </row>
    <row r="3971" spans="1:20" ht="60" hidden="1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8">E3971/D3971</f>
        <v>7.4690265486725665E-2</v>
      </c>
      <c r="P3971">
        <f t="shared" ref="P3971:P4034" si="249">AVERAGE(L3971:L8084)</f>
        <v>8.3862068965517249</v>
      </c>
      <c r="Q3971" t="s">
        <v>8310</v>
      </c>
      <c r="S3971" s="10">
        <f t="shared" ref="S3971:S4034" si="250">(((J3971/60)/60/24+DATE(1970,1,1)))</f>
        <v>42601.854699074072</v>
      </c>
      <c r="T3971" s="10">
        <f t="shared" ref="T3971:T4034" si="251">(((I3971/60)/60/24+DATE(1970,1,1)))</f>
        <v>42611.163194444445</v>
      </c>
    </row>
    <row r="3972" spans="1:20" ht="60" hidden="1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7.3333333333333334E-4</v>
      </c>
      <c r="P3972">
        <f t="shared" si="249"/>
        <v>8.4027777777777786</v>
      </c>
      <c r="Q3972" t="s">
        <v>8310</v>
      </c>
      <c r="S3972" s="10">
        <f t="shared" si="250"/>
        <v>42447.863553240735</v>
      </c>
      <c r="T3972" s="10">
        <f t="shared" si="251"/>
        <v>42477.863553240735</v>
      </c>
    </row>
    <row r="3973" spans="1:20" ht="60" hidden="1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9.7142857142857135E-3</v>
      </c>
      <c r="P3973">
        <f t="shared" si="249"/>
        <v>8.4475524475524484</v>
      </c>
      <c r="Q3973" t="s">
        <v>8310</v>
      </c>
      <c r="S3973" s="10">
        <f t="shared" si="250"/>
        <v>41811.536180555559</v>
      </c>
      <c r="T3973" s="10">
        <f t="shared" si="251"/>
        <v>41841.536180555559</v>
      </c>
    </row>
    <row r="3974" spans="1:20" ht="45" hidden="1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0.21099999999999999</v>
      </c>
      <c r="P3974">
        <f t="shared" si="249"/>
        <v>8.464788732394366</v>
      </c>
      <c r="Q3974" t="s">
        <v>8310</v>
      </c>
      <c r="S3974" s="10">
        <f t="shared" si="250"/>
        <v>41981.067523148144</v>
      </c>
      <c r="T3974" s="10">
        <f t="shared" si="251"/>
        <v>42041.067523148144</v>
      </c>
    </row>
    <row r="3975" spans="1:20" ht="60" hidden="1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0.78100000000000003</v>
      </c>
      <c r="P3975">
        <f t="shared" si="249"/>
        <v>8.4680851063829792</v>
      </c>
      <c r="Q3975" t="s">
        <v>8310</v>
      </c>
      <c r="S3975" s="10">
        <f t="shared" si="250"/>
        <v>42469.68414351852</v>
      </c>
      <c r="T3975" s="10">
        <f t="shared" si="251"/>
        <v>42499.166666666672</v>
      </c>
    </row>
    <row r="3976" spans="1:20" ht="60" hidden="1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0.32</v>
      </c>
      <c r="P3976">
        <f t="shared" si="249"/>
        <v>8.2642857142857142</v>
      </c>
      <c r="Q3976" t="s">
        <v>8310</v>
      </c>
      <c r="S3976" s="10">
        <f t="shared" si="250"/>
        <v>42493.546851851846</v>
      </c>
      <c r="T3976" s="10">
        <f t="shared" si="251"/>
        <v>42523.546851851846</v>
      </c>
    </row>
    <row r="3977" spans="1:20" ht="60" hidden="1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>
        <f t="shared" si="249"/>
        <v>8.2446043165467628</v>
      </c>
      <c r="Q3977" t="s">
        <v>8310</v>
      </c>
      <c r="S3977" s="10">
        <f t="shared" si="250"/>
        <v>42534.866875</v>
      </c>
      <c r="T3977" s="10">
        <f t="shared" si="251"/>
        <v>42564.866875</v>
      </c>
    </row>
    <row r="3978" spans="1:20" ht="60" hidden="1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0.47692307692307695</v>
      </c>
      <c r="P3978">
        <f t="shared" si="249"/>
        <v>8.304347826086957</v>
      </c>
      <c r="Q3978" t="s">
        <v>8310</v>
      </c>
      <c r="S3978" s="10">
        <f t="shared" si="250"/>
        <v>41830.858344907407</v>
      </c>
      <c r="T3978" s="10">
        <f t="shared" si="251"/>
        <v>41852.291666666664</v>
      </c>
    </row>
    <row r="3979" spans="1:20" ht="60" hidden="1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1.4500000000000001E-2</v>
      </c>
      <c r="P3979">
        <f t="shared" si="249"/>
        <v>8.2919708029197086</v>
      </c>
      <c r="Q3979" t="s">
        <v>8310</v>
      </c>
      <c r="S3979" s="10">
        <f t="shared" si="250"/>
        <v>42543.788564814815</v>
      </c>
      <c r="T3979" s="10">
        <f t="shared" si="251"/>
        <v>42573.788564814815</v>
      </c>
    </row>
    <row r="3980" spans="1:20" ht="60" hidden="1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0.107</v>
      </c>
      <c r="P3980">
        <f t="shared" si="249"/>
        <v>8.3088235294117645</v>
      </c>
      <c r="Q3980" t="s">
        <v>8310</v>
      </c>
      <c r="S3980" s="10">
        <f t="shared" si="250"/>
        <v>41975.642974537041</v>
      </c>
      <c r="T3980" s="10">
        <f t="shared" si="251"/>
        <v>42035.642974537041</v>
      </c>
    </row>
    <row r="3981" spans="1:20" ht="60" hidden="1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1.8333333333333333E-2</v>
      </c>
      <c r="P3981">
        <f t="shared" si="249"/>
        <v>8.3111111111111118</v>
      </c>
      <c r="Q3981" t="s">
        <v>8310</v>
      </c>
      <c r="S3981" s="10">
        <f t="shared" si="250"/>
        <v>42069.903437500005</v>
      </c>
      <c r="T3981" s="10">
        <f t="shared" si="251"/>
        <v>42092.833333333328</v>
      </c>
    </row>
    <row r="3982" spans="1:20" ht="60" hidden="1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0.18</v>
      </c>
      <c r="P3982">
        <f t="shared" si="249"/>
        <v>8.3283582089552244</v>
      </c>
      <c r="Q3982" t="s">
        <v>8310</v>
      </c>
      <c r="S3982" s="10">
        <f t="shared" si="250"/>
        <v>41795.598923611113</v>
      </c>
      <c r="T3982" s="10">
        <f t="shared" si="251"/>
        <v>41825.598923611113</v>
      </c>
    </row>
    <row r="3983" spans="1:20" ht="45" hidden="1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4.0833333333333333E-2</v>
      </c>
      <c r="P3983">
        <f t="shared" si="249"/>
        <v>8.3383458646616546</v>
      </c>
      <c r="Q3983" t="s">
        <v>8310</v>
      </c>
      <c r="S3983" s="10">
        <f t="shared" si="250"/>
        <v>42508.179965277777</v>
      </c>
      <c r="T3983" s="10">
        <f t="shared" si="251"/>
        <v>42568.179965277777</v>
      </c>
    </row>
    <row r="3984" spans="1:20" ht="60" hidden="1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0.2</v>
      </c>
      <c r="P3984">
        <f t="shared" si="249"/>
        <v>8.3484848484848477</v>
      </c>
      <c r="Q3984" t="s">
        <v>8310</v>
      </c>
      <c r="S3984" s="10">
        <f t="shared" si="250"/>
        <v>42132.809953703705</v>
      </c>
      <c r="T3984" s="10">
        <f t="shared" si="251"/>
        <v>42192.809953703705</v>
      </c>
    </row>
    <row r="3985" spans="1:20" ht="60" hidden="1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0.34802513464991025</v>
      </c>
      <c r="P3985">
        <f t="shared" si="249"/>
        <v>8.3740458015267176</v>
      </c>
      <c r="Q3985" t="s">
        <v>8310</v>
      </c>
      <c r="S3985" s="10">
        <f t="shared" si="250"/>
        <v>41747.86986111111</v>
      </c>
      <c r="T3985" s="10">
        <f t="shared" si="251"/>
        <v>41779.290972222225</v>
      </c>
    </row>
    <row r="3986" spans="1:20" ht="60" hidden="1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6.3333333333333339E-2</v>
      </c>
      <c r="P3986">
        <f t="shared" si="249"/>
        <v>8.0846153846153843</v>
      </c>
      <c r="Q3986" t="s">
        <v>8310</v>
      </c>
      <c r="S3986" s="10">
        <f t="shared" si="250"/>
        <v>41920.963472222218</v>
      </c>
      <c r="T3986" s="10">
        <f t="shared" si="251"/>
        <v>41951</v>
      </c>
    </row>
    <row r="3987" spans="1:20" ht="60" hidden="1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0.32050000000000001</v>
      </c>
      <c r="P3987">
        <f t="shared" si="249"/>
        <v>8.0697674418604652</v>
      </c>
      <c r="Q3987" t="s">
        <v>8310</v>
      </c>
      <c r="S3987" s="10">
        <f t="shared" si="250"/>
        <v>42399.707407407404</v>
      </c>
      <c r="T3987" s="10">
        <f t="shared" si="251"/>
        <v>42420.878472222219</v>
      </c>
    </row>
    <row r="3988" spans="1:20" ht="60" hidden="1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9.7600000000000006E-2</v>
      </c>
      <c r="P3988">
        <f t="shared" si="249"/>
        <v>7.984375</v>
      </c>
      <c r="Q3988" t="s">
        <v>8310</v>
      </c>
      <c r="S3988" s="10">
        <f t="shared" si="250"/>
        <v>42467.548541666663</v>
      </c>
      <c r="T3988" s="10">
        <f t="shared" si="251"/>
        <v>42496.544444444444</v>
      </c>
    </row>
    <row r="3989" spans="1:20" ht="45" hidden="1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0.3775</v>
      </c>
      <c r="P3989">
        <f t="shared" si="249"/>
        <v>7.9448818897637796</v>
      </c>
      <c r="Q3989" t="s">
        <v>8310</v>
      </c>
      <c r="S3989" s="10">
        <f t="shared" si="250"/>
        <v>41765.92465277778</v>
      </c>
      <c r="T3989" s="10">
        <f t="shared" si="251"/>
        <v>41775.92465277778</v>
      </c>
    </row>
    <row r="3990" spans="1:20" ht="30" hidden="1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2.1333333333333333E-2</v>
      </c>
      <c r="P3990">
        <f t="shared" si="249"/>
        <v>7.9047619047619051</v>
      </c>
      <c r="Q3990" t="s">
        <v>8310</v>
      </c>
      <c r="S3990" s="10">
        <f t="shared" si="250"/>
        <v>42230.08116898148</v>
      </c>
      <c r="T3990" s="10">
        <f t="shared" si="251"/>
        <v>42245.08116898148</v>
      </c>
    </row>
    <row r="3991" spans="1:20" ht="60" hidden="1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>
        <f t="shared" si="249"/>
        <v>7.9359999999999999</v>
      </c>
      <c r="Q3991" t="s">
        <v>8310</v>
      </c>
      <c r="S3991" s="10">
        <f t="shared" si="250"/>
        <v>42286.749780092592</v>
      </c>
      <c r="T3991" s="10">
        <f t="shared" si="251"/>
        <v>42316.791446759264</v>
      </c>
    </row>
    <row r="3992" spans="1:20" ht="45" hidden="1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4.1818181818181817E-2</v>
      </c>
      <c r="P3992">
        <f t="shared" si="249"/>
        <v>8</v>
      </c>
      <c r="Q3992" t="s">
        <v>8310</v>
      </c>
      <c r="S3992" s="10">
        <f t="shared" si="250"/>
        <v>42401.672372685185</v>
      </c>
      <c r="T3992" s="10">
        <f t="shared" si="251"/>
        <v>42431.672372685185</v>
      </c>
    </row>
    <row r="3993" spans="1:20" ht="30" hidden="1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0.2</v>
      </c>
      <c r="P3993">
        <f t="shared" si="249"/>
        <v>8.0406504065040654</v>
      </c>
      <c r="Q3993" t="s">
        <v>8310</v>
      </c>
      <c r="S3993" s="10">
        <f t="shared" si="250"/>
        <v>42125.644467592589</v>
      </c>
      <c r="T3993" s="10">
        <f t="shared" si="251"/>
        <v>42155.644467592589</v>
      </c>
    </row>
    <row r="3994" spans="1:20" ht="45" hidden="1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5.4100000000000002E-2</v>
      </c>
      <c r="P3994">
        <f t="shared" si="249"/>
        <v>8.0983606557377055</v>
      </c>
      <c r="Q3994" t="s">
        <v>8310</v>
      </c>
      <c r="S3994" s="10">
        <f t="shared" si="250"/>
        <v>42289.94049768518</v>
      </c>
      <c r="T3994" s="10">
        <f t="shared" si="251"/>
        <v>42349.982164351852</v>
      </c>
    </row>
    <row r="3995" spans="1:20" ht="45" hidden="1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6.0000000000000002E-5</v>
      </c>
      <c r="P3995">
        <f t="shared" si="249"/>
        <v>8.0909090909090917</v>
      </c>
      <c r="Q3995" t="s">
        <v>8310</v>
      </c>
      <c r="S3995" s="10">
        <f t="shared" si="250"/>
        <v>42107.864722222221</v>
      </c>
      <c r="T3995" s="10">
        <f t="shared" si="251"/>
        <v>42137.864722222221</v>
      </c>
    </row>
    <row r="3996" spans="1:20" ht="45" hidden="1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2.5000000000000001E-3</v>
      </c>
      <c r="P3996">
        <f t="shared" si="249"/>
        <v>8.15</v>
      </c>
      <c r="Q3996" t="s">
        <v>8310</v>
      </c>
      <c r="S3996" s="10">
        <f t="shared" si="250"/>
        <v>41809.389930555553</v>
      </c>
      <c r="T3996" s="10">
        <f t="shared" si="251"/>
        <v>41839.389930555553</v>
      </c>
    </row>
    <row r="3997" spans="1:20" ht="60" hidden="1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0.35</v>
      </c>
      <c r="P3997">
        <f t="shared" si="249"/>
        <v>8.2100840336134446</v>
      </c>
      <c r="Q3997" t="s">
        <v>8310</v>
      </c>
      <c r="S3997" s="10">
        <f t="shared" si="250"/>
        <v>42019.683761574073</v>
      </c>
      <c r="T3997" s="10">
        <f t="shared" si="251"/>
        <v>42049.477083333331</v>
      </c>
    </row>
    <row r="3998" spans="1:20" ht="45" hidden="1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0.16566666666666666</v>
      </c>
      <c r="P3998">
        <f t="shared" si="249"/>
        <v>8.2457627118644066</v>
      </c>
      <c r="Q3998" t="s">
        <v>8310</v>
      </c>
      <c r="S3998" s="10">
        <f t="shared" si="250"/>
        <v>41950.26694444444</v>
      </c>
      <c r="T3998" s="10">
        <f t="shared" si="251"/>
        <v>41963.669444444444</v>
      </c>
    </row>
    <row r="3999" spans="1:20" ht="60" hidden="1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>
        <f t="shared" si="249"/>
        <v>8.1709401709401703</v>
      </c>
      <c r="Q3999" t="s">
        <v>8310</v>
      </c>
      <c r="S3999" s="10">
        <f t="shared" si="250"/>
        <v>42069.391446759255</v>
      </c>
      <c r="T3999" s="10">
        <f t="shared" si="251"/>
        <v>42099.349780092598</v>
      </c>
    </row>
    <row r="4000" spans="1:20" ht="45" hidden="1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0.57199999999999995</v>
      </c>
      <c r="P4000">
        <f t="shared" si="249"/>
        <v>8.2413793103448274</v>
      </c>
      <c r="Q4000" t="s">
        <v>8310</v>
      </c>
      <c r="S4000" s="10">
        <f t="shared" si="250"/>
        <v>42061.963263888887</v>
      </c>
      <c r="T4000" s="10">
        <f t="shared" si="251"/>
        <v>42091.921597222223</v>
      </c>
    </row>
    <row r="4001" spans="1:20" ht="45" hidden="1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0.16514285714285715</v>
      </c>
      <c r="P4001">
        <f t="shared" si="249"/>
        <v>8.2086956521739136</v>
      </c>
      <c r="Q4001" t="s">
        <v>8310</v>
      </c>
      <c r="S4001" s="10">
        <f t="shared" si="250"/>
        <v>41842.828680555554</v>
      </c>
      <c r="T4001" s="10">
        <f t="shared" si="251"/>
        <v>41882.827650462961</v>
      </c>
    </row>
    <row r="4002" spans="1:20" ht="30" hidden="1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1.25E-3</v>
      </c>
      <c r="P4002">
        <f t="shared" si="249"/>
        <v>8.1578947368421044</v>
      </c>
      <c r="Q4002" t="s">
        <v>8310</v>
      </c>
      <c r="S4002" s="10">
        <f t="shared" si="250"/>
        <v>42437.64534722222</v>
      </c>
      <c r="T4002" s="10">
        <f t="shared" si="251"/>
        <v>42497.603680555556</v>
      </c>
    </row>
    <row r="4003" spans="1:20" ht="60" hidden="1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0.3775</v>
      </c>
      <c r="P4003">
        <f t="shared" si="249"/>
        <v>8.2212389380530979</v>
      </c>
      <c r="Q4003" t="s">
        <v>8310</v>
      </c>
      <c r="S4003" s="10">
        <f t="shared" si="250"/>
        <v>42775.964212962965</v>
      </c>
      <c r="T4003" s="10">
        <f t="shared" si="251"/>
        <v>42795.791666666672</v>
      </c>
    </row>
    <row r="4004" spans="1:20" ht="60" hidden="1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1.84E-2</v>
      </c>
      <c r="P4004">
        <f t="shared" si="249"/>
        <v>8.1696428571428577</v>
      </c>
      <c r="Q4004" t="s">
        <v>8310</v>
      </c>
      <c r="S4004" s="10">
        <f t="shared" si="250"/>
        <v>41879.043530092589</v>
      </c>
      <c r="T4004" s="10">
        <f t="shared" si="251"/>
        <v>41909.043530092589</v>
      </c>
    </row>
    <row r="4005" spans="1:20" ht="45" hidden="1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0.10050000000000001</v>
      </c>
      <c r="P4005">
        <f t="shared" si="249"/>
        <v>8.2072072072072064</v>
      </c>
      <c r="Q4005" t="s">
        <v>8310</v>
      </c>
      <c r="S4005" s="10">
        <f t="shared" si="250"/>
        <v>42020.587349537032</v>
      </c>
      <c r="T4005" s="10">
        <f t="shared" si="251"/>
        <v>42050.587349537032</v>
      </c>
    </row>
    <row r="4006" spans="1:20" hidden="1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2E-3</v>
      </c>
      <c r="P4006">
        <f t="shared" si="249"/>
        <v>8.2636363636363637</v>
      </c>
      <c r="Q4006" t="s">
        <v>8310</v>
      </c>
      <c r="S4006" s="10">
        <f t="shared" si="250"/>
        <v>41890.16269675926</v>
      </c>
      <c r="T4006" s="10">
        <f t="shared" si="251"/>
        <v>41920.16269675926</v>
      </c>
    </row>
    <row r="4007" spans="1:20" ht="45" hidden="1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1.3333333333333334E-2</v>
      </c>
      <c r="P4007">
        <f t="shared" si="249"/>
        <v>8.3302752293577988</v>
      </c>
      <c r="Q4007" t="s">
        <v>8310</v>
      </c>
      <c r="S4007" s="10">
        <f t="shared" si="250"/>
        <v>41872.807696759257</v>
      </c>
      <c r="T4007" s="10">
        <f t="shared" si="251"/>
        <v>41932.807696759257</v>
      </c>
    </row>
    <row r="4008" spans="1:20" ht="60" hidden="1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6.666666666666667E-5</v>
      </c>
      <c r="P4008">
        <f t="shared" si="249"/>
        <v>8.3888888888888893</v>
      </c>
      <c r="Q4008" t="s">
        <v>8310</v>
      </c>
      <c r="S4008" s="10">
        <f t="shared" si="250"/>
        <v>42391.772997685184</v>
      </c>
      <c r="T4008" s="10">
        <f t="shared" si="251"/>
        <v>42416.772997685184</v>
      </c>
    </row>
    <row r="4009" spans="1:20" ht="45" hidden="1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2.5000000000000001E-3</v>
      </c>
      <c r="P4009">
        <f t="shared" si="249"/>
        <v>8.4579439252336446</v>
      </c>
      <c r="Q4009" t="s">
        <v>8310</v>
      </c>
      <c r="S4009" s="10">
        <f t="shared" si="250"/>
        <v>41848.772928240738</v>
      </c>
      <c r="T4009" s="10">
        <f t="shared" si="251"/>
        <v>41877.686111111114</v>
      </c>
    </row>
    <row r="4010" spans="1:20" ht="60" hidden="1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0.06</v>
      </c>
      <c r="P4010">
        <f t="shared" si="249"/>
        <v>8.5283018867924536</v>
      </c>
      <c r="Q4010" t="s">
        <v>8310</v>
      </c>
      <c r="S4010" s="10">
        <f t="shared" si="250"/>
        <v>42177.964201388888</v>
      </c>
      <c r="T4010" s="10">
        <f t="shared" si="251"/>
        <v>42207.964201388888</v>
      </c>
    </row>
    <row r="4011" spans="1:20" ht="45" hidden="1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3.8860103626943004E-2</v>
      </c>
      <c r="P4011">
        <f t="shared" si="249"/>
        <v>8.5714285714285712</v>
      </c>
      <c r="Q4011" t="s">
        <v>8310</v>
      </c>
      <c r="S4011" s="10">
        <f t="shared" si="250"/>
        <v>41851.700925925928</v>
      </c>
      <c r="T4011" s="10">
        <f t="shared" si="251"/>
        <v>41891.700925925928</v>
      </c>
    </row>
    <row r="4012" spans="1:20" ht="45" hidden="1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0.24194444444444443</v>
      </c>
      <c r="P4012">
        <f t="shared" si="249"/>
        <v>8.625</v>
      </c>
      <c r="Q4012" t="s">
        <v>8310</v>
      </c>
      <c r="S4012" s="10">
        <f t="shared" si="250"/>
        <v>41921.770439814813</v>
      </c>
      <c r="T4012" s="10">
        <f t="shared" si="251"/>
        <v>41938.770439814813</v>
      </c>
    </row>
    <row r="4013" spans="1:20" ht="60" hidden="1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7.5999999999999998E-2</v>
      </c>
      <c r="P4013">
        <f t="shared" si="249"/>
        <v>8.3398058252427187</v>
      </c>
      <c r="Q4013" t="s">
        <v>8310</v>
      </c>
      <c r="S4013" s="10">
        <f t="shared" si="250"/>
        <v>42002.54488425926</v>
      </c>
      <c r="T4013" s="10">
        <f t="shared" si="251"/>
        <v>42032.54488425926</v>
      </c>
    </row>
    <row r="4014" spans="1:20" ht="60" hidden="1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>
        <f t="shared" si="249"/>
        <v>8.382352941176471</v>
      </c>
      <c r="Q4014" t="s">
        <v>8310</v>
      </c>
      <c r="S4014" s="10">
        <f t="shared" si="250"/>
        <v>42096.544548611113</v>
      </c>
      <c r="T4014" s="10">
        <f t="shared" si="251"/>
        <v>42126.544548611113</v>
      </c>
    </row>
    <row r="4015" spans="1:20" ht="60" hidden="1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1.2999999999999999E-2</v>
      </c>
      <c r="P4015">
        <f t="shared" si="249"/>
        <v>8.4653465346534649</v>
      </c>
      <c r="Q4015" t="s">
        <v>8310</v>
      </c>
      <c r="S4015" s="10">
        <f t="shared" si="250"/>
        <v>42021.301192129627</v>
      </c>
      <c r="T4015" s="10">
        <f t="shared" si="251"/>
        <v>42051.301192129627</v>
      </c>
    </row>
    <row r="4016" spans="1:20" ht="60" hidden="1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>
        <f t="shared" si="249"/>
        <v>8.5299999999999994</v>
      </c>
      <c r="Q4016" t="s">
        <v>8310</v>
      </c>
      <c r="S4016" s="10">
        <f t="shared" si="250"/>
        <v>42419.246168981481</v>
      </c>
      <c r="T4016" s="10">
        <f t="shared" si="251"/>
        <v>42434.246168981481</v>
      </c>
    </row>
    <row r="4017" spans="1:20" ht="60" hidden="1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1.4285714285714287E-4</v>
      </c>
      <c r="P4017">
        <f t="shared" si="249"/>
        <v>8.6161616161616159</v>
      </c>
      <c r="Q4017" t="s">
        <v>8310</v>
      </c>
      <c r="S4017" s="10">
        <f t="shared" si="250"/>
        <v>42174.780821759254</v>
      </c>
      <c r="T4017" s="10">
        <f t="shared" si="251"/>
        <v>42204.780821759254</v>
      </c>
    </row>
    <row r="4018" spans="1:20" ht="60" hidden="1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0.14000000000000001</v>
      </c>
      <c r="P4018">
        <f t="shared" si="249"/>
        <v>8.6938775510204085</v>
      </c>
      <c r="Q4018" t="s">
        <v>8310</v>
      </c>
      <c r="S4018" s="10">
        <f t="shared" si="250"/>
        <v>41869.872685185182</v>
      </c>
      <c r="T4018" s="10">
        <f t="shared" si="251"/>
        <v>41899.872685185182</v>
      </c>
    </row>
    <row r="4019" spans="1:20" ht="60" hidden="1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1.0500000000000001E-2</v>
      </c>
      <c r="P4019">
        <f t="shared" si="249"/>
        <v>8.7113402061855663</v>
      </c>
      <c r="Q4019" t="s">
        <v>8310</v>
      </c>
      <c r="S4019" s="10">
        <f t="shared" si="250"/>
        <v>41856.672152777777</v>
      </c>
      <c r="T4019" s="10">
        <f t="shared" si="251"/>
        <v>41886.672152777777</v>
      </c>
    </row>
    <row r="4020" spans="1:20" ht="30" hidden="1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8.666666666666667E-2</v>
      </c>
      <c r="P4020">
        <f t="shared" si="249"/>
        <v>8.78125</v>
      </c>
      <c r="Q4020" t="s">
        <v>8310</v>
      </c>
      <c r="S4020" s="10">
        <f t="shared" si="250"/>
        <v>42620.91097222222</v>
      </c>
      <c r="T4020" s="10">
        <f t="shared" si="251"/>
        <v>42650.91097222222</v>
      </c>
    </row>
    <row r="4021" spans="1:20" ht="60" hidden="1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8.2857142857142851E-3</v>
      </c>
      <c r="P4021">
        <f t="shared" si="249"/>
        <v>8.8315789473684205</v>
      </c>
      <c r="Q4021" t="s">
        <v>8310</v>
      </c>
      <c r="S4021" s="10">
        <f t="shared" si="250"/>
        <v>42417.675879629634</v>
      </c>
      <c r="T4021" s="10">
        <f t="shared" si="251"/>
        <v>42475.686111111107</v>
      </c>
    </row>
    <row r="4022" spans="1:20" ht="60" hidden="1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0.16666666666666666</v>
      </c>
      <c r="P4022">
        <f t="shared" si="249"/>
        <v>8.8829787234042552</v>
      </c>
      <c r="Q4022" t="s">
        <v>8310</v>
      </c>
      <c r="S4022" s="10">
        <f t="shared" si="250"/>
        <v>42057.190960648149</v>
      </c>
      <c r="T4022" s="10">
        <f t="shared" si="251"/>
        <v>42087.149293981478</v>
      </c>
    </row>
    <row r="4023" spans="1:20" ht="45" hidden="1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8.3333333333333332E-3</v>
      </c>
      <c r="P4023">
        <f t="shared" si="249"/>
        <v>8.9462365591397841</v>
      </c>
      <c r="Q4023" t="s">
        <v>8310</v>
      </c>
      <c r="S4023" s="10">
        <f t="shared" si="250"/>
        <v>41878.911550925928</v>
      </c>
      <c r="T4023" s="10">
        <f t="shared" si="251"/>
        <v>41938.911550925928</v>
      </c>
    </row>
    <row r="4024" spans="1:20" ht="30" hidden="1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0.69561111111111107</v>
      </c>
      <c r="P4024">
        <f t="shared" si="249"/>
        <v>9.0217391304347831</v>
      </c>
      <c r="Q4024" t="s">
        <v>8310</v>
      </c>
      <c r="S4024" s="10">
        <f t="shared" si="250"/>
        <v>41990.584108796291</v>
      </c>
      <c r="T4024" s="10">
        <f t="shared" si="251"/>
        <v>42036.120833333334</v>
      </c>
    </row>
    <row r="4025" spans="1:20" ht="45" hidden="1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>
        <f t="shared" si="249"/>
        <v>6.9560439560439562</v>
      </c>
      <c r="Q4025" t="s">
        <v>8310</v>
      </c>
      <c r="S4025" s="10">
        <f t="shared" si="250"/>
        <v>42408.999571759254</v>
      </c>
      <c r="T4025" s="10">
        <f t="shared" si="251"/>
        <v>42453.957905092597</v>
      </c>
    </row>
    <row r="4026" spans="1:20" ht="60" hidden="1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1.2500000000000001E-2</v>
      </c>
      <c r="P4026">
        <f t="shared" si="249"/>
        <v>7.0333333333333332</v>
      </c>
      <c r="Q4026" t="s">
        <v>8310</v>
      </c>
      <c r="S4026" s="10">
        <f t="shared" si="250"/>
        <v>42217.670104166667</v>
      </c>
      <c r="T4026" s="10">
        <f t="shared" si="251"/>
        <v>42247.670104166667</v>
      </c>
    </row>
    <row r="4027" spans="1:20" ht="60" hidden="1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0.05</v>
      </c>
      <c r="P4027">
        <f t="shared" si="249"/>
        <v>7.1011235955056176</v>
      </c>
      <c r="Q4027" t="s">
        <v>8310</v>
      </c>
      <c r="S4027" s="10">
        <f t="shared" si="250"/>
        <v>42151.237685185188</v>
      </c>
      <c r="T4027" s="10">
        <f t="shared" si="251"/>
        <v>42211.237685185188</v>
      </c>
    </row>
    <row r="4028" spans="1:20" ht="45" hidden="1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>
        <f t="shared" si="249"/>
        <v>7.1363636363636367</v>
      </c>
      <c r="Q4028" t="s">
        <v>8310</v>
      </c>
      <c r="S4028" s="10">
        <f t="shared" si="250"/>
        <v>42282.655543981484</v>
      </c>
      <c r="T4028" s="10">
        <f t="shared" si="251"/>
        <v>42342.697210648148</v>
      </c>
    </row>
    <row r="4029" spans="1:20" ht="60" hidden="1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7.166666666666667E-2</v>
      </c>
      <c r="P4029">
        <f t="shared" si="249"/>
        <v>7.2183908045977008</v>
      </c>
      <c r="Q4029" t="s">
        <v>8310</v>
      </c>
      <c r="S4029" s="10">
        <f t="shared" si="250"/>
        <v>42768.97084490741</v>
      </c>
      <c r="T4029" s="10">
        <f t="shared" si="251"/>
        <v>42789.041666666672</v>
      </c>
    </row>
    <row r="4030" spans="1:20" ht="45" hidden="1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0.28050000000000003</v>
      </c>
      <c r="P4030">
        <f t="shared" si="249"/>
        <v>7.2209302325581399</v>
      </c>
      <c r="Q4030" t="s">
        <v>8310</v>
      </c>
      <c r="S4030" s="10">
        <f t="shared" si="250"/>
        <v>41765.938657407409</v>
      </c>
      <c r="T4030" s="10">
        <f t="shared" si="251"/>
        <v>41795.938657407409</v>
      </c>
    </row>
    <row r="4031" spans="1:20" ht="45" hidden="1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>
        <f t="shared" si="249"/>
        <v>7.1764705882352944</v>
      </c>
      <c r="Q4031" t="s">
        <v>8310</v>
      </c>
      <c r="S4031" s="10">
        <f t="shared" si="250"/>
        <v>42322.025115740747</v>
      </c>
      <c r="T4031" s="10">
        <f t="shared" si="251"/>
        <v>42352.025115740747</v>
      </c>
    </row>
    <row r="4032" spans="1:20" ht="60" hidden="1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0.16</v>
      </c>
      <c r="P4032">
        <f t="shared" si="249"/>
        <v>7.2619047619047619</v>
      </c>
      <c r="Q4032" t="s">
        <v>8310</v>
      </c>
      <c r="S4032" s="10">
        <f t="shared" si="250"/>
        <v>42374.655081018514</v>
      </c>
      <c r="T4032" s="10">
        <f t="shared" si="251"/>
        <v>42403.784027777772</v>
      </c>
    </row>
    <row r="4033" spans="1:20" ht="60" hidden="1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>
        <f t="shared" si="249"/>
        <v>7.2771084337349397</v>
      </c>
      <c r="Q4033" t="s">
        <v>8310</v>
      </c>
      <c r="S4033" s="10">
        <f t="shared" si="250"/>
        <v>41941.585231481484</v>
      </c>
      <c r="T4033" s="10">
        <f t="shared" si="251"/>
        <v>41991.626898148148</v>
      </c>
    </row>
    <row r="4034" spans="1:20" ht="60" hidden="1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8"/>
        <v>6.8287037037037035E-2</v>
      </c>
      <c r="P4034">
        <f t="shared" si="249"/>
        <v>7.3658536585365857</v>
      </c>
      <c r="Q4034" t="s">
        <v>8310</v>
      </c>
      <c r="S4034" s="10">
        <f t="shared" si="250"/>
        <v>42293.809212962966</v>
      </c>
      <c r="T4034" s="10">
        <f t="shared" si="251"/>
        <v>42353.85087962963</v>
      </c>
    </row>
    <row r="4035" spans="1:20" ht="45" hidden="1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2">E4035/D4035</f>
        <v>0.25698702928870293</v>
      </c>
      <c r="P4035">
        <f t="shared" ref="P4035:P4098" si="253">AVERAGE(L4035:L8148)</f>
        <v>7.3703703703703702</v>
      </c>
      <c r="Q4035" t="s">
        <v>8310</v>
      </c>
      <c r="S4035" s="10">
        <f t="shared" ref="S4035:S4098" si="254">(((J4035/60)/60/24+DATE(1970,1,1)))</f>
        <v>42614.268796296295</v>
      </c>
      <c r="T4035" s="10">
        <f t="shared" ref="T4035:T4098" si="255">(((I4035/60)/60/24+DATE(1970,1,1)))</f>
        <v>42645.375</v>
      </c>
    </row>
    <row r="4036" spans="1:20" ht="60" hidden="1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1.4814814814814815E-2</v>
      </c>
      <c r="P4036">
        <f t="shared" si="253"/>
        <v>6.2874999999999996</v>
      </c>
      <c r="Q4036" t="s">
        <v>8310</v>
      </c>
      <c r="S4036" s="10">
        <f t="shared" si="254"/>
        <v>42067.947337962964</v>
      </c>
      <c r="T4036" s="10">
        <f t="shared" si="255"/>
        <v>42097.905671296292</v>
      </c>
    </row>
    <row r="4037" spans="1:20" ht="30" hidden="1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0.36849999999999999</v>
      </c>
      <c r="P4037">
        <f t="shared" si="253"/>
        <v>6.3417721518987342</v>
      </c>
      <c r="Q4037" t="s">
        <v>8310</v>
      </c>
      <c r="S4037" s="10">
        <f t="shared" si="254"/>
        <v>41903.882951388885</v>
      </c>
      <c r="T4037" s="10">
        <f t="shared" si="255"/>
        <v>41933.882951388885</v>
      </c>
    </row>
    <row r="4038" spans="1:20" ht="45" hidden="1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0.47049999999999997</v>
      </c>
      <c r="P4038">
        <f t="shared" si="253"/>
        <v>6.1025641025641022</v>
      </c>
      <c r="Q4038" t="s">
        <v>8310</v>
      </c>
      <c r="S4038" s="10">
        <f t="shared" si="254"/>
        <v>41804.937083333331</v>
      </c>
      <c r="T4038" s="10">
        <f t="shared" si="255"/>
        <v>41821.9375</v>
      </c>
    </row>
    <row r="4039" spans="1:20" ht="60" hidden="1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0.11428571428571428</v>
      </c>
      <c r="P4039">
        <f t="shared" si="253"/>
        <v>5.9610389610389607</v>
      </c>
      <c r="Q4039" t="s">
        <v>8310</v>
      </c>
      <c r="S4039" s="10">
        <f t="shared" si="254"/>
        <v>42497.070775462969</v>
      </c>
      <c r="T4039" s="10">
        <f t="shared" si="255"/>
        <v>42514.600694444445</v>
      </c>
    </row>
    <row r="4040" spans="1:20" ht="45" hidden="1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0.12039999999999999</v>
      </c>
      <c r="P4040">
        <f t="shared" si="253"/>
        <v>6.0131578947368425</v>
      </c>
      <c r="Q4040" t="s">
        <v>8310</v>
      </c>
      <c r="S4040" s="10">
        <f t="shared" si="254"/>
        <v>41869.798726851855</v>
      </c>
      <c r="T4040" s="10">
        <f t="shared" si="255"/>
        <v>41929.798726851855</v>
      </c>
    </row>
    <row r="4041" spans="1:20" ht="45" hidden="1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0.6</v>
      </c>
      <c r="P4041">
        <f t="shared" si="253"/>
        <v>6.04</v>
      </c>
      <c r="Q4041" t="s">
        <v>8310</v>
      </c>
      <c r="S4041" s="10">
        <f t="shared" si="254"/>
        <v>42305.670914351853</v>
      </c>
      <c r="T4041" s="10">
        <f t="shared" si="255"/>
        <v>42339.249305555553</v>
      </c>
    </row>
    <row r="4042" spans="1:20" ht="45" hidden="1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0.3125</v>
      </c>
      <c r="P4042">
        <f t="shared" si="253"/>
        <v>6.0540540540540544</v>
      </c>
      <c r="Q4042" t="s">
        <v>8310</v>
      </c>
      <c r="S4042" s="10">
        <f t="shared" si="254"/>
        <v>42144.231527777782</v>
      </c>
      <c r="T4042" s="10">
        <f t="shared" si="255"/>
        <v>42203.125</v>
      </c>
    </row>
    <row r="4043" spans="1:20" ht="45" hidden="1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4.1999999999999997E-3</v>
      </c>
      <c r="P4043">
        <f t="shared" si="253"/>
        <v>6.1095890410958908</v>
      </c>
      <c r="Q4043" t="s">
        <v>8310</v>
      </c>
      <c r="S4043" s="10">
        <f t="shared" si="254"/>
        <v>42559.474004629628</v>
      </c>
      <c r="T4043" s="10">
        <f t="shared" si="255"/>
        <v>42619.474004629628</v>
      </c>
    </row>
    <row r="4044" spans="1:20" ht="60" hidden="1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2.0999999999999999E-3</v>
      </c>
      <c r="P4044">
        <f t="shared" si="253"/>
        <v>6.166666666666667</v>
      </c>
      <c r="Q4044" t="s">
        <v>8310</v>
      </c>
      <c r="S4044" s="10">
        <f t="shared" si="254"/>
        <v>41995.084074074075</v>
      </c>
      <c r="T4044" s="10">
        <f t="shared" si="255"/>
        <v>42024.802777777775</v>
      </c>
    </row>
    <row r="4045" spans="1:20" ht="45" hidden="1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>
        <f t="shared" si="253"/>
        <v>6.211267605633803</v>
      </c>
      <c r="Q4045" t="s">
        <v>8310</v>
      </c>
      <c r="S4045" s="10">
        <f t="shared" si="254"/>
        <v>41948.957465277781</v>
      </c>
      <c r="T4045" s="10">
        <f t="shared" si="255"/>
        <v>41963.957465277781</v>
      </c>
    </row>
    <row r="4046" spans="1:20" ht="60" hidden="1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0.375</v>
      </c>
      <c r="P4046">
        <f t="shared" si="253"/>
        <v>6.3</v>
      </c>
      <c r="Q4046" t="s">
        <v>8310</v>
      </c>
      <c r="S4046" s="10">
        <f t="shared" si="254"/>
        <v>42074.219699074078</v>
      </c>
      <c r="T4046" s="10">
        <f t="shared" si="255"/>
        <v>42104.208333333328</v>
      </c>
    </row>
    <row r="4047" spans="1:20" ht="60" hidden="1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2.0000000000000001E-4</v>
      </c>
      <c r="P4047">
        <f t="shared" si="253"/>
        <v>6.333333333333333</v>
      </c>
      <c r="Q4047" t="s">
        <v>8310</v>
      </c>
      <c r="S4047" s="10">
        <f t="shared" si="254"/>
        <v>41842.201261574075</v>
      </c>
      <c r="T4047" s="10">
        <f t="shared" si="255"/>
        <v>41872.201261574075</v>
      </c>
    </row>
    <row r="4048" spans="1:20" ht="60" hidden="1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8.2142857142857142E-2</v>
      </c>
      <c r="P4048">
        <f t="shared" si="253"/>
        <v>6.4117647058823533</v>
      </c>
      <c r="Q4048" t="s">
        <v>8310</v>
      </c>
      <c r="S4048" s="10">
        <f t="shared" si="254"/>
        <v>41904.650578703702</v>
      </c>
      <c r="T4048" s="10">
        <f t="shared" si="255"/>
        <v>41934.650578703702</v>
      </c>
    </row>
    <row r="4049" spans="1:20" ht="45" hidden="1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2.1999999999999999E-2</v>
      </c>
      <c r="P4049">
        <f t="shared" si="253"/>
        <v>6.3283582089552235</v>
      </c>
      <c r="Q4049" t="s">
        <v>8310</v>
      </c>
      <c r="S4049" s="10">
        <f t="shared" si="254"/>
        <v>41991.022488425922</v>
      </c>
      <c r="T4049" s="10">
        <f t="shared" si="255"/>
        <v>42015.041666666672</v>
      </c>
    </row>
    <row r="4050" spans="1:20" ht="60" hidden="1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0.17652941176470588</v>
      </c>
      <c r="P4050">
        <f t="shared" si="253"/>
        <v>6.3636363636363633</v>
      </c>
      <c r="Q4050" t="s">
        <v>8310</v>
      </c>
      <c r="S4050" s="10">
        <f t="shared" si="254"/>
        <v>42436.509108796294</v>
      </c>
      <c r="T4050" s="10">
        <f t="shared" si="255"/>
        <v>42471.467442129629</v>
      </c>
    </row>
    <row r="4051" spans="1:20" ht="60" hidden="1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8.0000000000000004E-4</v>
      </c>
      <c r="P4051">
        <f t="shared" si="253"/>
        <v>5.0615384615384613</v>
      </c>
      <c r="Q4051" t="s">
        <v>8310</v>
      </c>
      <c r="S4051" s="10">
        <f t="shared" si="254"/>
        <v>42169.958506944444</v>
      </c>
      <c r="T4051" s="10">
        <f t="shared" si="255"/>
        <v>42199.958506944444</v>
      </c>
    </row>
    <row r="4052" spans="1:20" ht="60" hidden="1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6.6666666666666664E-4</v>
      </c>
      <c r="P4052">
        <f t="shared" si="253"/>
        <v>5.125</v>
      </c>
      <c r="Q4052" t="s">
        <v>8310</v>
      </c>
      <c r="S4052" s="10">
        <f t="shared" si="254"/>
        <v>41905.636469907404</v>
      </c>
      <c r="T4052" s="10">
        <f t="shared" si="255"/>
        <v>41935.636469907404</v>
      </c>
    </row>
    <row r="4053" spans="1:20" ht="45" hidden="1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>
        <f t="shared" si="253"/>
        <v>5.1904761904761907</v>
      </c>
      <c r="Q4053" t="s">
        <v>8310</v>
      </c>
      <c r="S4053" s="10">
        <f t="shared" si="254"/>
        <v>41761.810150462967</v>
      </c>
      <c r="T4053" s="10">
        <f t="shared" si="255"/>
        <v>41768.286805555559</v>
      </c>
    </row>
    <row r="4054" spans="1:20" ht="60" hidden="1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0.37533333333333335</v>
      </c>
      <c r="P4054">
        <f t="shared" si="253"/>
        <v>5.274193548387097</v>
      </c>
      <c r="Q4054" t="s">
        <v>8310</v>
      </c>
      <c r="S4054" s="10">
        <f t="shared" si="254"/>
        <v>41865.878657407404</v>
      </c>
      <c r="T4054" s="10">
        <f t="shared" si="255"/>
        <v>41925.878657407404</v>
      </c>
    </row>
    <row r="4055" spans="1:20" ht="60" hidden="1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0.22</v>
      </c>
      <c r="P4055">
        <f t="shared" si="253"/>
        <v>5.1475409836065573</v>
      </c>
      <c r="Q4055" t="s">
        <v>8310</v>
      </c>
      <c r="S4055" s="10">
        <f t="shared" si="254"/>
        <v>41928.690138888887</v>
      </c>
      <c r="T4055" s="10">
        <f t="shared" si="255"/>
        <v>41958.833333333328</v>
      </c>
    </row>
    <row r="4056" spans="1:20" ht="45" hidden="1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>
        <f t="shared" si="253"/>
        <v>5.2</v>
      </c>
      <c r="Q4056" t="s">
        <v>8310</v>
      </c>
      <c r="S4056" s="10">
        <f t="shared" si="254"/>
        <v>42613.841261574074</v>
      </c>
      <c r="T4056" s="10">
        <f t="shared" si="255"/>
        <v>42644.166666666672</v>
      </c>
    </row>
    <row r="4057" spans="1:20" ht="60" hidden="1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0.1762</v>
      </c>
      <c r="P4057">
        <f t="shared" si="253"/>
        <v>5.2881355932203391</v>
      </c>
      <c r="Q4057" t="s">
        <v>8310</v>
      </c>
      <c r="S4057" s="10">
        <f t="shared" si="254"/>
        <v>41779.648506944446</v>
      </c>
      <c r="T4057" s="10">
        <f t="shared" si="255"/>
        <v>41809.648506944446</v>
      </c>
    </row>
    <row r="4058" spans="1:20" ht="60" hidden="1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0.53</v>
      </c>
      <c r="P4058">
        <f t="shared" si="253"/>
        <v>5.0172413793103452</v>
      </c>
      <c r="Q4058" t="s">
        <v>8310</v>
      </c>
      <c r="S4058" s="10">
        <f t="shared" si="254"/>
        <v>42534.933321759265</v>
      </c>
      <c r="T4058" s="10">
        <f t="shared" si="255"/>
        <v>42554.832638888889</v>
      </c>
    </row>
    <row r="4059" spans="1:20" ht="60" hidden="1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0.22142857142857142</v>
      </c>
      <c r="P4059">
        <f t="shared" si="253"/>
        <v>4.9473684210526319</v>
      </c>
      <c r="Q4059" t="s">
        <v>8310</v>
      </c>
      <c r="S4059" s="10">
        <f t="shared" si="254"/>
        <v>42310.968518518523</v>
      </c>
      <c r="T4059" s="10">
        <f t="shared" si="255"/>
        <v>42333.958333333328</v>
      </c>
    </row>
    <row r="4060" spans="1:20" ht="45" hidden="1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2.5333333333333333E-2</v>
      </c>
      <c r="P4060">
        <f t="shared" si="253"/>
        <v>4.9285714285714288</v>
      </c>
      <c r="Q4060" t="s">
        <v>8310</v>
      </c>
      <c r="S4060" s="10">
        <f t="shared" si="254"/>
        <v>42446.060694444444</v>
      </c>
      <c r="T4060" s="10">
        <f t="shared" si="255"/>
        <v>42461.165972222225</v>
      </c>
    </row>
    <row r="4061" spans="1:20" ht="45" hidden="1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2.5000000000000001E-2</v>
      </c>
      <c r="P4061">
        <f t="shared" si="253"/>
        <v>4.9454545454545453</v>
      </c>
      <c r="Q4061" t="s">
        <v>8310</v>
      </c>
      <c r="S4061" s="10">
        <f t="shared" si="254"/>
        <v>41866.640648148146</v>
      </c>
      <c r="T4061" s="10">
        <f t="shared" si="255"/>
        <v>41898.125</v>
      </c>
    </row>
    <row r="4062" spans="1:20" ht="60" hidden="1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2.8500000000000001E-2</v>
      </c>
      <c r="P4062">
        <f t="shared" si="253"/>
        <v>4.9074074074074074</v>
      </c>
      <c r="Q4062" t="s">
        <v>8310</v>
      </c>
      <c r="S4062" s="10">
        <f t="shared" si="254"/>
        <v>41779.695092592592</v>
      </c>
      <c r="T4062" s="10">
        <f t="shared" si="255"/>
        <v>41813.666666666664</v>
      </c>
    </row>
    <row r="4063" spans="1:20" ht="45" hidden="1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>
        <f t="shared" si="253"/>
        <v>4.9056603773584904</v>
      </c>
      <c r="Q4063" t="s">
        <v>8310</v>
      </c>
      <c r="S4063" s="10">
        <f t="shared" si="254"/>
        <v>42421.141469907408</v>
      </c>
      <c r="T4063" s="10">
        <f t="shared" si="255"/>
        <v>42481.099803240737</v>
      </c>
    </row>
    <row r="4064" spans="1:20" ht="60" hidden="1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2.4500000000000001E-2</v>
      </c>
      <c r="P4064">
        <f t="shared" si="253"/>
        <v>5</v>
      </c>
      <c r="Q4064" t="s">
        <v>8310</v>
      </c>
      <c r="S4064" s="10">
        <f t="shared" si="254"/>
        <v>42523.739212962959</v>
      </c>
      <c r="T4064" s="10">
        <f t="shared" si="255"/>
        <v>42553.739212962959</v>
      </c>
    </row>
    <row r="4065" spans="1:20" ht="60" hidden="1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1.4210526315789474E-2</v>
      </c>
      <c r="P4065">
        <f t="shared" si="253"/>
        <v>5.0392156862745097</v>
      </c>
      <c r="Q4065" t="s">
        <v>8310</v>
      </c>
      <c r="S4065" s="10">
        <f t="shared" si="254"/>
        <v>41787.681527777779</v>
      </c>
      <c r="T4065" s="10">
        <f t="shared" si="255"/>
        <v>41817.681527777779</v>
      </c>
    </row>
    <row r="4066" spans="1:20" ht="60" hidden="1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0.1925</v>
      </c>
      <c r="P4066">
        <f t="shared" si="253"/>
        <v>4.96</v>
      </c>
      <c r="Q4066" t="s">
        <v>8310</v>
      </c>
      <c r="S4066" s="10">
        <f t="shared" si="254"/>
        <v>42093.588263888887</v>
      </c>
      <c r="T4066" s="10">
        <f t="shared" si="255"/>
        <v>42123.588263888887</v>
      </c>
    </row>
    <row r="4067" spans="1:20" ht="45" hidden="1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6.7499999999999999E-3</v>
      </c>
      <c r="P4067">
        <f t="shared" si="253"/>
        <v>4.9387755102040813</v>
      </c>
      <c r="Q4067" t="s">
        <v>8310</v>
      </c>
      <c r="S4067" s="10">
        <f t="shared" si="254"/>
        <v>41833.951516203706</v>
      </c>
      <c r="T4067" s="10">
        <f t="shared" si="255"/>
        <v>41863.951516203706</v>
      </c>
    </row>
    <row r="4068" spans="1:20" ht="60" hidden="1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1.6666666666666668E-3</v>
      </c>
      <c r="P4068">
        <f t="shared" si="253"/>
        <v>4.958333333333333</v>
      </c>
      <c r="Q4068" t="s">
        <v>8310</v>
      </c>
      <c r="S4068" s="10">
        <f t="shared" si="254"/>
        <v>42479.039212962962</v>
      </c>
      <c r="T4068" s="10">
        <f t="shared" si="255"/>
        <v>42509.039212962962</v>
      </c>
    </row>
    <row r="4069" spans="1:20" ht="60" hidden="1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0.60899999999999999</v>
      </c>
      <c r="P4069">
        <f t="shared" si="253"/>
        <v>5.042553191489362</v>
      </c>
      <c r="Q4069" t="s">
        <v>8310</v>
      </c>
      <c r="S4069" s="10">
        <f t="shared" si="254"/>
        <v>42235.117476851854</v>
      </c>
      <c r="T4069" s="10">
        <f t="shared" si="255"/>
        <v>42275.117476851854</v>
      </c>
    </row>
    <row r="4070" spans="1:20" ht="45" hidden="1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0.01</v>
      </c>
      <c r="P4070">
        <f t="shared" si="253"/>
        <v>4.7826086956521738</v>
      </c>
      <c r="Q4070" t="s">
        <v>8310</v>
      </c>
      <c r="S4070" s="10">
        <f t="shared" si="254"/>
        <v>42718.963599537034</v>
      </c>
      <c r="T4070" s="10">
        <f t="shared" si="255"/>
        <v>42748.961805555555</v>
      </c>
    </row>
    <row r="4071" spans="1:20" ht="45" hidden="1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0.34399999999999997</v>
      </c>
      <c r="P4071">
        <f t="shared" si="253"/>
        <v>4.8666666666666663</v>
      </c>
      <c r="Q4071" t="s">
        <v>8310</v>
      </c>
      <c r="S4071" s="10">
        <f t="shared" si="254"/>
        <v>42022.661527777775</v>
      </c>
      <c r="T4071" s="10">
        <f t="shared" si="255"/>
        <v>42063.5</v>
      </c>
    </row>
    <row r="4072" spans="1:20" ht="45" hidden="1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0.16500000000000001</v>
      </c>
      <c r="P4072">
        <f t="shared" si="253"/>
        <v>4.6818181818181817</v>
      </c>
      <c r="Q4072" t="s">
        <v>8310</v>
      </c>
      <c r="S4072" s="10">
        <f t="shared" si="254"/>
        <v>42031.666898148149</v>
      </c>
      <c r="T4072" s="10">
        <f t="shared" si="255"/>
        <v>42064.125</v>
      </c>
    </row>
    <row r="4073" spans="1:20" ht="60" hidden="1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>
        <f t="shared" si="253"/>
        <v>4.6511627906976747</v>
      </c>
      <c r="Q4073" t="s">
        <v>8310</v>
      </c>
      <c r="S4073" s="10">
        <f t="shared" si="254"/>
        <v>42700.804756944446</v>
      </c>
      <c r="T4073" s="10">
        <f t="shared" si="255"/>
        <v>42730.804756944446</v>
      </c>
    </row>
    <row r="4074" spans="1:20" ht="60" hidden="1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4.0000000000000001E-3</v>
      </c>
      <c r="P4074">
        <f t="shared" si="253"/>
        <v>4.7619047619047619</v>
      </c>
      <c r="Q4074" t="s">
        <v>8310</v>
      </c>
      <c r="S4074" s="10">
        <f t="shared" si="254"/>
        <v>41812.77443287037</v>
      </c>
      <c r="T4074" s="10">
        <f t="shared" si="255"/>
        <v>41872.77443287037</v>
      </c>
    </row>
    <row r="4075" spans="1:20" ht="45" hidden="1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1.0571428571428572E-2</v>
      </c>
      <c r="P4075">
        <f t="shared" si="253"/>
        <v>4.8292682926829267</v>
      </c>
      <c r="Q4075" t="s">
        <v>8310</v>
      </c>
      <c r="S4075" s="10">
        <f t="shared" si="254"/>
        <v>42078.34520833334</v>
      </c>
      <c r="T4075" s="10">
        <f t="shared" si="255"/>
        <v>42133.166666666672</v>
      </c>
    </row>
    <row r="4076" spans="1:20" ht="60" hidden="1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0.26727272727272727</v>
      </c>
      <c r="P4076">
        <f t="shared" si="253"/>
        <v>4.9000000000000004</v>
      </c>
      <c r="Q4076" t="s">
        <v>8310</v>
      </c>
      <c r="S4076" s="10">
        <f t="shared" si="254"/>
        <v>42283.552951388891</v>
      </c>
      <c r="T4076" s="10">
        <f t="shared" si="255"/>
        <v>42313.594618055555</v>
      </c>
    </row>
    <row r="4077" spans="1:20" ht="60" hidden="1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0.28799999999999998</v>
      </c>
      <c r="P4077">
        <f t="shared" si="253"/>
        <v>4.4871794871794872</v>
      </c>
      <c r="Q4077" t="s">
        <v>8310</v>
      </c>
      <c r="S4077" s="10">
        <f t="shared" si="254"/>
        <v>41779.045937499999</v>
      </c>
      <c r="T4077" s="10">
        <f t="shared" si="255"/>
        <v>41820.727777777778</v>
      </c>
    </row>
    <row r="4078" spans="1:20" ht="45" hidden="1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>
        <f t="shared" si="253"/>
        <v>4.2631578947368425</v>
      </c>
      <c r="Q4078" t="s">
        <v>8310</v>
      </c>
      <c r="S4078" s="10">
        <f t="shared" si="254"/>
        <v>41905.795706018522</v>
      </c>
      <c r="T4078" s="10">
        <f t="shared" si="255"/>
        <v>41933.82708333333</v>
      </c>
    </row>
    <row r="4079" spans="1:20" ht="60" hidden="1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8.8999999999999996E-2</v>
      </c>
      <c r="P4079">
        <f t="shared" si="253"/>
        <v>4.3783783783783781</v>
      </c>
      <c r="Q4079" t="s">
        <v>8310</v>
      </c>
      <c r="S4079" s="10">
        <f t="shared" si="254"/>
        <v>42695.7105787037</v>
      </c>
      <c r="T4079" s="10">
        <f t="shared" si="255"/>
        <v>42725.7105787037</v>
      </c>
    </row>
    <row r="4080" spans="1:20" ht="60" hidden="1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>
        <f t="shared" si="253"/>
        <v>4.333333333333333</v>
      </c>
      <c r="Q4080" t="s">
        <v>8310</v>
      </c>
      <c r="S4080" s="10">
        <f t="shared" si="254"/>
        <v>42732.787523148145</v>
      </c>
      <c r="T4080" s="10">
        <f t="shared" si="255"/>
        <v>42762.787523148145</v>
      </c>
    </row>
    <row r="4081" spans="1:20" ht="60" hidden="1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1.6666666666666668E-3</v>
      </c>
      <c r="P4081">
        <f t="shared" si="253"/>
        <v>4.4571428571428573</v>
      </c>
      <c r="Q4081" t="s">
        <v>8310</v>
      </c>
      <c r="S4081" s="10">
        <f t="shared" si="254"/>
        <v>42510.938900462963</v>
      </c>
      <c r="T4081" s="10">
        <f t="shared" si="255"/>
        <v>42540.938900462963</v>
      </c>
    </row>
    <row r="4082" spans="1:20" ht="60" hidden="1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>
        <f t="shared" si="253"/>
        <v>4.5588235294117645</v>
      </c>
      <c r="Q4082" t="s">
        <v>8310</v>
      </c>
      <c r="S4082" s="10">
        <f t="shared" si="254"/>
        <v>42511.698101851856</v>
      </c>
      <c r="T4082" s="10">
        <f t="shared" si="255"/>
        <v>42535.787500000006</v>
      </c>
    </row>
    <row r="4083" spans="1:20" ht="45" hidden="1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0.15737410071942445</v>
      </c>
      <c r="P4083">
        <f t="shared" si="253"/>
        <v>4.6969696969696972</v>
      </c>
      <c r="Q4083" t="s">
        <v>8310</v>
      </c>
      <c r="S4083" s="10">
        <f t="shared" si="254"/>
        <v>42041.581307870365</v>
      </c>
      <c r="T4083" s="10">
        <f t="shared" si="255"/>
        <v>42071.539641203708</v>
      </c>
    </row>
    <row r="4084" spans="1:20" ht="60" hidden="1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0.02</v>
      </c>
      <c r="P4084">
        <f t="shared" si="253"/>
        <v>4.46875</v>
      </c>
      <c r="Q4084" t="s">
        <v>8310</v>
      </c>
      <c r="S4084" s="10">
        <f t="shared" si="254"/>
        <v>42307.189270833333</v>
      </c>
      <c r="T4084" s="10">
        <f t="shared" si="255"/>
        <v>42322.958333333328</v>
      </c>
    </row>
    <row r="4085" spans="1:20" ht="60" hidden="1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0.21685714285714286</v>
      </c>
      <c r="P4085">
        <f t="shared" si="253"/>
        <v>4.5483870967741939</v>
      </c>
      <c r="Q4085" t="s">
        <v>8310</v>
      </c>
      <c r="S4085" s="10">
        <f t="shared" si="254"/>
        <v>42353.761759259258</v>
      </c>
      <c r="T4085" s="10">
        <f t="shared" si="255"/>
        <v>42383.761759259258</v>
      </c>
    </row>
    <row r="4086" spans="1:20" ht="60" hidden="1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3.3333333333333335E-3</v>
      </c>
      <c r="P4086">
        <f t="shared" si="253"/>
        <v>4.5</v>
      </c>
      <c r="Q4086" t="s">
        <v>8310</v>
      </c>
      <c r="S4086" s="10">
        <f t="shared" si="254"/>
        <v>42622.436412037037</v>
      </c>
      <c r="T4086" s="10">
        <f t="shared" si="255"/>
        <v>42652.436412037037</v>
      </c>
    </row>
    <row r="4087" spans="1:20" ht="60" hidden="1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2.8571428571428571E-3</v>
      </c>
      <c r="P4087">
        <f t="shared" si="253"/>
        <v>4.6206896551724137</v>
      </c>
      <c r="Q4087" t="s">
        <v>8310</v>
      </c>
      <c r="S4087" s="10">
        <f t="shared" si="254"/>
        <v>42058.603877314818</v>
      </c>
      <c r="T4087" s="10">
        <f t="shared" si="255"/>
        <v>42087.165972222225</v>
      </c>
    </row>
    <row r="4088" spans="1:20" ht="60" hidden="1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4.7E-2</v>
      </c>
      <c r="P4088">
        <f t="shared" si="253"/>
        <v>4.75</v>
      </c>
      <c r="Q4088" t="s">
        <v>8310</v>
      </c>
      <c r="S4088" s="10">
        <f t="shared" si="254"/>
        <v>42304.940960648149</v>
      </c>
      <c r="T4088" s="10">
        <f t="shared" si="255"/>
        <v>42329.166666666672</v>
      </c>
    </row>
    <row r="4089" spans="1:20" hidden="1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>
        <f t="shared" si="253"/>
        <v>4.7407407407407405</v>
      </c>
      <c r="Q4089" t="s">
        <v>8310</v>
      </c>
      <c r="S4089" s="10">
        <f t="shared" si="254"/>
        <v>42538.742893518516</v>
      </c>
      <c r="T4089" s="10">
        <f t="shared" si="255"/>
        <v>42568.742893518516</v>
      </c>
    </row>
    <row r="4090" spans="1:20" ht="45" hidden="1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0.108</v>
      </c>
      <c r="P4090">
        <f t="shared" si="253"/>
        <v>4.9230769230769234</v>
      </c>
      <c r="Q4090" t="s">
        <v>8310</v>
      </c>
      <c r="S4090" s="10">
        <f t="shared" si="254"/>
        <v>41990.612546296295</v>
      </c>
      <c r="T4090" s="10">
        <f t="shared" si="255"/>
        <v>42020.434722222228</v>
      </c>
    </row>
    <row r="4091" spans="1:20" ht="60" hidden="1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4.8000000000000001E-2</v>
      </c>
      <c r="P4091">
        <f t="shared" si="253"/>
        <v>5</v>
      </c>
      <c r="Q4091" t="s">
        <v>8310</v>
      </c>
      <c r="S4091" s="10">
        <f t="shared" si="254"/>
        <v>42122.732499999998</v>
      </c>
      <c r="T4091" s="10">
        <f t="shared" si="255"/>
        <v>42155.732638888891</v>
      </c>
    </row>
    <row r="4092" spans="1:20" ht="45" hidden="1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3.2000000000000001E-2</v>
      </c>
      <c r="P4092">
        <f t="shared" si="253"/>
        <v>4.875</v>
      </c>
      <c r="Q4092" t="s">
        <v>8310</v>
      </c>
      <c r="S4092" s="10">
        <f t="shared" si="254"/>
        <v>42209.67288194444</v>
      </c>
      <c r="T4092" s="10">
        <f t="shared" si="255"/>
        <v>42223.625</v>
      </c>
    </row>
    <row r="4093" spans="1:20" ht="60" hidden="1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0.1275</v>
      </c>
      <c r="P4093">
        <f t="shared" si="253"/>
        <v>4.9565217391304346</v>
      </c>
      <c r="Q4093" t="s">
        <v>8310</v>
      </c>
      <c r="S4093" s="10">
        <f t="shared" si="254"/>
        <v>41990.506377314814</v>
      </c>
      <c r="T4093" s="10">
        <f t="shared" si="255"/>
        <v>42020.506377314814</v>
      </c>
    </row>
    <row r="4094" spans="1:20" ht="45" hidden="1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1.8181818181818181E-4</v>
      </c>
      <c r="P4094">
        <f t="shared" si="253"/>
        <v>4.8181818181818183</v>
      </c>
      <c r="Q4094" t="s">
        <v>8310</v>
      </c>
      <c r="S4094" s="10">
        <f t="shared" si="254"/>
        <v>42039.194988425923</v>
      </c>
      <c r="T4094" s="10">
        <f t="shared" si="255"/>
        <v>42099.153321759266</v>
      </c>
    </row>
    <row r="4095" spans="1:20" ht="60" hidden="1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2.4E-2</v>
      </c>
      <c r="P4095">
        <f t="shared" si="253"/>
        <v>5</v>
      </c>
      <c r="Q4095" t="s">
        <v>8310</v>
      </c>
      <c r="S4095" s="10">
        <f t="shared" si="254"/>
        <v>42178.815891203703</v>
      </c>
      <c r="T4095" s="10">
        <f t="shared" si="255"/>
        <v>42238.815891203703</v>
      </c>
    </row>
    <row r="4096" spans="1:20" ht="45" hidden="1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0.36499999999999999</v>
      </c>
      <c r="P4096">
        <f t="shared" si="253"/>
        <v>5.05</v>
      </c>
      <c r="Q4096" t="s">
        <v>8310</v>
      </c>
      <c r="S4096" s="10">
        <f t="shared" si="254"/>
        <v>41890.086805555555</v>
      </c>
      <c r="T4096" s="10">
        <f t="shared" si="255"/>
        <v>41934.207638888889</v>
      </c>
    </row>
    <row r="4097" spans="1:20" ht="45" hidden="1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2.6666666666666668E-2</v>
      </c>
      <c r="P4097">
        <f t="shared" si="253"/>
        <v>4.8947368421052628</v>
      </c>
      <c r="Q4097" t="s">
        <v>8310</v>
      </c>
      <c r="S4097" s="10">
        <f t="shared" si="254"/>
        <v>42693.031828703708</v>
      </c>
      <c r="T4097" s="10">
        <f t="shared" si="255"/>
        <v>42723.031828703708</v>
      </c>
    </row>
    <row r="4098" spans="1:20" ht="45" hidden="1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2"/>
        <v>0.11428571428571428</v>
      </c>
      <c r="P4098">
        <f t="shared" si="253"/>
        <v>5.1111111111111107</v>
      </c>
      <c r="Q4098" t="s">
        <v>8310</v>
      </c>
      <c r="S4098" s="10">
        <f t="shared" si="254"/>
        <v>42750.530312499999</v>
      </c>
      <c r="T4098" s="10">
        <f t="shared" si="255"/>
        <v>42794.368749999994</v>
      </c>
    </row>
    <row r="4099" spans="1:20" ht="60" hidden="1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6">E4099/D4099</f>
        <v>0</v>
      </c>
      <c r="P4099">
        <f t="shared" ref="P4099:P4115" si="257">AVERAGE(L4099:L8212)</f>
        <v>5.117647058823529</v>
      </c>
      <c r="Q4099" t="s">
        <v>8310</v>
      </c>
      <c r="S4099" s="10">
        <f t="shared" ref="S4099:S4115" si="258">(((J4099/60)/60/24+DATE(1970,1,1)))</f>
        <v>42344.824502314819</v>
      </c>
      <c r="T4099" s="10">
        <f t="shared" ref="T4099:T4115" si="259">(((I4099/60)/60/24+DATE(1970,1,1)))</f>
        <v>42400.996527777781</v>
      </c>
    </row>
    <row r="4100" spans="1:20" ht="45" hidden="1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>
        <f t="shared" si="257"/>
        <v>5.4375</v>
      </c>
      <c r="Q4100" t="s">
        <v>8310</v>
      </c>
      <c r="S4100" s="10">
        <f t="shared" si="258"/>
        <v>42495.722187499996</v>
      </c>
      <c r="T4100" s="10">
        <f t="shared" si="259"/>
        <v>42525.722187499996</v>
      </c>
    </row>
    <row r="4101" spans="1:20" ht="60" hidden="1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1.1111111111111112E-2</v>
      </c>
      <c r="P4101">
        <f t="shared" si="257"/>
        <v>5.8</v>
      </c>
      <c r="Q4101" t="s">
        <v>8310</v>
      </c>
      <c r="S4101" s="10">
        <f t="shared" si="258"/>
        <v>42570.850381944445</v>
      </c>
      <c r="T4101" s="10">
        <f t="shared" si="259"/>
        <v>42615.850381944445</v>
      </c>
    </row>
    <row r="4102" spans="1:20" ht="45" hidden="1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>
        <f t="shared" si="257"/>
        <v>6.1428571428571432</v>
      </c>
      <c r="Q4102" t="s">
        <v>8310</v>
      </c>
      <c r="S4102" s="10">
        <f t="shared" si="258"/>
        <v>41927.124884259261</v>
      </c>
      <c r="T4102" s="10">
        <f t="shared" si="259"/>
        <v>41937.124884259261</v>
      </c>
    </row>
    <row r="4103" spans="1:20" ht="60" hidden="1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>
        <f t="shared" si="257"/>
        <v>6.615384615384615</v>
      </c>
      <c r="Q4103" t="s">
        <v>8310</v>
      </c>
      <c r="S4103" s="10">
        <f t="shared" si="258"/>
        <v>42730.903726851851</v>
      </c>
      <c r="T4103" s="10">
        <f t="shared" si="259"/>
        <v>42760.903726851851</v>
      </c>
    </row>
    <row r="4104" spans="1:20" ht="45" hidden="1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0.27400000000000002</v>
      </c>
      <c r="P4104">
        <f t="shared" si="257"/>
        <v>7.166666666666667</v>
      </c>
      <c r="Q4104" t="s">
        <v>8310</v>
      </c>
      <c r="S4104" s="10">
        <f t="shared" si="258"/>
        <v>42475.848067129627</v>
      </c>
      <c r="T4104" s="10">
        <f t="shared" si="259"/>
        <v>42505.848067129627</v>
      </c>
    </row>
    <row r="4105" spans="1:20" ht="45" hidden="1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0.1</v>
      </c>
      <c r="P4105">
        <f t="shared" si="257"/>
        <v>7.2727272727272725</v>
      </c>
      <c r="Q4105" t="s">
        <v>8310</v>
      </c>
      <c r="S4105" s="10">
        <f t="shared" si="258"/>
        <v>42188.83293981482</v>
      </c>
      <c r="T4105" s="10">
        <f t="shared" si="259"/>
        <v>42242.772222222222</v>
      </c>
    </row>
    <row r="4106" spans="1:20" ht="45" hidden="1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0.21366666666666667</v>
      </c>
      <c r="P4106">
        <f t="shared" si="257"/>
        <v>7.4</v>
      </c>
      <c r="Q4106" t="s">
        <v>8310</v>
      </c>
      <c r="S4106" s="10">
        <f t="shared" si="258"/>
        <v>42640.278171296297</v>
      </c>
      <c r="T4106" s="10">
        <f t="shared" si="259"/>
        <v>42670.278171296297</v>
      </c>
    </row>
    <row r="4107" spans="1:20" ht="60" hidden="1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6.9696969696969702E-2</v>
      </c>
      <c r="P4107">
        <f t="shared" si="257"/>
        <v>6.666666666666667</v>
      </c>
      <c r="Q4107" t="s">
        <v>8310</v>
      </c>
      <c r="S4107" s="10">
        <f t="shared" si="258"/>
        <v>42697.010520833333</v>
      </c>
      <c r="T4107" s="10">
        <f t="shared" si="259"/>
        <v>42730.010520833333</v>
      </c>
    </row>
    <row r="4108" spans="1:20" ht="60" hidden="1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0.70599999999999996</v>
      </c>
      <c r="P4108">
        <f t="shared" si="257"/>
        <v>6.75</v>
      </c>
      <c r="Q4108" t="s">
        <v>8310</v>
      </c>
      <c r="S4108" s="10">
        <f t="shared" si="258"/>
        <v>42053.049375000002</v>
      </c>
      <c r="T4108" s="10">
        <f t="shared" si="259"/>
        <v>42096.041666666672</v>
      </c>
    </row>
    <row r="4109" spans="1:20" ht="60" hidden="1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2.0500000000000001E-2</v>
      </c>
      <c r="P4109">
        <f t="shared" si="257"/>
        <v>3</v>
      </c>
      <c r="Q4109" t="s">
        <v>8310</v>
      </c>
      <c r="S4109" s="10">
        <f t="shared" si="258"/>
        <v>41883.916678240741</v>
      </c>
      <c r="T4109" s="10">
        <f t="shared" si="259"/>
        <v>41906.916678240741</v>
      </c>
    </row>
    <row r="4110" spans="1:20" ht="45" hidden="1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1.9666666666666666E-2</v>
      </c>
      <c r="P4110">
        <f t="shared" si="257"/>
        <v>2.8333333333333335</v>
      </c>
      <c r="Q4110" t="s">
        <v>8310</v>
      </c>
      <c r="S4110" s="10">
        <f t="shared" si="258"/>
        <v>42767.031678240746</v>
      </c>
      <c r="T4110" s="10">
        <f t="shared" si="259"/>
        <v>42797.208333333328</v>
      </c>
    </row>
    <row r="4111" spans="1:20" ht="45" hidden="1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>
        <f t="shared" si="257"/>
        <v>3.2</v>
      </c>
      <c r="Q4111" t="s">
        <v>8310</v>
      </c>
      <c r="S4111" s="10">
        <f t="shared" si="258"/>
        <v>42307.539398148147</v>
      </c>
      <c r="T4111" s="10">
        <f t="shared" si="259"/>
        <v>42337.581064814818</v>
      </c>
    </row>
    <row r="4112" spans="1:20" ht="60" hidden="1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0.28666666666666668</v>
      </c>
      <c r="P4112">
        <f t="shared" si="257"/>
        <v>4</v>
      </c>
      <c r="Q4112" t="s">
        <v>8310</v>
      </c>
      <c r="S4112" s="10">
        <f t="shared" si="258"/>
        <v>42512.626747685179</v>
      </c>
      <c r="T4112" s="10">
        <f t="shared" si="259"/>
        <v>42572.626747685179</v>
      </c>
    </row>
    <row r="4113" spans="1:20" ht="45" hidden="1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3.1333333333333331E-2</v>
      </c>
      <c r="P4113">
        <f t="shared" si="257"/>
        <v>3.3333333333333335</v>
      </c>
      <c r="Q4113" t="s">
        <v>8310</v>
      </c>
      <c r="S4113" s="10">
        <f t="shared" si="258"/>
        <v>42029.135879629626</v>
      </c>
      <c r="T4113" s="10">
        <f t="shared" si="259"/>
        <v>42059.135879629626</v>
      </c>
    </row>
    <row r="4114" spans="1:20" ht="60" hidden="1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4.0000000000000002E-4</v>
      </c>
      <c r="P4114">
        <f t="shared" si="257"/>
        <v>2</v>
      </c>
      <c r="Q4114" t="s">
        <v>8310</v>
      </c>
      <c r="S4114" s="10">
        <f t="shared" si="258"/>
        <v>42400.946597222224</v>
      </c>
      <c r="T4114" s="10">
        <f t="shared" si="259"/>
        <v>42428</v>
      </c>
    </row>
    <row r="4115" spans="1:20" ht="60" hidden="1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2E-3</v>
      </c>
      <c r="P4115">
        <f t="shared" si="257"/>
        <v>3</v>
      </c>
      <c r="Q4115" t="s">
        <v>8310</v>
      </c>
      <c r="S4115" s="10">
        <f t="shared" si="258"/>
        <v>42358.573182870372</v>
      </c>
      <c r="T4115" s="10">
        <f t="shared" si="259"/>
        <v>42377.273611111115</v>
      </c>
    </row>
    <row r="4116" spans="1:20" x14ac:dyDescent="0.25">
      <c r="O4116" s="5"/>
    </row>
  </sheetData>
  <autoFilter ref="A1:V4115" xr:uid="{E7D15F95-7357-4010-A227-F251B820602E}">
    <filterColumn colId="5">
      <filters>
        <filter val="successful"/>
      </filters>
    </filterColumn>
  </autoFilter>
  <conditionalFormatting sqref="F1:F1048576">
    <cfRule type="containsText" dxfId="7" priority="19" operator="containsText" text="live">
      <formula>NOT(ISERROR(SEARCH("live",F1)))</formula>
    </cfRule>
    <cfRule type="containsText" dxfId="6" priority="20" operator="containsText" text="cancelled">
      <formula>NOT(ISERROR(SEARCH("cancelled",F1)))</formula>
    </cfRule>
    <cfRule type="containsText" dxfId="5" priority="21" operator="containsText" text="live">
      <formula>NOT(ISERROR(SEARCH("live",F1)))</formula>
    </cfRule>
    <cfRule type="containsText" dxfId="4" priority="22" operator="containsText" text="currently live ">
      <formula>NOT(ISERROR(SEARCH("currently live ",F1)))</formula>
    </cfRule>
    <cfRule type="containsText" dxfId="3" priority="23" operator="containsText" text="canceled">
      <formula>NOT(ISERROR(SEARCH("canceled",F1)))</formula>
    </cfRule>
    <cfRule type="containsText" dxfId="2" priority="24" operator="containsText" text="failed">
      <formula>NOT(ISERROR(SEARCH("failed",F1)))</formula>
    </cfRule>
    <cfRule type="containsText" dxfId="1" priority="25" operator="containsText" text="Successful">
      <formula>NOT(ISERROR(SEARCH("Successful",F1)))</formula>
    </cfRule>
    <cfRule type="containsText" dxfId="0" priority="26" operator="containsText" text="Successful">
      <formula>NOT(ISERROR(SEARCH("Successful",F1)))</formula>
    </cfRule>
  </conditionalFormatting>
  <conditionalFormatting sqref="O1:O1048576 P1:Q1 S1:T1">
    <cfRule type="colorScale" priority="1">
      <colorScale>
        <cfvo type="percentile" val="10"/>
        <cfvo type="percentile" val="50"/>
        <cfvo type="percentile" val="100"/>
        <color rgb="FFC00000"/>
        <color theme="9" tint="-0.249977111117893"/>
        <color theme="4" tint="-0.249977111117893"/>
      </colorScale>
    </cfRule>
  </conditionalFormatting>
  <pageMargins left="0.7" right="0.7" top="0.75" bottom="0.75" header="0.3" footer="0.3"/>
  <pageSetup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Categories</vt:lpstr>
      <vt:lpstr>Sub-Categories </vt:lpstr>
      <vt:lpstr>Launch Date</vt:lpstr>
      <vt:lpstr>Source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lesli</cp:lastModifiedBy>
  <dcterms:created xsi:type="dcterms:W3CDTF">2017-04-20T15:17:24Z</dcterms:created>
  <dcterms:modified xsi:type="dcterms:W3CDTF">2020-10-04T03:03:33Z</dcterms:modified>
</cp:coreProperties>
</file>