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BF9D0F4-4DE7-4797-AC80-EB249FD515E2}" xr6:coauthVersionLast="47" xr6:coauthVersionMax="47" xr10:uidLastSave="{00000000-0000-0000-0000-000000000000}"/>
  <bookViews>
    <workbookView xWindow="3072" yWindow="3072" windowWidth="9252" windowHeight="8256" xr2:uid="{00000000-000D-0000-FFFF-FFFF00000000}"/>
  </bookViews>
  <sheets>
    <sheet name="NESTE PROGRAMAI 2025.01.01-01.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C9" i="1"/>
  <c r="A10" i="1"/>
  <c r="C10" i="1"/>
  <c r="A11" i="1"/>
  <c r="C11" i="1"/>
  <c r="A12" i="1"/>
  <c r="C12" i="1"/>
  <c r="A13" i="1"/>
  <c r="C13" i="1"/>
  <c r="A14" i="1"/>
  <c r="C14" i="1"/>
  <c r="A15" i="1"/>
  <c r="C15" i="1"/>
</calcChain>
</file>

<file path=xl/sharedStrings.xml><?xml version="1.0" encoding="utf-8"?>
<sst xmlns="http://schemas.openxmlformats.org/spreadsheetml/2006/main" count="116" uniqueCount="50">
  <si>
    <t>Transakcijų peržiūra</t>
  </si>
  <si>
    <t xml:space="preserve">
</t>
  </si>
  <si>
    <t>Laikotarpis: 01.01.2025 - 31.01.2025</t>
  </si>
  <si>
    <t>Pasirinktos produktų grupės: FUTURA 95, FUTURA DYZ</t>
  </si>
  <si>
    <t>07831998, UAB Aderita, Ragainės g. 71 E, 78110 Šiauliai</t>
  </si>
  <si>
    <t>Kliento numeris</t>
  </si>
  <si>
    <t>Sekos numeris</t>
  </si>
  <si>
    <t>Kortelės numeris</t>
  </si>
  <si>
    <t>Kortelių plastikas</t>
  </si>
  <si>
    <t>Pirma kortelės eilutė</t>
  </si>
  <si>
    <t>Antra kortelės eilutė</t>
  </si>
  <si>
    <t>Informacija ataskaitoje</t>
  </si>
  <si>
    <t>Informacija ataskaitoje 2</t>
  </si>
  <si>
    <t>Informacija ataskaitoje 3</t>
  </si>
  <si>
    <t>Informacija ataskaitoje 4</t>
  </si>
  <si>
    <t>Informacija ataskaitoje 5</t>
  </si>
  <si>
    <t>Pirkimo laikas</t>
  </si>
  <si>
    <t>Pirkimo šalis</t>
  </si>
  <si>
    <t>Degalinės numeris</t>
  </si>
  <si>
    <t>Degalinės pavadinimas</t>
  </si>
  <si>
    <t>Kvito numeris</t>
  </si>
  <si>
    <t>Produktų grupės kodas</t>
  </si>
  <si>
    <t>Produktų grupės pavadinimas</t>
  </si>
  <si>
    <t>Produkto kodas</t>
  </si>
  <si>
    <t>Produkto pavadinimas</t>
  </si>
  <si>
    <t>Kiekis (l)</t>
  </si>
  <si>
    <t>Kiekis (kwh)</t>
  </si>
  <si>
    <t>Kaina</t>
  </si>
  <si>
    <t>Nuolaida</t>
  </si>
  <si>
    <t>Suma su PVM</t>
  </si>
  <si>
    <t>Suma be PVM</t>
  </si>
  <si>
    <t>PVM</t>
  </si>
  <si>
    <t>PVM %</t>
  </si>
  <si>
    <t>Sąskaitos numeris</t>
  </si>
  <si>
    <t>Sąskaitos data</t>
  </si>
  <si>
    <t>Rida</t>
  </si>
  <si>
    <t>NESTEL</t>
  </si>
  <si>
    <t>UAB ADERITA</t>
  </si>
  <si>
    <t>KPV409</t>
  </si>
  <si>
    <t>LIT</t>
  </si>
  <si>
    <t>ŠIAUL.TILŽĖS</t>
  </si>
  <si>
    <t>FUTURA DYZ</t>
  </si>
  <si>
    <t>KALVARIJOS 2</t>
  </si>
  <si>
    <t>KALVARIJOS 1</t>
  </si>
  <si>
    <t>EA3528</t>
  </si>
  <si>
    <t xml:space="preserve"> </t>
  </si>
  <si>
    <t>FUTURA 95</t>
  </si>
  <si>
    <t>ŠIAUL.DUBIJOS</t>
  </si>
  <si>
    <t>Valiuta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</si>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</sst>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"/>
  <sheetViews>
    <sheetView tabSelected="1" topLeftCell="Y5" workbookViewId="0">
      <selection activeCell="AF9" sqref="AF9:AF15"/>
    </sheetView>
  </sheetViews>
  <sheetFormatPr defaultRowHeight="14.4" x14ac:dyDescent="0.3"/>
  <cols>
    <col min="1" max="1" width="16" customWidth="1"/>
    <col min="2" max="2" width="12.5546875" bestFit="1" customWidth="1"/>
    <col min="3" max="3" width="17.21875" bestFit="1" customWidth="1"/>
    <col min="4" max="4" width="14.88671875" bestFit="1" customWidth="1"/>
    <col min="5" max="5" width="17.88671875" bestFit="1" customWidth="1"/>
    <col min="6" max="6" width="17.6640625" bestFit="1" customWidth="1"/>
    <col min="7" max="7" width="20" bestFit="1" customWidth="1"/>
    <col min="12" max="12" width="15.21875" bestFit="1" customWidth="1"/>
    <col min="13" max="13" width="11" bestFit="1" customWidth="1"/>
    <col min="14" max="14" width="15.77734375" bestFit="1" customWidth="1"/>
    <col min="15" max="15" width="19.5546875" bestFit="1" customWidth="1"/>
    <col min="16" max="16" width="12" bestFit="1" customWidth="1"/>
    <col min="17" max="17" width="19.5546875" bestFit="1" customWidth="1"/>
    <col min="18" max="18" width="25" bestFit="1" customWidth="1"/>
    <col min="19" max="19" width="13.77734375" bestFit="1" customWidth="1"/>
    <col min="20" max="20" width="19.21875" bestFit="1" customWidth="1"/>
    <col min="22" max="22" width="10.44140625" bestFit="1" customWidth="1"/>
    <col min="23" max="23" width="7" bestFit="1" customWidth="1"/>
    <col min="25" max="25" width="11.88671875" bestFit="1" customWidth="1"/>
    <col min="26" max="26" width="12.109375" bestFit="1" customWidth="1"/>
    <col min="27" max="27" width="6" bestFit="1" customWidth="1"/>
    <col min="28" max="28" width="6.6640625" bestFit="1" customWidth="1"/>
    <col min="29" max="29" width="15.5546875" bestFit="1" customWidth="1"/>
    <col min="30" max="30" width="12.6640625" bestFit="1" customWidth="1"/>
  </cols>
  <sheetData>
    <row r="1" spans="1:32" x14ac:dyDescent="0.3">
      <c r="A1" t="s">
        <v>0</v>
      </c>
    </row>
    <row r="2" spans="1:32" ht="28.8" x14ac:dyDescent="0.3">
      <c r="A2" s="1" t="s">
        <v>1</v>
      </c>
    </row>
    <row r="3" spans="1:32" x14ac:dyDescent="0.3">
      <c r="A3" t="s">
        <v>2</v>
      </c>
    </row>
    <row r="4" spans="1:32" x14ac:dyDescent="0.3">
      <c r="A4" t="s">
        <v>3</v>
      </c>
    </row>
    <row r="5" spans="1:32" ht="28.8" x14ac:dyDescent="0.3">
      <c r="A5" s="1" t="s">
        <v>1</v>
      </c>
    </row>
    <row r="6" spans="1:32" x14ac:dyDescent="0.3">
      <c r="A6" t="s">
        <v>4</v>
      </c>
    </row>
    <row r="7" spans="1:32" ht="28.8" x14ac:dyDescent="0.3">
      <c r="A7" s="1" t="s">
        <v>1</v>
      </c>
    </row>
    <row r="8" spans="1:32" x14ac:dyDescent="0.3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10</v>
      </c>
      <c r="G8" t="s">
        <v>11</v>
      </c>
      <c r="H8" t="s">
        <v>12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 t="s">
        <v>21</v>
      </c>
      <c r="R8" t="s">
        <v>22</v>
      </c>
      <c r="S8" t="s">
        <v>23</v>
      </c>
      <c r="T8" t="s">
        <v>24</v>
      </c>
      <c r="U8" t="s">
        <v>25</v>
      </c>
      <c r="V8" t="s">
        <v>26</v>
      </c>
      <c r="W8" t="s">
        <v>27</v>
      </c>
      <c r="X8" t="s">
        <v>28</v>
      </c>
      <c r="Y8" t="s">
        <v>29</v>
      </c>
      <c r="Z8" t="s">
        <v>30</v>
      </c>
      <c r="AA8" t="s">
        <v>31</v>
      </c>
      <c r="AB8" t="s">
        <v>32</v>
      </c>
      <c r="AC8" t="s">
        <v>33</v>
      </c>
      <c r="AD8" t="s">
        <v>34</v>
      </c>
      <c r="AE8" t="s">
        <v>35</v>
      </c>
      <c r="AF8" t="s">
        <v>48</v>
      </c>
    </row>
    <row r="9" spans="1:32" x14ac:dyDescent="0.3">
      <c r="A9" t="str">
        <f t="shared" ref="A9:A15" si="0">"07831998"</f>
        <v>07831998</v>
      </c>
      <c r="B9">
        <v>19</v>
      </c>
      <c r="C9" t="str">
        <f>"7105910199780221"</f>
        <v>7105910199780221</v>
      </c>
      <c r="D9" t="s">
        <v>36</v>
      </c>
      <c r="E9" t="s">
        <v>37</v>
      </c>
      <c r="F9" t="s">
        <v>38</v>
      </c>
      <c r="L9" s="2">
        <v>45686.695138888892</v>
      </c>
      <c r="M9" t="s">
        <v>39</v>
      </c>
      <c r="N9">
        <v>9328</v>
      </c>
      <c r="O9" t="s">
        <v>40</v>
      </c>
      <c r="P9">
        <v>2894</v>
      </c>
      <c r="Q9">
        <v>8</v>
      </c>
      <c r="R9" t="s">
        <v>41</v>
      </c>
      <c r="S9">
        <v>150152</v>
      </c>
      <c r="T9" t="s">
        <v>41</v>
      </c>
      <c r="U9">
        <v>49.19</v>
      </c>
      <c r="W9">
        <v>1.5052000000000001</v>
      </c>
      <c r="X9">
        <v>0</v>
      </c>
      <c r="Y9">
        <v>74.040000000000006</v>
      </c>
      <c r="Z9">
        <v>61.19</v>
      </c>
      <c r="AA9">
        <v>12.85</v>
      </c>
      <c r="AB9">
        <v>21</v>
      </c>
      <c r="AC9">
        <v>24098599</v>
      </c>
      <c r="AD9" s="3">
        <v>45688</v>
      </c>
      <c r="AE9">
        <v>0</v>
      </c>
      <c r="AF9" t="s">
        <v>49</v>
      </c>
    </row>
    <row r="10" spans="1:32" x14ac:dyDescent="0.3">
      <c r="A10" t="str">
        <f t="shared" si="0"/>
        <v>07831998</v>
      </c>
      <c r="B10">
        <v>19</v>
      </c>
      <c r="C10" t="str">
        <f>"7105910199780221"</f>
        <v>7105910199780221</v>
      </c>
      <c r="D10" t="s">
        <v>36</v>
      </c>
      <c r="E10" t="s">
        <v>37</v>
      </c>
      <c r="F10" t="s">
        <v>38</v>
      </c>
      <c r="L10" s="2">
        <v>45667.968055555553</v>
      </c>
      <c r="M10" t="s">
        <v>39</v>
      </c>
      <c r="N10">
        <v>9366</v>
      </c>
      <c r="O10" t="s">
        <v>42</v>
      </c>
      <c r="P10">
        <v>2606</v>
      </c>
      <c r="Q10">
        <v>8</v>
      </c>
      <c r="R10" t="s">
        <v>41</v>
      </c>
      <c r="S10">
        <v>150152</v>
      </c>
      <c r="T10" t="s">
        <v>41</v>
      </c>
      <c r="U10">
        <v>49.44</v>
      </c>
      <c r="W10">
        <v>1.5285</v>
      </c>
      <c r="X10">
        <v>0</v>
      </c>
      <c r="Y10">
        <v>75.569999999999993</v>
      </c>
      <c r="Z10">
        <v>62.45</v>
      </c>
      <c r="AA10">
        <v>13.12</v>
      </c>
      <c r="AB10">
        <v>21</v>
      </c>
      <c r="AC10">
        <v>24098599</v>
      </c>
      <c r="AD10" s="3">
        <v>45688</v>
      </c>
      <c r="AE10">
        <v>0</v>
      </c>
      <c r="AF10" t="s">
        <v>49</v>
      </c>
    </row>
    <row r="11" spans="1:32" x14ac:dyDescent="0.3">
      <c r="A11" t="str">
        <f t="shared" si="0"/>
        <v>07831998</v>
      </c>
      <c r="B11">
        <v>19</v>
      </c>
      <c r="C11" t="str">
        <f>"7105910199780221"</f>
        <v>7105910199780221</v>
      </c>
      <c r="D11" t="s">
        <v>36</v>
      </c>
      <c r="E11" t="s">
        <v>37</v>
      </c>
      <c r="F11" t="s">
        <v>38</v>
      </c>
      <c r="L11" s="2">
        <v>45665.776388888888</v>
      </c>
      <c r="M11" t="s">
        <v>39</v>
      </c>
      <c r="N11">
        <v>9346</v>
      </c>
      <c r="O11" t="s">
        <v>43</v>
      </c>
      <c r="P11">
        <v>360</v>
      </c>
      <c r="Q11">
        <v>8</v>
      </c>
      <c r="R11" t="s">
        <v>41</v>
      </c>
      <c r="S11">
        <v>150152</v>
      </c>
      <c r="T11" t="s">
        <v>41</v>
      </c>
      <c r="U11">
        <v>48.17</v>
      </c>
      <c r="W11">
        <v>1.5147999999999999</v>
      </c>
      <c r="X11">
        <v>0</v>
      </c>
      <c r="Y11">
        <v>72.97</v>
      </c>
      <c r="Z11">
        <v>60.31</v>
      </c>
      <c r="AA11">
        <v>12.66</v>
      </c>
      <c r="AB11">
        <v>21</v>
      </c>
      <c r="AC11">
        <v>24098599</v>
      </c>
      <c r="AD11" s="3">
        <v>45688</v>
      </c>
      <c r="AE11">
        <v>0</v>
      </c>
      <c r="AF11" t="s">
        <v>49</v>
      </c>
    </row>
    <row r="12" spans="1:32" x14ac:dyDescent="0.3">
      <c r="A12" t="str">
        <f t="shared" si="0"/>
        <v>07831998</v>
      </c>
      <c r="B12">
        <v>37</v>
      </c>
      <c r="C12" t="str">
        <f>"7105910199780411"</f>
        <v>7105910199780411</v>
      </c>
      <c r="D12" t="s">
        <v>36</v>
      </c>
      <c r="E12" t="s">
        <v>37</v>
      </c>
      <c r="F12" t="s">
        <v>44</v>
      </c>
      <c r="G12" t="s">
        <v>44</v>
      </c>
      <c r="H12" t="s">
        <v>45</v>
      </c>
      <c r="I12" t="s">
        <v>45</v>
      </c>
      <c r="J12" t="s">
        <v>45</v>
      </c>
      <c r="K12" t="s">
        <v>45</v>
      </c>
      <c r="L12" s="2">
        <v>45687.54583333333</v>
      </c>
      <c r="M12" t="s">
        <v>39</v>
      </c>
      <c r="N12">
        <v>9328</v>
      </c>
      <c r="O12" t="s">
        <v>40</v>
      </c>
      <c r="P12">
        <v>9897</v>
      </c>
      <c r="Q12">
        <v>3</v>
      </c>
      <c r="R12" t="s">
        <v>46</v>
      </c>
      <c r="S12">
        <v>130042</v>
      </c>
      <c r="T12" t="s">
        <v>46</v>
      </c>
      <c r="U12">
        <v>52</v>
      </c>
      <c r="W12">
        <v>1.407</v>
      </c>
      <c r="X12">
        <v>0</v>
      </c>
      <c r="Y12">
        <v>73.16</v>
      </c>
      <c r="Z12">
        <v>60.46</v>
      </c>
      <c r="AA12">
        <v>12.7</v>
      </c>
      <c r="AB12">
        <v>21</v>
      </c>
      <c r="AC12">
        <v>24098599</v>
      </c>
      <c r="AD12" s="3">
        <v>45688</v>
      </c>
      <c r="AE12">
        <v>0</v>
      </c>
      <c r="AF12" t="s">
        <v>49</v>
      </c>
    </row>
    <row r="13" spans="1:32" x14ac:dyDescent="0.3">
      <c r="A13" t="str">
        <f t="shared" si="0"/>
        <v>07831998</v>
      </c>
      <c r="B13">
        <v>37</v>
      </c>
      <c r="C13" t="str">
        <f>"7105910199780411"</f>
        <v>7105910199780411</v>
      </c>
      <c r="D13" t="s">
        <v>36</v>
      </c>
      <c r="E13" t="s">
        <v>37</v>
      </c>
      <c r="F13" t="s">
        <v>44</v>
      </c>
      <c r="G13" t="s">
        <v>44</v>
      </c>
      <c r="H13" t="s">
        <v>45</v>
      </c>
      <c r="I13" t="s">
        <v>45</v>
      </c>
      <c r="J13" t="s">
        <v>45</v>
      </c>
      <c r="K13" t="s">
        <v>45</v>
      </c>
      <c r="L13" s="2">
        <v>45681.583333333336</v>
      </c>
      <c r="M13" t="s">
        <v>39</v>
      </c>
      <c r="N13">
        <v>9328</v>
      </c>
      <c r="O13" t="s">
        <v>40</v>
      </c>
      <c r="P13">
        <v>9408</v>
      </c>
      <c r="Q13">
        <v>3</v>
      </c>
      <c r="R13" t="s">
        <v>46</v>
      </c>
      <c r="S13">
        <v>130042</v>
      </c>
      <c r="T13" t="s">
        <v>46</v>
      </c>
      <c r="U13">
        <v>35</v>
      </c>
      <c r="W13">
        <v>1.4098999999999999</v>
      </c>
      <c r="X13">
        <v>0</v>
      </c>
      <c r="Y13">
        <v>49.35</v>
      </c>
      <c r="Z13">
        <v>40.79</v>
      </c>
      <c r="AA13">
        <v>8.56</v>
      </c>
      <c r="AB13">
        <v>21</v>
      </c>
      <c r="AC13">
        <v>24098599</v>
      </c>
      <c r="AD13" s="3">
        <v>45688</v>
      </c>
      <c r="AE13">
        <v>0</v>
      </c>
      <c r="AF13" t="s">
        <v>49</v>
      </c>
    </row>
    <row r="14" spans="1:32" x14ac:dyDescent="0.3">
      <c r="A14" t="str">
        <f t="shared" si="0"/>
        <v>07831998</v>
      </c>
      <c r="B14">
        <v>37</v>
      </c>
      <c r="C14" t="str">
        <f>"7105910199780411"</f>
        <v>7105910199780411</v>
      </c>
      <c r="D14" t="s">
        <v>36</v>
      </c>
      <c r="E14" t="s">
        <v>37</v>
      </c>
      <c r="F14" t="s">
        <v>44</v>
      </c>
      <c r="G14" t="s">
        <v>44</v>
      </c>
      <c r="H14" t="s">
        <v>45</v>
      </c>
      <c r="I14" t="s">
        <v>45</v>
      </c>
      <c r="J14" t="s">
        <v>45</v>
      </c>
      <c r="K14" t="s">
        <v>45</v>
      </c>
      <c r="L14" s="2">
        <v>45680.363888888889</v>
      </c>
      <c r="M14" t="s">
        <v>39</v>
      </c>
      <c r="N14">
        <v>9328</v>
      </c>
      <c r="O14" t="s">
        <v>40</v>
      </c>
      <c r="P14">
        <v>9297</v>
      </c>
      <c r="Q14">
        <v>3</v>
      </c>
      <c r="R14" t="s">
        <v>46</v>
      </c>
      <c r="S14">
        <v>130042</v>
      </c>
      <c r="T14" t="s">
        <v>46</v>
      </c>
      <c r="U14">
        <v>37</v>
      </c>
      <c r="W14">
        <v>1.4089</v>
      </c>
      <c r="X14">
        <v>0</v>
      </c>
      <c r="Y14">
        <v>52.13</v>
      </c>
      <c r="Z14">
        <v>43.08</v>
      </c>
      <c r="AA14">
        <v>9.0500000000000007</v>
      </c>
      <c r="AB14">
        <v>21</v>
      </c>
      <c r="AC14">
        <v>24098599</v>
      </c>
      <c r="AD14" s="3">
        <v>45688</v>
      </c>
      <c r="AE14">
        <v>0</v>
      </c>
      <c r="AF14" t="s">
        <v>49</v>
      </c>
    </row>
    <row r="15" spans="1:32" x14ac:dyDescent="0.3">
      <c r="A15" t="str">
        <f t="shared" si="0"/>
        <v>07831998</v>
      </c>
      <c r="B15">
        <v>37</v>
      </c>
      <c r="C15" t="str">
        <f>"7105910199780411"</f>
        <v>7105910199780411</v>
      </c>
      <c r="D15" t="s">
        <v>36</v>
      </c>
      <c r="E15" t="s">
        <v>37</v>
      </c>
      <c r="F15" t="s">
        <v>44</v>
      </c>
      <c r="G15" t="s">
        <v>44</v>
      </c>
      <c r="H15" t="s">
        <v>45</v>
      </c>
      <c r="I15" t="s">
        <v>45</v>
      </c>
      <c r="J15" t="s">
        <v>45</v>
      </c>
      <c r="K15" t="s">
        <v>45</v>
      </c>
      <c r="L15" s="2">
        <v>45663.356249999997</v>
      </c>
      <c r="M15" t="s">
        <v>39</v>
      </c>
      <c r="N15">
        <v>9365</v>
      </c>
      <c r="O15" t="s">
        <v>47</v>
      </c>
      <c r="P15">
        <v>7336</v>
      </c>
      <c r="Q15">
        <v>3</v>
      </c>
      <c r="R15" t="s">
        <v>46</v>
      </c>
      <c r="S15">
        <v>130042</v>
      </c>
      <c r="T15" t="s">
        <v>46</v>
      </c>
      <c r="U15">
        <v>58</v>
      </c>
      <c r="W15">
        <v>1.4079999999999999</v>
      </c>
      <c r="X15">
        <v>0</v>
      </c>
      <c r="Y15">
        <v>81.66</v>
      </c>
      <c r="Z15">
        <v>67.489999999999995</v>
      </c>
      <c r="AA15">
        <v>14.17</v>
      </c>
      <c r="AB15">
        <v>21</v>
      </c>
      <c r="AC15">
        <v>24098599</v>
      </c>
      <c r="AD15" s="3">
        <v>45688</v>
      </c>
      <c r="AE15">
        <v>0</v>
      </c>
      <c r="AF15" t="s">
        <v>49</v>
      </c>
    </row>
    <row r="16" spans="1:32" ht="28.8" x14ac:dyDescent="0.3">
      <c r="A16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NESTE PROGRAMAI 2025.01.01-01.3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 Shalkevich</dc:creator>
  <cp:lastModifiedBy>Tyoma Ryzhik</cp:lastModifiedBy>
  <dcterms:created xsi:type="dcterms:W3CDTF">2025-03-26T12:11:50Z</dcterms:created>
  <dcterms:modified xsi:type="dcterms:W3CDTF">2025-05-22T10:44:35Z</dcterms:modified>
</cp:coreProperties>
</file>