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MEDILOL\workspaces\TypeCobol\TypeCobol\Documentation\Studies\"/>
    </mc:Choice>
  </mc:AlternateContent>
  <bookViews>
    <workbookView xWindow="0" yWindow="0" windowWidth="10095" windowHeight="8535"/>
  </bookViews>
  <sheets>
    <sheet name="List" sheetId="1" r:id="rId1"/>
    <sheet name="Tokens" sheetId="2" r:id="rId2"/>
    <sheet name="Standards-Potential" sheetId="3" r:id="rId3"/>
    <sheet name="Token validity rules" sheetId="5" r:id="rId4"/>
    <sheet name="Final list" sheetId="4" r:id="rId5"/>
  </sheets>
  <definedNames>
    <definedName name="_xlnm._FilterDatabase" localSheetId="0" hidden="1">List!$A$1:$A$464</definedName>
    <definedName name="_xlnm._FilterDatabase" localSheetId="1" hidden="1">Tokens!$F$1:$F$492</definedName>
  </definedNames>
  <calcPr calcId="152511"/>
</workbook>
</file>

<file path=xl/calcChain.xml><?xml version="1.0" encoding="utf-8"?>
<calcChain xmlns="http://schemas.openxmlformats.org/spreadsheetml/2006/main">
  <c r="C485" i="1" l="1"/>
  <c r="J481" i="1"/>
  <c r="G481" i="1"/>
  <c r="G480" i="1"/>
  <c r="J480" i="1" s="1"/>
  <c r="J477" i="1" l="1"/>
  <c r="J478" i="1"/>
  <c r="J479" i="1"/>
  <c r="J476" i="1"/>
  <c r="J474" i="1"/>
  <c r="J473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220" i="1"/>
  <c r="J218" i="1"/>
  <c r="J217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02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1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74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57" i="1"/>
  <c r="J59" i="1"/>
  <c r="J55" i="1"/>
  <c r="J56" i="1"/>
  <c r="J54" i="1"/>
  <c r="J49" i="1"/>
  <c r="J50" i="1"/>
  <c r="J51" i="1"/>
  <c r="J52" i="1"/>
  <c r="J48" i="1"/>
  <c r="J40" i="1"/>
  <c r="J41" i="1"/>
  <c r="J42" i="1"/>
  <c r="J39" i="1"/>
  <c r="J33" i="1"/>
  <c r="J34" i="1"/>
  <c r="J35" i="1"/>
  <c r="J36" i="1"/>
  <c r="J37" i="1"/>
  <c r="J32" i="1"/>
  <c r="G32" i="1"/>
  <c r="G15" i="1"/>
  <c r="G48" i="1"/>
  <c r="G39" i="1"/>
  <c r="G154" i="1" l="1"/>
  <c r="G475" i="1"/>
  <c r="J475" i="1" s="1"/>
  <c r="G472" i="1"/>
  <c r="J472" i="1" s="1"/>
  <c r="G219" i="1"/>
  <c r="J219" i="1" s="1"/>
  <c r="G216" i="1"/>
  <c r="J216" i="1" s="1"/>
  <c r="G201" i="1"/>
  <c r="J201" i="1" s="1"/>
  <c r="G169" i="1"/>
  <c r="J169" i="1" s="1"/>
  <c r="G73" i="1"/>
  <c r="J73" i="1" s="1"/>
  <c r="G53" i="1"/>
  <c r="J53" i="1" s="1"/>
  <c r="G47" i="1"/>
  <c r="J47" i="1" s="1"/>
  <c r="G43" i="1"/>
  <c r="J43" i="1" s="1"/>
  <c r="G38" i="1"/>
  <c r="J38" i="1" s="1"/>
  <c r="G31" i="1"/>
  <c r="J31" i="1" s="1"/>
  <c r="G25" i="1"/>
  <c r="G19" i="1"/>
  <c r="G12" i="1"/>
  <c r="G9" i="1"/>
  <c r="G5" i="1"/>
  <c r="G7" i="1"/>
  <c r="G8" i="1"/>
  <c r="G10" i="1"/>
  <c r="G11" i="1"/>
  <c r="G13" i="1"/>
  <c r="G14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3" i="1"/>
  <c r="G34" i="1"/>
  <c r="G35" i="1"/>
  <c r="G36" i="1"/>
  <c r="G37" i="1"/>
  <c r="G40" i="1"/>
  <c r="G41" i="1"/>
  <c r="G42" i="1"/>
  <c r="G44" i="1"/>
  <c r="G45" i="1"/>
  <c r="G46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7" i="1"/>
  <c r="G88" i="1"/>
  <c r="G89" i="1"/>
  <c r="G90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84" i="1"/>
  <c r="G280" i="1"/>
  <c r="G281" i="1"/>
  <c r="G282" i="1"/>
  <c r="G283" i="1"/>
  <c r="G284" i="1"/>
  <c r="G285" i="1"/>
  <c r="G286" i="1"/>
  <c r="G287" i="1"/>
  <c r="G85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91" i="1"/>
  <c r="G301" i="1"/>
  <c r="G302" i="1"/>
  <c r="G303" i="1"/>
  <c r="G304" i="1"/>
  <c r="G305" i="1"/>
  <c r="G306" i="1"/>
  <c r="G307" i="1"/>
  <c r="G308" i="1"/>
  <c r="G309" i="1"/>
  <c r="G310" i="1"/>
  <c r="G311" i="1"/>
  <c r="G12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139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143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165" i="1"/>
  <c r="G465" i="1"/>
  <c r="G466" i="1"/>
  <c r="G467" i="1"/>
  <c r="G468" i="1"/>
  <c r="G469" i="1"/>
  <c r="G470" i="1"/>
  <c r="G471" i="1"/>
  <c r="G473" i="1"/>
  <c r="G474" i="1"/>
  <c r="G86" i="1"/>
  <c r="G95" i="1"/>
  <c r="G476" i="1"/>
  <c r="G477" i="1"/>
  <c r="G478" i="1"/>
  <c r="G479" i="1"/>
  <c r="G6" i="1"/>
  <c r="C4" i="1"/>
  <c r="D4" i="1" l="1"/>
  <c r="D2" i="1"/>
  <c r="C6" i="1"/>
  <c r="D6" i="1" s="1"/>
  <c r="C7" i="1" l="1"/>
  <c r="D7" i="1" s="1"/>
  <c r="C8" i="1" l="1"/>
  <c r="C10" i="1" s="1"/>
  <c r="C45" i="4"/>
  <c r="K45" i="4" s="1"/>
  <c r="O45" i="4"/>
  <c r="C46" i="4"/>
  <c r="K46" i="4" s="1"/>
  <c r="O46" i="4"/>
  <c r="C47" i="4"/>
  <c r="K47" i="4" s="1"/>
  <c r="O47" i="4"/>
  <c r="C48" i="4"/>
  <c r="K48" i="4"/>
  <c r="O48" i="4"/>
  <c r="C49" i="4"/>
  <c r="K49" i="4" s="1"/>
  <c r="O49" i="4"/>
  <c r="C50" i="4"/>
  <c r="K50" i="4" s="1"/>
  <c r="O50" i="4"/>
  <c r="C51" i="4"/>
  <c r="K51" i="4" s="1"/>
  <c r="O51" i="4"/>
  <c r="C52" i="4"/>
  <c r="K52" i="4" s="1"/>
  <c r="O52" i="4"/>
  <c r="C53" i="4"/>
  <c r="K53" i="4" s="1"/>
  <c r="O53" i="4"/>
  <c r="C54" i="4"/>
  <c r="K54" i="4" s="1"/>
  <c r="O54" i="4"/>
  <c r="C55" i="4"/>
  <c r="K55" i="4" s="1"/>
  <c r="O55" i="4"/>
  <c r="C56" i="4"/>
  <c r="K56" i="4" s="1"/>
  <c r="O56" i="4"/>
  <c r="C57" i="4"/>
  <c r="K57" i="4" s="1"/>
  <c r="O57" i="4"/>
  <c r="C58" i="4"/>
  <c r="K58" i="4"/>
  <c r="O58" i="4"/>
  <c r="C59" i="4"/>
  <c r="K59" i="4" s="1"/>
  <c r="O59" i="4"/>
  <c r="C60" i="4"/>
  <c r="K60" i="4"/>
  <c r="O60" i="4"/>
  <c r="C61" i="4"/>
  <c r="K61" i="4" s="1"/>
  <c r="O61" i="4"/>
  <c r="C62" i="4"/>
  <c r="K62" i="4"/>
  <c r="O62" i="4"/>
  <c r="C63" i="4"/>
  <c r="K63" i="4" s="1"/>
  <c r="O63" i="4"/>
  <c r="C64" i="4"/>
  <c r="K64" i="4" s="1"/>
  <c r="O64" i="4"/>
  <c r="C65" i="4"/>
  <c r="K65" i="4" s="1"/>
  <c r="O65" i="4"/>
  <c r="C66" i="4"/>
  <c r="K66" i="4" s="1"/>
  <c r="O66" i="4"/>
  <c r="C67" i="4"/>
  <c r="K67" i="4" s="1"/>
  <c r="O67" i="4"/>
  <c r="C68" i="4"/>
  <c r="K68" i="4"/>
  <c r="O68" i="4"/>
  <c r="C69" i="4"/>
  <c r="K69" i="4" s="1"/>
  <c r="O69" i="4"/>
  <c r="C70" i="4"/>
  <c r="K70" i="4" s="1"/>
  <c r="O70" i="4"/>
  <c r="C71" i="4"/>
  <c r="K71" i="4" s="1"/>
  <c r="O71" i="4"/>
  <c r="C72" i="4"/>
  <c r="K72" i="4" s="1"/>
  <c r="O72" i="4"/>
  <c r="C73" i="4"/>
  <c r="K73" i="4" s="1"/>
  <c r="O73" i="4"/>
  <c r="C74" i="4"/>
  <c r="K74" i="4"/>
  <c r="O74" i="4"/>
  <c r="C75" i="4"/>
  <c r="K75" i="4" s="1"/>
  <c r="O75" i="4"/>
  <c r="C76" i="4"/>
  <c r="K76" i="4"/>
  <c r="O76" i="4"/>
  <c r="C77" i="4"/>
  <c r="K77" i="4" s="1"/>
  <c r="O77" i="4"/>
  <c r="C78" i="4"/>
  <c r="K78" i="4"/>
  <c r="O78" i="4"/>
  <c r="C79" i="4"/>
  <c r="K79" i="4" s="1"/>
  <c r="O79" i="4"/>
  <c r="C80" i="4"/>
  <c r="K80" i="4" s="1"/>
  <c r="O80" i="4"/>
  <c r="C81" i="4"/>
  <c r="K81" i="4" s="1"/>
  <c r="O81" i="4"/>
  <c r="C82" i="4"/>
  <c r="K82" i="4" s="1"/>
  <c r="O82" i="4"/>
  <c r="C83" i="4"/>
  <c r="K83" i="4" s="1"/>
  <c r="O83" i="4"/>
  <c r="C84" i="4"/>
  <c r="K84" i="4"/>
  <c r="O84" i="4"/>
  <c r="C85" i="4"/>
  <c r="K85" i="4" s="1"/>
  <c r="O85" i="4"/>
  <c r="C86" i="4"/>
  <c r="K86" i="4" s="1"/>
  <c r="O86" i="4"/>
  <c r="C87" i="4"/>
  <c r="K87" i="4" s="1"/>
  <c r="O87" i="4"/>
  <c r="C88" i="4"/>
  <c r="K88" i="4" s="1"/>
  <c r="O88" i="4"/>
  <c r="C89" i="4"/>
  <c r="K89" i="4" s="1"/>
  <c r="O89" i="4"/>
  <c r="C90" i="4"/>
  <c r="K90" i="4"/>
  <c r="O90" i="4"/>
  <c r="C91" i="4"/>
  <c r="K91" i="4" s="1"/>
  <c r="O91" i="4"/>
  <c r="C92" i="4"/>
  <c r="K92" i="4"/>
  <c r="O92" i="4"/>
  <c r="C93" i="4"/>
  <c r="K93" i="4" s="1"/>
  <c r="O93" i="4"/>
  <c r="C94" i="4"/>
  <c r="K94" i="4"/>
  <c r="O94" i="4"/>
  <c r="C95" i="4"/>
  <c r="K95" i="4" s="1"/>
  <c r="O95" i="4"/>
  <c r="C96" i="4"/>
  <c r="K96" i="4" s="1"/>
  <c r="O96" i="4"/>
  <c r="C97" i="4"/>
  <c r="K97" i="4" s="1"/>
  <c r="O97" i="4"/>
  <c r="C98" i="4"/>
  <c r="K98" i="4" s="1"/>
  <c r="O98" i="4"/>
  <c r="C99" i="4"/>
  <c r="K99" i="4" s="1"/>
  <c r="O99" i="4"/>
  <c r="C100" i="4"/>
  <c r="K100" i="4"/>
  <c r="O100" i="4"/>
  <c r="C101" i="4"/>
  <c r="K101" i="4" s="1"/>
  <c r="O101" i="4"/>
  <c r="C102" i="4"/>
  <c r="K102" i="4" s="1"/>
  <c r="O102" i="4"/>
  <c r="C103" i="4"/>
  <c r="K103" i="4" s="1"/>
  <c r="O103" i="4"/>
  <c r="C104" i="4"/>
  <c r="K104" i="4" s="1"/>
  <c r="O104" i="4"/>
  <c r="C105" i="4"/>
  <c r="K105" i="4" s="1"/>
  <c r="O105" i="4"/>
  <c r="C106" i="4"/>
  <c r="K106" i="4"/>
  <c r="O106" i="4"/>
  <c r="C107" i="4"/>
  <c r="K107" i="4" s="1"/>
  <c r="O107" i="4"/>
  <c r="C108" i="4"/>
  <c r="K108" i="4"/>
  <c r="O108" i="4"/>
  <c r="C109" i="4"/>
  <c r="K109" i="4" s="1"/>
  <c r="O109" i="4"/>
  <c r="C110" i="4"/>
  <c r="K110" i="4"/>
  <c r="O110" i="4"/>
  <c r="C111" i="4"/>
  <c r="K111" i="4" s="1"/>
  <c r="O111" i="4"/>
  <c r="C112" i="4"/>
  <c r="K112" i="4" s="1"/>
  <c r="O112" i="4"/>
  <c r="C113" i="4"/>
  <c r="K113" i="4" s="1"/>
  <c r="O113" i="4"/>
  <c r="C114" i="4"/>
  <c r="K114" i="4" s="1"/>
  <c r="O114" i="4"/>
  <c r="C115" i="4"/>
  <c r="K115" i="4" s="1"/>
  <c r="O115" i="4"/>
  <c r="C116" i="4"/>
  <c r="K116" i="4"/>
  <c r="O116" i="4"/>
  <c r="C117" i="4"/>
  <c r="K117" i="4" s="1"/>
  <c r="O117" i="4"/>
  <c r="C118" i="4"/>
  <c r="K118" i="4" s="1"/>
  <c r="O118" i="4"/>
  <c r="C119" i="4"/>
  <c r="K119" i="4" s="1"/>
  <c r="O119" i="4"/>
  <c r="C120" i="4"/>
  <c r="K120" i="4" s="1"/>
  <c r="O120" i="4"/>
  <c r="C121" i="4"/>
  <c r="K121" i="4" s="1"/>
  <c r="O121" i="4"/>
  <c r="C122" i="4"/>
  <c r="K122" i="4"/>
  <c r="O122" i="4"/>
  <c r="C123" i="4"/>
  <c r="K123" i="4" s="1"/>
  <c r="O123" i="4"/>
  <c r="C124" i="4"/>
  <c r="K124" i="4"/>
  <c r="O124" i="4"/>
  <c r="C125" i="4"/>
  <c r="K125" i="4" s="1"/>
  <c r="O125" i="4"/>
  <c r="C126" i="4"/>
  <c r="K126" i="4" s="1"/>
  <c r="O126" i="4"/>
  <c r="C127" i="4"/>
  <c r="K127" i="4" s="1"/>
  <c r="O127" i="4"/>
  <c r="C128" i="4"/>
  <c r="K128" i="4" s="1"/>
  <c r="O128" i="4"/>
  <c r="C129" i="4"/>
  <c r="K129" i="4" s="1"/>
  <c r="O129" i="4"/>
  <c r="C130" i="4"/>
  <c r="K130" i="4" s="1"/>
  <c r="O130" i="4"/>
  <c r="C131" i="4"/>
  <c r="K131" i="4" s="1"/>
  <c r="O131" i="4"/>
  <c r="C132" i="4"/>
  <c r="K132" i="4"/>
  <c r="O132" i="4"/>
  <c r="C133" i="4"/>
  <c r="K133" i="4" s="1"/>
  <c r="O133" i="4"/>
  <c r="C134" i="4"/>
  <c r="K134" i="4" s="1"/>
  <c r="O134" i="4"/>
  <c r="C135" i="4"/>
  <c r="K135" i="4" s="1"/>
  <c r="O135" i="4"/>
  <c r="C136" i="4"/>
  <c r="K136" i="4"/>
  <c r="O136" i="4"/>
  <c r="C137" i="4"/>
  <c r="K137" i="4" s="1"/>
  <c r="O137" i="4"/>
  <c r="C138" i="4"/>
  <c r="K138" i="4" s="1"/>
  <c r="O138" i="4"/>
  <c r="C139" i="4"/>
  <c r="K139" i="4"/>
  <c r="O139" i="4"/>
  <c r="C140" i="4"/>
  <c r="K140" i="4"/>
  <c r="O140" i="4"/>
  <c r="C141" i="4"/>
  <c r="K141" i="4" s="1"/>
  <c r="O141" i="4"/>
  <c r="C142" i="4"/>
  <c r="K142" i="4" s="1"/>
  <c r="O142" i="4"/>
  <c r="C143" i="4"/>
  <c r="K143" i="4" s="1"/>
  <c r="O143" i="4"/>
  <c r="C144" i="4"/>
  <c r="K144" i="4" s="1"/>
  <c r="O144" i="4"/>
  <c r="C145" i="4"/>
  <c r="K145" i="4" s="1"/>
  <c r="O145" i="4"/>
  <c r="C146" i="4"/>
  <c r="K146" i="4" s="1"/>
  <c r="O146" i="4"/>
  <c r="C147" i="4"/>
  <c r="K147" i="4" s="1"/>
  <c r="O147" i="4"/>
  <c r="C148" i="4"/>
  <c r="K148" i="4"/>
  <c r="O148" i="4"/>
  <c r="C149" i="4"/>
  <c r="K149" i="4" s="1"/>
  <c r="O149" i="4"/>
  <c r="C150" i="4"/>
  <c r="K150" i="4" s="1"/>
  <c r="O150" i="4"/>
  <c r="C151" i="4"/>
  <c r="K151" i="4" s="1"/>
  <c r="O151" i="4"/>
  <c r="C152" i="4"/>
  <c r="K152" i="4"/>
  <c r="O152" i="4"/>
  <c r="C153" i="4"/>
  <c r="K153" i="4" s="1"/>
  <c r="O153" i="4"/>
  <c r="C154" i="4"/>
  <c r="K154" i="4" s="1"/>
  <c r="O154" i="4"/>
  <c r="C155" i="4"/>
  <c r="K155" i="4"/>
  <c r="O155" i="4"/>
  <c r="C156" i="4"/>
  <c r="K156" i="4"/>
  <c r="O156" i="4"/>
  <c r="C157" i="4"/>
  <c r="K157" i="4" s="1"/>
  <c r="O157" i="4"/>
  <c r="C158" i="4"/>
  <c r="K158" i="4" s="1"/>
  <c r="O158" i="4"/>
  <c r="C159" i="4"/>
  <c r="K159" i="4" s="1"/>
  <c r="O159" i="4"/>
  <c r="C160" i="4"/>
  <c r="K160" i="4" s="1"/>
  <c r="O160" i="4"/>
  <c r="C161" i="4"/>
  <c r="K161" i="4" s="1"/>
  <c r="O161" i="4"/>
  <c r="C162" i="4"/>
  <c r="K162" i="4" s="1"/>
  <c r="O162" i="4"/>
  <c r="C163" i="4"/>
  <c r="K163" i="4" s="1"/>
  <c r="O163" i="4"/>
  <c r="C164" i="4"/>
  <c r="K164" i="4"/>
  <c r="O164" i="4"/>
  <c r="C165" i="4"/>
  <c r="K165" i="4" s="1"/>
  <c r="O165" i="4"/>
  <c r="C166" i="4"/>
  <c r="K166" i="4" s="1"/>
  <c r="O166" i="4"/>
  <c r="C167" i="4"/>
  <c r="K167" i="4" s="1"/>
  <c r="O167" i="4"/>
  <c r="C168" i="4"/>
  <c r="K168" i="4"/>
  <c r="O168" i="4"/>
  <c r="C169" i="4"/>
  <c r="K169" i="4" s="1"/>
  <c r="O169" i="4"/>
  <c r="C170" i="4"/>
  <c r="K170" i="4" s="1"/>
  <c r="O170" i="4"/>
  <c r="C171" i="4"/>
  <c r="K171" i="4"/>
  <c r="O171" i="4"/>
  <c r="C172" i="4"/>
  <c r="K172" i="4"/>
  <c r="O172" i="4"/>
  <c r="C173" i="4"/>
  <c r="K173" i="4" s="1"/>
  <c r="O173" i="4"/>
  <c r="C174" i="4"/>
  <c r="K174" i="4" s="1"/>
  <c r="O174" i="4"/>
  <c r="C175" i="4"/>
  <c r="K175" i="4" s="1"/>
  <c r="O175" i="4"/>
  <c r="C176" i="4"/>
  <c r="K176" i="4" s="1"/>
  <c r="O176" i="4"/>
  <c r="C177" i="4"/>
  <c r="K177" i="4" s="1"/>
  <c r="O177" i="4"/>
  <c r="C178" i="4"/>
  <c r="K178" i="4" s="1"/>
  <c r="O178" i="4"/>
  <c r="C179" i="4"/>
  <c r="K179" i="4" s="1"/>
  <c r="O179" i="4"/>
  <c r="C180" i="4"/>
  <c r="K180" i="4" s="1"/>
  <c r="O180" i="4"/>
  <c r="C181" i="4"/>
  <c r="K181" i="4" s="1"/>
  <c r="O181" i="4"/>
  <c r="C182" i="4"/>
  <c r="K182" i="4" s="1"/>
  <c r="O182" i="4"/>
  <c r="C183" i="4"/>
  <c r="K183" i="4" s="1"/>
  <c r="O183" i="4"/>
  <c r="C184" i="4"/>
  <c r="K184" i="4"/>
  <c r="O184" i="4"/>
  <c r="C185" i="4"/>
  <c r="K185" i="4" s="1"/>
  <c r="O185" i="4"/>
  <c r="C186" i="4"/>
  <c r="K186" i="4"/>
  <c r="O186" i="4"/>
  <c r="C187" i="4"/>
  <c r="K187" i="4"/>
  <c r="O187" i="4"/>
  <c r="C188" i="4"/>
  <c r="K188" i="4"/>
  <c r="O188" i="4"/>
  <c r="C189" i="4"/>
  <c r="K189" i="4" s="1"/>
  <c r="O189" i="4"/>
  <c r="C190" i="4"/>
  <c r="K190" i="4" s="1"/>
  <c r="O190" i="4"/>
  <c r="C191" i="4"/>
  <c r="K191" i="4" s="1"/>
  <c r="O191" i="4"/>
  <c r="C192" i="4"/>
  <c r="K192" i="4" s="1"/>
  <c r="O192" i="4"/>
  <c r="C193" i="4"/>
  <c r="K193" i="4" s="1"/>
  <c r="O193" i="4"/>
  <c r="C194" i="4"/>
  <c r="K194" i="4" s="1"/>
  <c r="O194" i="4"/>
  <c r="C195" i="4"/>
  <c r="K195" i="4" s="1"/>
  <c r="O195" i="4"/>
  <c r="C196" i="4"/>
  <c r="K196" i="4" s="1"/>
  <c r="O196" i="4"/>
  <c r="C197" i="4"/>
  <c r="K197" i="4" s="1"/>
  <c r="O197" i="4"/>
  <c r="C198" i="4"/>
  <c r="K198" i="4" s="1"/>
  <c r="O198" i="4"/>
  <c r="C199" i="4"/>
  <c r="K199" i="4" s="1"/>
  <c r="O199" i="4"/>
  <c r="C200" i="4"/>
  <c r="K200" i="4"/>
  <c r="O200" i="4"/>
  <c r="C201" i="4"/>
  <c r="K201" i="4" s="1"/>
  <c r="O201" i="4"/>
  <c r="C202" i="4"/>
  <c r="K202" i="4"/>
  <c r="O202" i="4"/>
  <c r="C203" i="4"/>
  <c r="K203" i="4"/>
  <c r="O203" i="4"/>
  <c r="C204" i="4"/>
  <c r="K204" i="4"/>
  <c r="O204" i="4"/>
  <c r="C205" i="4"/>
  <c r="K205" i="4" s="1"/>
  <c r="O205" i="4"/>
  <c r="C206" i="4"/>
  <c r="K206" i="4" s="1"/>
  <c r="O206" i="4"/>
  <c r="C207" i="4"/>
  <c r="K207" i="4" s="1"/>
  <c r="O207" i="4"/>
  <c r="C208" i="4"/>
  <c r="K208" i="4" s="1"/>
  <c r="O208" i="4"/>
  <c r="C209" i="4"/>
  <c r="K209" i="4" s="1"/>
  <c r="O209" i="4"/>
  <c r="C210" i="4"/>
  <c r="K210" i="4" s="1"/>
  <c r="O210" i="4"/>
  <c r="C211" i="4"/>
  <c r="K211" i="4" s="1"/>
  <c r="O211" i="4"/>
  <c r="C212" i="4"/>
  <c r="K212" i="4" s="1"/>
  <c r="O212" i="4"/>
  <c r="C213" i="4"/>
  <c r="K213" i="4" s="1"/>
  <c r="O213" i="4"/>
  <c r="C214" i="4"/>
  <c r="K214" i="4" s="1"/>
  <c r="O214" i="4"/>
  <c r="C215" i="4"/>
  <c r="K215" i="4" s="1"/>
  <c r="O215" i="4"/>
  <c r="C216" i="4"/>
  <c r="K216" i="4"/>
  <c r="O216" i="4"/>
  <c r="C217" i="4"/>
  <c r="K217" i="4" s="1"/>
  <c r="O217" i="4"/>
  <c r="C218" i="4"/>
  <c r="K218" i="4"/>
  <c r="O218" i="4"/>
  <c r="C219" i="4"/>
  <c r="K219" i="4"/>
  <c r="O219" i="4"/>
  <c r="C220" i="4"/>
  <c r="K220" i="4"/>
  <c r="O220" i="4"/>
  <c r="C221" i="4"/>
  <c r="K221" i="4" s="1"/>
  <c r="O221" i="4"/>
  <c r="C222" i="4"/>
  <c r="K222" i="4" s="1"/>
  <c r="O222" i="4"/>
  <c r="C223" i="4"/>
  <c r="K223" i="4" s="1"/>
  <c r="O223" i="4"/>
  <c r="C224" i="4"/>
  <c r="K224" i="4" s="1"/>
  <c r="O224" i="4"/>
  <c r="C225" i="4"/>
  <c r="K225" i="4" s="1"/>
  <c r="O225" i="4"/>
  <c r="C226" i="4"/>
  <c r="K226" i="4" s="1"/>
  <c r="O226" i="4"/>
  <c r="C227" i="4"/>
  <c r="K227" i="4" s="1"/>
  <c r="O227" i="4"/>
  <c r="C228" i="4"/>
  <c r="K228" i="4" s="1"/>
  <c r="O228" i="4"/>
  <c r="C229" i="4"/>
  <c r="K229" i="4" s="1"/>
  <c r="O229" i="4"/>
  <c r="C230" i="4"/>
  <c r="K230" i="4" s="1"/>
  <c r="O230" i="4"/>
  <c r="C231" i="4"/>
  <c r="K231" i="4" s="1"/>
  <c r="O231" i="4"/>
  <c r="C232" i="4"/>
  <c r="K232" i="4"/>
  <c r="O232" i="4"/>
  <c r="C233" i="4"/>
  <c r="K233" i="4" s="1"/>
  <c r="O233" i="4"/>
  <c r="C234" i="4"/>
  <c r="K234" i="4"/>
  <c r="O234" i="4"/>
  <c r="C235" i="4"/>
  <c r="K235" i="4"/>
  <c r="O235" i="4"/>
  <c r="C236" i="4"/>
  <c r="K236" i="4"/>
  <c r="O236" i="4"/>
  <c r="C237" i="4"/>
  <c r="K237" i="4" s="1"/>
  <c r="O237" i="4"/>
  <c r="C238" i="4"/>
  <c r="K238" i="4" s="1"/>
  <c r="O238" i="4"/>
  <c r="C239" i="4"/>
  <c r="K239" i="4" s="1"/>
  <c r="O239" i="4"/>
  <c r="C240" i="4"/>
  <c r="K240" i="4" s="1"/>
  <c r="O240" i="4"/>
  <c r="C241" i="4"/>
  <c r="K241" i="4" s="1"/>
  <c r="O241" i="4"/>
  <c r="C242" i="4"/>
  <c r="K242" i="4" s="1"/>
  <c r="O242" i="4"/>
  <c r="C243" i="4"/>
  <c r="K243" i="4" s="1"/>
  <c r="O243" i="4"/>
  <c r="C244" i="4"/>
  <c r="K244" i="4" s="1"/>
  <c r="O244" i="4"/>
  <c r="C245" i="4"/>
  <c r="K245" i="4" s="1"/>
  <c r="O245" i="4"/>
  <c r="C246" i="4"/>
  <c r="K246" i="4" s="1"/>
  <c r="O246" i="4"/>
  <c r="C247" i="4"/>
  <c r="K247" i="4" s="1"/>
  <c r="O247" i="4"/>
  <c r="C248" i="4"/>
  <c r="K248" i="4"/>
  <c r="O248" i="4"/>
  <c r="C249" i="4"/>
  <c r="K249" i="4" s="1"/>
  <c r="O249" i="4"/>
  <c r="C250" i="4"/>
  <c r="K250" i="4"/>
  <c r="O250" i="4"/>
  <c r="C251" i="4"/>
  <c r="K251" i="4"/>
  <c r="O251" i="4"/>
  <c r="C252" i="4"/>
  <c r="K252" i="4"/>
  <c r="O252" i="4"/>
  <c r="C253" i="4"/>
  <c r="K253" i="4" s="1"/>
  <c r="O253" i="4"/>
  <c r="C254" i="4"/>
  <c r="K254" i="4" s="1"/>
  <c r="O254" i="4"/>
  <c r="C255" i="4"/>
  <c r="K255" i="4" s="1"/>
  <c r="O255" i="4"/>
  <c r="C256" i="4"/>
  <c r="K256" i="4" s="1"/>
  <c r="O256" i="4"/>
  <c r="C257" i="4"/>
  <c r="K257" i="4" s="1"/>
  <c r="O257" i="4"/>
  <c r="C258" i="4"/>
  <c r="K258" i="4" s="1"/>
  <c r="O258" i="4"/>
  <c r="C259" i="4"/>
  <c r="K259" i="4" s="1"/>
  <c r="O259" i="4"/>
  <c r="C260" i="4"/>
  <c r="K260" i="4" s="1"/>
  <c r="O260" i="4"/>
  <c r="C261" i="4"/>
  <c r="K261" i="4" s="1"/>
  <c r="O261" i="4"/>
  <c r="C262" i="4"/>
  <c r="K262" i="4" s="1"/>
  <c r="O262" i="4"/>
  <c r="C263" i="4"/>
  <c r="K263" i="4" s="1"/>
  <c r="O263" i="4"/>
  <c r="C264" i="4"/>
  <c r="K264" i="4"/>
  <c r="O264" i="4"/>
  <c r="C265" i="4"/>
  <c r="K265" i="4" s="1"/>
  <c r="O265" i="4"/>
  <c r="C266" i="4"/>
  <c r="K266" i="4"/>
  <c r="O266" i="4"/>
  <c r="C267" i="4"/>
  <c r="K267" i="4"/>
  <c r="O267" i="4"/>
  <c r="C268" i="4"/>
  <c r="K268" i="4"/>
  <c r="O268" i="4"/>
  <c r="C269" i="4"/>
  <c r="K269" i="4" s="1"/>
  <c r="O269" i="4"/>
  <c r="C270" i="4"/>
  <c r="K270" i="4" s="1"/>
  <c r="O270" i="4"/>
  <c r="C271" i="4"/>
  <c r="K271" i="4" s="1"/>
  <c r="O271" i="4"/>
  <c r="C272" i="4"/>
  <c r="K272" i="4" s="1"/>
  <c r="O272" i="4"/>
  <c r="C273" i="4"/>
  <c r="K273" i="4" s="1"/>
  <c r="O273" i="4"/>
  <c r="C274" i="4"/>
  <c r="K274" i="4"/>
  <c r="O274" i="4"/>
  <c r="C275" i="4"/>
  <c r="K275" i="4" s="1"/>
  <c r="O275" i="4"/>
  <c r="C276" i="4"/>
  <c r="K276" i="4" s="1"/>
  <c r="O276" i="4"/>
  <c r="C277" i="4"/>
  <c r="K277" i="4" s="1"/>
  <c r="O277" i="4"/>
  <c r="C278" i="4"/>
  <c r="K278" i="4" s="1"/>
  <c r="O278" i="4"/>
  <c r="C279" i="4"/>
  <c r="K279" i="4" s="1"/>
  <c r="O279" i="4"/>
  <c r="C280" i="4"/>
  <c r="K280" i="4"/>
  <c r="O280" i="4"/>
  <c r="C281" i="4"/>
  <c r="K281" i="4" s="1"/>
  <c r="O281" i="4"/>
  <c r="C282" i="4"/>
  <c r="K282" i="4"/>
  <c r="O282" i="4"/>
  <c r="C283" i="4"/>
  <c r="K283" i="4"/>
  <c r="O283" i="4"/>
  <c r="C284" i="4"/>
  <c r="K284" i="4" s="1"/>
  <c r="O284" i="4"/>
  <c r="C285" i="4"/>
  <c r="K285" i="4" s="1"/>
  <c r="O285" i="4"/>
  <c r="C286" i="4"/>
  <c r="K286" i="4" s="1"/>
  <c r="O286" i="4"/>
  <c r="C287" i="4"/>
  <c r="K287" i="4" s="1"/>
  <c r="O287" i="4"/>
  <c r="C288" i="4"/>
  <c r="K288" i="4" s="1"/>
  <c r="O288" i="4"/>
  <c r="C289" i="4"/>
  <c r="K289" i="4" s="1"/>
  <c r="O289" i="4"/>
  <c r="C290" i="4"/>
  <c r="K290" i="4" s="1"/>
  <c r="O290" i="4"/>
  <c r="C291" i="4"/>
  <c r="K291" i="4"/>
  <c r="O291" i="4"/>
  <c r="C292" i="4"/>
  <c r="K292" i="4"/>
  <c r="O292" i="4"/>
  <c r="C293" i="4"/>
  <c r="K293" i="4" s="1"/>
  <c r="O293" i="4"/>
  <c r="C294" i="4"/>
  <c r="K294" i="4" s="1"/>
  <c r="O294" i="4"/>
  <c r="C295" i="4"/>
  <c r="K295" i="4" s="1"/>
  <c r="O295" i="4"/>
  <c r="C296" i="4"/>
  <c r="K296" i="4"/>
  <c r="O296" i="4"/>
  <c r="C297" i="4"/>
  <c r="K297" i="4" s="1"/>
  <c r="O297" i="4"/>
  <c r="C298" i="4"/>
  <c r="K298" i="4" s="1"/>
  <c r="O298" i="4"/>
  <c r="C299" i="4"/>
  <c r="K299" i="4" s="1"/>
  <c r="O299" i="4"/>
  <c r="C300" i="4"/>
  <c r="K300" i="4"/>
  <c r="O300" i="4"/>
  <c r="C301" i="4"/>
  <c r="K301" i="4" s="1"/>
  <c r="O301" i="4"/>
  <c r="C302" i="4"/>
  <c r="K302" i="4" s="1"/>
  <c r="O302" i="4"/>
  <c r="C303" i="4"/>
  <c r="K303" i="4" s="1"/>
  <c r="O303" i="4"/>
  <c r="C304" i="4"/>
  <c r="K304" i="4" s="1"/>
  <c r="O304" i="4"/>
  <c r="C305" i="4"/>
  <c r="K305" i="4"/>
  <c r="O305" i="4"/>
  <c r="C306" i="4"/>
  <c r="K306" i="4" s="1"/>
  <c r="O306" i="4"/>
  <c r="C307" i="4"/>
  <c r="K307" i="4" s="1"/>
  <c r="O307" i="4"/>
  <c r="C308" i="4"/>
  <c r="K308" i="4" s="1"/>
  <c r="O308" i="4"/>
  <c r="C309" i="4"/>
  <c r="K309" i="4" s="1"/>
  <c r="O309" i="4"/>
  <c r="C310" i="4"/>
  <c r="K310" i="4" s="1"/>
  <c r="O310" i="4"/>
  <c r="C311" i="4"/>
  <c r="K311" i="4" s="1"/>
  <c r="O311" i="4"/>
  <c r="C312" i="4"/>
  <c r="K312" i="4"/>
  <c r="O312" i="4"/>
  <c r="C313" i="4"/>
  <c r="K313" i="4" s="1"/>
  <c r="O313" i="4"/>
  <c r="C314" i="4"/>
  <c r="K314" i="4" s="1"/>
  <c r="O314" i="4"/>
  <c r="C315" i="4"/>
  <c r="K315" i="4" s="1"/>
  <c r="O315" i="4"/>
  <c r="C316" i="4"/>
  <c r="K316" i="4" s="1"/>
  <c r="O316" i="4"/>
  <c r="C317" i="4"/>
  <c r="K317" i="4" s="1"/>
  <c r="O317" i="4"/>
  <c r="C318" i="4"/>
  <c r="K318" i="4" s="1"/>
  <c r="O318" i="4"/>
  <c r="C319" i="4"/>
  <c r="K319" i="4" s="1"/>
  <c r="O319" i="4"/>
  <c r="C320" i="4"/>
  <c r="K320" i="4"/>
  <c r="O320" i="4"/>
  <c r="C321" i="4"/>
  <c r="K321" i="4" s="1"/>
  <c r="O321" i="4"/>
  <c r="C322" i="4"/>
  <c r="K322" i="4" s="1"/>
  <c r="O322" i="4"/>
  <c r="C323" i="4"/>
  <c r="K323" i="4" s="1"/>
  <c r="O323" i="4"/>
  <c r="C324" i="4"/>
  <c r="K324" i="4" s="1"/>
  <c r="O324" i="4"/>
  <c r="C325" i="4"/>
  <c r="K325" i="4" s="1"/>
  <c r="O325" i="4"/>
  <c r="C326" i="4"/>
  <c r="K326" i="4" s="1"/>
  <c r="O326" i="4"/>
  <c r="C327" i="4"/>
  <c r="K327" i="4" s="1"/>
  <c r="O327" i="4"/>
  <c r="C328" i="4"/>
  <c r="K328" i="4"/>
  <c r="O328" i="4"/>
  <c r="C329" i="4"/>
  <c r="K329" i="4" s="1"/>
  <c r="O329" i="4"/>
  <c r="C330" i="4"/>
  <c r="K330" i="4" s="1"/>
  <c r="O330" i="4"/>
  <c r="C331" i="4"/>
  <c r="K331" i="4" s="1"/>
  <c r="O331" i="4"/>
  <c r="C332" i="4"/>
  <c r="K332" i="4" s="1"/>
  <c r="O332" i="4"/>
  <c r="C333" i="4"/>
  <c r="K333" i="4" s="1"/>
  <c r="O333" i="4"/>
  <c r="C334" i="4"/>
  <c r="K334" i="4" s="1"/>
  <c r="O334" i="4"/>
  <c r="C335" i="4"/>
  <c r="K335" i="4" s="1"/>
  <c r="O335" i="4"/>
  <c r="C336" i="4"/>
  <c r="K336" i="4" s="1"/>
  <c r="O336" i="4"/>
  <c r="C337" i="4"/>
  <c r="K337" i="4"/>
  <c r="O337" i="4"/>
  <c r="C338" i="4"/>
  <c r="K338" i="4" s="1"/>
  <c r="O338" i="4"/>
  <c r="C339" i="4"/>
  <c r="K339" i="4" s="1"/>
  <c r="O339" i="4"/>
  <c r="C340" i="4"/>
  <c r="K340" i="4" s="1"/>
  <c r="O340" i="4"/>
  <c r="C341" i="4"/>
  <c r="K341" i="4" s="1"/>
  <c r="O341" i="4"/>
  <c r="C342" i="4"/>
  <c r="K342" i="4" s="1"/>
  <c r="O342" i="4"/>
  <c r="C343" i="4"/>
  <c r="K343" i="4" s="1"/>
  <c r="O343" i="4"/>
  <c r="C344" i="4"/>
  <c r="K344" i="4"/>
  <c r="O344" i="4"/>
  <c r="C345" i="4"/>
  <c r="K345" i="4" s="1"/>
  <c r="O345" i="4"/>
  <c r="C346" i="4"/>
  <c r="K346" i="4"/>
  <c r="O346" i="4"/>
  <c r="C347" i="4"/>
  <c r="K347" i="4" s="1"/>
  <c r="O347" i="4"/>
  <c r="C348" i="4"/>
  <c r="K348" i="4" s="1"/>
  <c r="O348" i="4"/>
  <c r="C349" i="4"/>
  <c r="K349" i="4" s="1"/>
  <c r="O349" i="4"/>
  <c r="C350" i="4"/>
  <c r="K350" i="4" s="1"/>
  <c r="O350" i="4"/>
  <c r="C351" i="4"/>
  <c r="K351" i="4" s="1"/>
  <c r="O351" i="4"/>
  <c r="C352" i="4"/>
  <c r="K352" i="4" s="1"/>
  <c r="O352" i="4"/>
  <c r="C353" i="4"/>
  <c r="K353" i="4"/>
  <c r="O353" i="4"/>
  <c r="C354" i="4"/>
  <c r="K354" i="4" s="1"/>
  <c r="O354" i="4"/>
  <c r="C355" i="4"/>
  <c r="K355" i="4"/>
  <c r="O355" i="4"/>
  <c r="C356" i="4"/>
  <c r="K356" i="4" s="1"/>
  <c r="O356" i="4"/>
  <c r="C357" i="4"/>
  <c r="K357" i="4" s="1"/>
  <c r="O357" i="4"/>
  <c r="C358" i="4"/>
  <c r="K358" i="4" s="1"/>
  <c r="O358" i="4"/>
  <c r="C359" i="4"/>
  <c r="K359" i="4" s="1"/>
  <c r="O359" i="4"/>
  <c r="C360" i="4"/>
  <c r="K360" i="4"/>
  <c r="O360" i="4"/>
  <c r="C361" i="4"/>
  <c r="K361" i="4" s="1"/>
  <c r="O361" i="4"/>
  <c r="C362" i="4"/>
  <c r="K362" i="4"/>
  <c r="O362" i="4"/>
  <c r="C363" i="4"/>
  <c r="K363" i="4" s="1"/>
  <c r="O363" i="4"/>
  <c r="C364" i="4"/>
  <c r="K364" i="4"/>
  <c r="O364" i="4"/>
  <c r="C365" i="4"/>
  <c r="K365" i="4" s="1"/>
  <c r="O365" i="4"/>
  <c r="C366" i="4"/>
  <c r="K366" i="4" s="1"/>
  <c r="O366" i="4"/>
  <c r="C367" i="4"/>
  <c r="K367" i="4" s="1"/>
  <c r="O367" i="4"/>
  <c r="C368" i="4"/>
  <c r="K368" i="4" s="1"/>
  <c r="O368" i="4"/>
  <c r="C369" i="4"/>
  <c r="K369" i="4"/>
  <c r="O369" i="4"/>
  <c r="C370" i="4"/>
  <c r="K370" i="4" s="1"/>
  <c r="O370" i="4"/>
  <c r="C371" i="4"/>
  <c r="K371" i="4"/>
  <c r="O371" i="4"/>
  <c r="C372" i="4"/>
  <c r="K372" i="4" s="1"/>
  <c r="O372" i="4"/>
  <c r="C373" i="4"/>
  <c r="K373" i="4" s="1"/>
  <c r="O373" i="4"/>
  <c r="C374" i="4"/>
  <c r="K374" i="4" s="1"/>
  <c r="O374" i="4"/>
  <c r="C375" i="4"/>
  <c r="K375" i="4" s="1"/>
  <c r="O375" i="4"/>
  <c r="C376" i="4"/>
  <c r="K376" i="4"/>
  <c r="O376" i="4"/>
  <c r="C377" i="4"/>
  <c r="K377" i="4" s="1"/>
  <c r="O377" i="4"/>
  <c r="C378" i="4"/>
  <c r="K378" i="4"/>
  <c r="O378" i="4"/>
  <c r="C379" i="4"/>
  <c r="K379" i="4" s="1"/>
  <c r="O379" i="4"/>
  <c r="C380" i="4"/>
  <c r="K380" i="4"/>
  <c r="O380" i="4"/>
  <c r="C381" i="4"/>
  <c r="K381" i="4" s="1"/>
  <c r="O381" i="4"/>
  <c r="C382" i="4"/>
  <c r="K382" i="4" s="1"/>
  <c r="O382" i="4"/>
  <c r="C383" i="4"/>
  <c r="K383" i="4" s="1"/>
  <c r="O383" i="4"/>
  <c r="C384" i="4"/>
  <c r="K384" i="4" s="1"/>
  <c r="O384" i="4"/>
  <c r="C385" i="4"/>
  <c r="K385" i="4" s="1"/>
  <c r="O385" i="4"/>
  <c r="C386" i="4"/>
  <c r="K386" i="4" s="1"/>
  <c r="O386" i="4"/>
  <c r="C387" i="4"/>
  <c r="K387" i="4"/>
  <c r="O387" i="4"/>
  <c r="C388" i="4"/>
  <c r="K388" i="4" s="1"/>
  <c r="O388" i="4"/>
  <c r="C389" i="4"/>
  <c r="K389" i="4" s="1"/>
  <c r="O389" i="4"/>
  <c r="C390" i="4"/>
  <c r="K390" i="4" s="1"/>
  <c r="O390" i="4"/>
  <c r="C391" i="4"/>
  <c r="K391" i="4" s="1"/>
  <c r="O391" i="4"/>
  <c r="C392" i="4"/>
  <c r="K392" i="4"/>
  <c r="O392" i="4"/>
  <c r="C393" i="4"/>
  <c r="K393" i="4" s="1"/>
  <c r="O393" i="4"/>
  <c r="C394" i="4"/>
  <c r="K394" i="4" s="1"/>
  <c r="O394" i="4"/>
  <c r="C395" i="4"/>
  <c r="K395" i="4" s="1"/>
  <c r="O395" i="4"/>
  <c r="C396" i="4"/>
  <c r="K396" i="4"/>
  <c r="O396" i="4"/>
  <c r="C397" i="4"/>
  <c r="K397" i="4" s="1"/>
  <c r="O397" i="4"/>
  <c r="C398" i="4"/>
  <c r="K398" i="4" s="1"/>
  <c r="O398" i="4"/>
  <c r="C399" i="4"/>
  <c r="K399" i="4" s="1"/>
  <c r="O399" i="4"/>
  <c r="C400" i="4"/>
  <c r="K400" i="4" s="1"/>
  <c r="O400" i="4"/>
  <c r="C401" i="4"/>
  <c r="K401" i="4"/>
  <c r="O401" i="4"/>
  <c r="C402" i="4"/>
  <c r="K402" i="4" s="1"/>
  <c r="O402" i="4"/>
  <c r="C403" i="4"/>
  <c r="K403" i="4" s="1"/>
  <c r="O403" i="4"/>
  <c r="C404" i="4"/>
  <c r="K404" i="4" s="1"/>
  <c r="O404" i="4"/>
  <c r="C405" i="4"/>
  <c r="K405" i="4" s="1"/>
  <c r="O405" i="4"/>
  <c r="C406" i="4"/>
  <c r="K406" i="4" s="1"/>
  <c r="O406" i="4"/>
  <c r="C407" i="4"/>
  <c r="K407" i="4" s="1"/>
  <c r="O407" i="4"/>
  <c r="C408" i="4"/>
  <c r="K408" i="4"/>
  <c r="O408" i="4"/>
  <c r="C409" i="4"/>
  <c r="K409" i="4" s="1"/>
  <c r="O409" i="4"/>
  <c r="C410" i="4"/>
  <c r="K410" i="4"/>
  <c r="O410" i="4"/>
  <c r="C411" i="4"/>
  <c r="K411" i="4" s="1"/>
  <c r="O411" i="4"/>
  <c r="C412" i="4"/>
  <c r="K412" i="4" s="1"/>
  <c r="O412" i="4"/>
  <c r="C413" i="4"/>
  <c r="K413" i="4" s="1"/>
  <c r="O413" i="4"/>
  <c r="C414" i="4"/>
  <c r="K414" i="4" s="1"/>
  <c r="O414" i="4"/>
  <c r="C415" i="4"/>
  <c r="K415" i="4" s="1"/>
  <c r="O415" i="4"/>
  <c r="C416" i="4"/>
  <c r="K416" i="4" s="1"/>
  <c r="O416" i="4"/>
  <c r="C417" i="4"/>
  <c r="K417" i="4"/>
  <c r="O417" i="4"/>
  <c r="C418" i="4"/>
  <c r="K418" i="4" s="1"/>
  <c r="O418" i="4"/>
  <c r="C419" i="4"/>
  <c r="K419" i="4"/>
  <c r="O419" i="4"/>
  <c r="C420" i="4"/>
  <c r="K420" i="4" s="1"/>
  <c r="O420" i="4"/>
  <c r="C421" i="4"/>
  <c r="K421" i="4" s="1"/>
  <c r="O421" i="4"/>
  <c r="C422" i="4"/>
  <c r="K422" i="4" s="1"/>
  <c r="O422" i="4"/>
  <c r="C423" i="4"/>
  <c r="K423" i="4" s="1"/>
  <c r="O423" i="4"/>
  <c r="C424" i="4"/>
  <c r="K424" i="4"/>
  <c r="O424" i="4"/>
  <c r="C425" i="4"/>
  <c r="K425" i="4" s="1"/>
  <c r="O425" i="4"/>
  <c r="C426" i="4"/>
  <c r="K426" i="4"/>
  <c r="O426" i="4"/>
  <c r="C427" i="4"/>
  <c r="K427" i="4" s="1"/>
  <c r="O427" i="4"/>
  <c r="C428" i="4"/>
  <c r="K428" i="4"/>
  <c r="O428" i="4"/>
  <c r="C429" i="4"/>
  <c r="K429" i="4" s="1"/>
  <c r="O429" i="4"/>
  <c r="C430" i="4"/>
  <c r="K430" i="4" s="1"/>
  <c r="O430" i="4"/>
  <c r="C431" i="4"/>
  <c r="K431" i="4" s="1"/>
  <c r="O431" i="4"/>
  <c r="C432" i="4"/>
  <c r="K432" i="4" s="1"/>
  <c r="O432" i="4"/>
  <c r="C433" i="4"/>
  <c r="K433" i="4"/>
  <c r="O433" i="4"/>
  <c r="C434" i="4"/>
  <c r="K434" i="4" s="1"/>
  <c r="O434" i="4"/>
  <c r="C435" i="4"/>
  <c r="K435" i="4"/>
  <c r="O435" i="4"/>
  <c r="C436" i="4"/>
  <c r="K436" i="4" s="1"/>
  <c r="O436" i="4"/>
  <c r="C437" i="4"/>
  <c r="K437" i="4" s="1"/>
  <c r="O437" i="4"/>
  <c r="C438" i="4"/>
  <c r="K438" i="4" s="1"/>
  <c r="O438" i="4"/>
  <c r="C439" i="4"/>
  <c r="K439" i="4" s="1"/>
  <c r="O439" i="4"/>
  <c r="C440" i="4"/>
  <c r="K440" i="4"/>
  <c r="O440" i="4"/>
  <c r="C441" i="4"/>
  <c r="K441" i="4"/>
  <c r="O441" i="4"/>
  <c r="C442" i="4"/>
  <c r="K442" i="4"/>
  <c r="O442" i="4"/>
  <c r="C443" i="4"/>
  <c r="K443" i="4" s="1"/>
  <c r="O443" i="4"/>
  <c r="C444" i="4"/>
  <c r="K444" i="4"/>
  <c r="O444" i="4"/>
  <c r="C445" i="4"/>
  <c r="K445" i="4" s="1"/>
  <c r="O445" i="4"/>
  <c r="C446" i="4"/>
  <c r="K446" i="4" s="1"/>
  <c r="O446" i="4"/>
  <c r="C447" i="4"/>
  <c r="K447" i="4" s="1"/>
  <c r="O447" i="4"/>
  <c r="C448" i="4"/>
  <c r="K448" i="4" s="1"/>
  <c r="O448" i="4"/>
  <c r="C449" i="4"/>
  <c r="K449" i="4" s="1"/>
  <c r="O449" i="4"/>
  <c r="C450" i="4"/>
  <c r="K450" i="4"/>
  <c r="O450" i="4"/>
  <c r="C36" i="4"/>
  <c r="K36" i="4" s="1"/>
  <c r="O36" i="4"/>
  <c r="C37" i="4"/>
  <c r="K37" i="4" s="1"/>
  <c r="O37" i="4"/>
  <c r="C38" i="4"/>
  <c r="K38" i="4"/>
  <c r="O38" i="4"/>
  <c r="C39" i="4"/>
  <c r="K39" i="4" s="1"/>
  <c r="O39" i="4"/>
  <c r="C40" i="4"/>
  <c r="K40" i="4" s="1"/>
  <c r="O40" i="4"/>
  <c r="C41" i="4"/>
  <c r="K41" i="4" s="1"/>
  <c r="O41" i="4"/>
  <c r="C42" i="4"/>
  <c r="K42" i="4" s="1"/>
  <c r="O42" i="4"/>
  <c r="C43" i="4"/>
  <c r="K43" i="4" s="1"/>
  <c r="O43" i="4"/>
  <c r="C44" i="4"/>
  <c r="K44" i="4" s="1"/>
  <c r="O44" i="4"/>
  <c r="D10" i="1" l="1"/>
  <c r="C11" i="1"/>
  <c r="D8" i="1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1" i="4"/>
  <c r="D11" i="1" l="1"/>
  <c r="C13" i="1"/>
  <c r="C27" i="4"/>
  <c r="K27" i="4" s="1"/>
  <c r="C28" i="4"/>
  <c r="K28" i="4" s="1"/>
  <c r="C29" i="4"/>
  <c r="K29" i="4" s="1"/>
  <c r="C30" i="4"/>
  <c r="K30" i="4" s="1"/>
  <c r="C31" i="4"/>
  <c r="K31" i="4" s="1"/>
  <c r="C32" i="4"/>
  <c r="K32" i="4" s="1"/>
  <c r="C33" i="4"/>
  <c r="K33" i="4" s="1"/>
  <c r="C34" i="4"/>
  <c r="K34" i="4" s="1"/>
  <c r="C35" i="4"/>
  <c r="K35" i="4" s="1"/>
  <c r="D13" i="1" l="1"/>
  <c r="C14" i="1"/>
  <c r="C15" i="1" s="1"/>
  <c r="C3" i="4"/>
  <c r="K3" i="4" s="1"/>
  <c r="C4" i="4"/>
  <c r="K4" i="4" s="1"/>
  <c r="C5" i="4"/>
  <c r="K5" i="4" s="1"/>
  <c r="C6" i="4"/>
  <c r="K6" i="4" s="1"/>
  <c r="C7" i="4"/>
  <c r="K7" i="4" s="1"/>
  <c r="C8" i="4"/>
  <c r="K8" i="4" s="1"/>
  <c r="C9" i="4"/>
  <c r="K9" i="4" s="1"/>
  <c r="C10" i="4"/>
  <c r="K10" i="4" s="1"/>
  <c r="C11" i="4"/>
  <c r="K11" i="4" s="1"/>
  <c r="C12" i="4"/>
  <c r="K12" i="4" s="1"/>
  <c r="C13" i="4"/>
  <c r="K13" i="4" s="1"/>
  <c r="C14" i="4"/>
  <c r="K14" i="4" s="1"/>
  <c r="C15" i="4"/>
  <c r="K15" i="4" s="1"/>
  <c r="C16" i="4"/>
  <c r="K16" i="4" s="1"/>
  <c r="C17" i="4"/>
  <c r="K17" i="4" s="1"/>
  <c r="C18" i="4"/>
  <c r="K18" i="4" s="1"/>
  <c r="C19" i="4"/>
  <c r="K19" i="4" s="1"/>
  <c r="C20" i="4"/>
  <c r="K20" i="4" s="1"/>
  <c r="C21" i="4"/>
  <c r="K21" i="4" s="1"/>
  <c r="C22" i="4"/>
  <c r="K22" i="4" s="1"/>
  <c r="C23" i="4"/>
  <c r="K23" i="4" s="1"/>
  <c r="C24" i="4"/>
  <c r="K24" i="4" s="1"/>
  <c r="C25" i="4"/>
  <c r="K25" i="4" s="1"/>
  <c r="C26" i="4"/>
  <c r="K26" i="4" s="1"/>
  <c r="C16" i="1" l="1"/>
  <c r="C17" i="1" s="1"/>
  <c r="C18" i="1" s="1"/>
  <c r="D15" i="1"/>
  <c r="D14" i="1"/>
  <c r="C2" i="4"/>
  <c r="K2" i="4" s="1"/>
  <c r="C1" i="4"/>
  <c r="K1" i="4" s="1"/>
  <c r="E460" i="2"/>
  <c r="E459" i="2"/>
  <c r="E458" i="2"/>
  <c r="E455" i="2"/>
  <c r="E454" i="2"/>
  <c r="E453" i="2"/>
  <c r="E452" i="2"/>
  <c r="E451" i="2"/>
  <c r="E450" i="2"/>
  <c r="E449" i="2"/>
  <c r="E448" i="2"/>
  <c r="E447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2" i="2"/>
  <c r="E431" i="2"/>
  <c r="E430" i="2"/>
  <c r="E429" i="2"/>
  <c r="E428" i="2"/>
  <c r="E427" i="2"/>
  <c r="E426" i="2"/>
  <c r="E425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8" i="2"/>
  <c r="E317" i="2"/>
  <c r="E316" i="2"/>
  <c r="E315" i="2"/>
  <c r="E314" i="2"/>
  <c r="E313" i="2"/>
  <c r="E312" i="2"/>
  <c r="E311" i="2"/>
  <c r="E310" i="2"/>
  <c r="E309" i="2"/>
  <c r="E308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78" i="2"/>
  <c r="E277" i="2"/>
  <c r="E275" i="2"/>
  <c r="E274" i="2"/>
  <c r="E273" i="2"/>
  <c r="E272" i="2"/>
  <c r="E268" i="2"/>
  <c r="E267" i="2"/>
  <c r="E266" i="2"/>
  <c r="E265" i="2"/>
  <c r="E264" i="2"/>
  <c r="E263" i="2"/>
  <c r="E262" i="2"/>
  <c r="E261" i="2"/>
  <c r="E260" i="2"/>
  <c r="E259" i="2"/>
  <c r="E257" i="2"/>
  <c r="E256" i="2"/>
  <c r="E255" i="2"/>
  <c r="E254" i="2"/>
  <c r="E252" i="2"/>
  <c r="E251" i="2"/>
  <c r="E250" i="2"/>
  <c r="E249" i="2"/>
  <c r="E248" i="2"/>
  <c r="E247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5" i="2"/>
  <c r="E153" i="2"/>
  <c r="E152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D16" i="1" l="1"/>
  <c r="D17" i="1" l="1"/>
  <c r="D18" i="1" l="1"/>
  <c r="C20" i="1"/>
  <c r="D20" i="1" l="1"/>
  <c r="C21" i="1"/>
  <c r="D21" i="1" l="1"/>
  <c r="C22" i="1"/>
  <c r="D22" i="1" l="1"/>
  <c r="C23" i="1"/>
  <c r="D23" i="1" l="1"/>
  <c r="C24" i="1"/>
  <c r="D24" i="1" l="1"/>
  <c r="C26" i="1"/>
  <c r="D26" i="1" l="1"/>
  <c r="C27" i="1"/>
  <c r="D27" i="1" l="1"/>
  <c r="C28" i="1"/>
  <c r="D28" i="1" l="1"/>
  <c r="C29" i="1"/>
  <c r="D29" i="1" l="1"/>
  <c r="C30" i="1"/>
  <c r="C32" i="1" s="1"/>
  <c r="D30" i="1" l="1"/>
  <c r="D32" i="1" l="1"/>
  <c r="C33" i="1"/>
  <c r="D33" i="1" l="1"/>
  <c r="C34" i="1"/>
  <c r="D34" i="1" l="1"/>
  <c r="C35" i="1"/>
  <c r="D35" i="1" l="1"/>
  <c r="C36" i="1"/>
  <c r="D36" i="1" l="1"/>
  <c r="C37" i="1"/>
  <c r="C39" i="1" s="1"/>
  <c r="C40" i="1" s="1"/>
  <c r="D37" i="1" l="1"/>
  <c r="D40" i="1" l="1"/>
  <c r="C41" i="1"/>
  <c r="D41" i="1" l="1"/>
  <c r="C42" i="1"/>
  <c r="D39" i="1" s="1"/>
  <c r="D42" i="1" l="1"/>
  <c r="C44" i="1"/>
  <c r="D44" i="1" l="1"/>
  <c r="C45" i="1"/>
  <c r="D45" i="1" l="1"/>
  <c r="C46" i="1"/>
  <c r="C48" i="1" s="1"/>
  <c r="C49" i="1" s="1"/>
  <c r="D48" i="1" l="1"/>
  <c r="D46" i="1"/>
  <c r="D49" i="1" l="1"/>
  <c r="C50" i="1"/>
  <c r="D50" i="1" l="1"/>
  <c r="C51" i="1"/>
  <c r="D51" i="1" l="1"/>
  <c r="C52" i="1"/>
  <c r="D52" i="1" l="1"/>
  <c r="C54" i="1"/>
  <c r="D54" i="1" l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7" i="1" l="1"/>
  <c r="D88" i="1" l="1"/>
  <c r="D89" i="1" l="1"/>
  <c r="D90" i="1" l="1"/>
  <c r="D92" i="1" l="1"/>
  <c r="D93" i="1" l="1"/>
  <c r="D94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40" i="1" l="1"/>
  <c r="D141" i="1" l="1"/>
  <c r="D142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6" i="1" l="1"/>
  <c r="D167" i="1" l="1"/>
  <c r="D168" i="1" l="1"/>
  <c r="C170" i="1"/>
  <c r="D170" i="1" l="1"/>
  <c r="C171" i="1"/>
  <c r="D171" i="1" l="1"/>
  <c r="C172" i="1"/>
  <c r="D172" i="1" l="1"/>
  <c r="C173" i="1"/>
  <c r="D173" i="1" l="1"/>
  <c r="C174" i="1"/>
  <c r="D174" i="1" l="1"/>
  <c r="C175" i="1"/>
  <c r="D175" i="1" l="1"/>
  <c r="C176" i="1"/>
  <c r="D176" i="1" l="1"/>
  <c r="C177" i="1"/>
  <c r="D177" i="1" l="1"/>
  <c r="C178" i="1"/>
  <c r="D178" i="1" l="1"/>
  <c r="C179" i="1"/>
  <c r="D179" i="1" l="1"/>
  <c r="C180" i="1"/>
  <c r="D180" i="1" l="1"/>
  <c r="C181" i="1"/>
  <c r="D181" i="1" l="1"/>
  <c r="C182" i="1"/>
  <c r="D182" i="1" l="1"/>
  <c r="C183" i="1"/>
  <c r="D183" i="1" l="1"/>
  <c r="C184" i="1"/>
  <c r="D184" i="1" l="1"/>
  <c r="C185" i="1"/>
  <c r="D185" i="1" l="1"/>
  <c r="C186" i="1"/>
  <c r="D186" i="1" l="1"/>
  <c r="C187" i="1"/>
  <c r="D187" i="1" l="1"/>
  <c r="C188" i="1"/>
  <c r="D188" i="1" l="1"/>
  <c r="C189" i="1"/>
  <c r="D189" i="1" l="1"/>
  <c r="C190" i="1"/>
  <c r="D190" i="1" l="1"/>
  <c r="C191" i="1"/>
  <c r="D191" i="1" l="1"/>
  <c r="C192" i="1"/>
  <c r="D192" i="1" l="1"/>
  <c r="C193" i="1"/>
  <c r="D193" i="1" l="1"/>
  <c r="C194" i="1"/>
  <c r="D194" i="1" l="1"/>
  <c r="C195" i="1"/>
  <c r="D195" i="1" l="1"/>
  <c r="C196" i="1"/>
  <c r="D196" i="1" l="1"/>
  <c r="C197" i="1"/>
  <c r="D197" i="1" l="1"/>
  <c r="C198" i="1"/>
  <c r="D198" i="1" l="1"/>
  <c r="C199" i="1"/>
  <c r="D199" i="1" l="1"/>
  <c r="C200" i="1"/>
  <c r="D200" i="1" l="1"/>
  <c r="C202" i="1"/>
  <c r="D202" i="1" l="1"/>
  <c r="C203" i="1"/>
  <c r="D203" i="1" l="1"/>
  <c r="C204" i="1"/>
  <c r="D204" i="1" l="1"/>
  <c r="C205" i="1"/>
  <c r="D205" i="1" l="1"/>
  <c r="C206" i="1"/>
  <c r="D206" i="1" l="1"/>
  <c r="C207" i="1"/>
  <c r="D207" i="1" l="1"/>
  <c r="C208" i="1"/>
  <c r="D208" i="1" l="1"/>
  <c r="C209" i="1"/>
  <c r="D209" i="1" l="1"/>
  <c r="C210" i="1"/>
  <c r="D210" i="1" l="1"/>
  <c r="C211" i="1"/>
  <c r="D211" i="1" l="1"/>
  <c r="C212" i="1"/>
  <c r="D212" i="1" l="1"/>
  <c r="C213" i="1"/>
  <c r="D213" i="1" l="1"/>
  <c r="C214" i="1"/>
  <c r="D214" i="1" l="1"/>
  <c r="C215" i="1"/>
  <c r="D215" i="1" l="1"/>
  <c r="C217" i="1"/>
  <c r="D217" i="1" l="1"/>
  <c r="C218" i="1"/>
  <c r="D218" i="1" l="1"/>
  <c r="C220" i="1"/>
  <c r="D220" i="1" l="1"/>
  <c r="C221" i="1"/>
  <c r="D221" i="1" l="1"/>
  <c r="C222" i="1"/>
  <c r="D222" i="1" l="1"/>
  <c r="C223" i="1"/>
  <c r="D223" i="1" l="1"/>
  <c r="C224" i="1"/>
  <c r="D224" i="1" l="1"/>
  <c r="C225" i="1"/>
  <c r="D225" i="1" l="1"/>
  <c r="C226" i="1"/>
  <c r="D226" i="1" l="1"/>
  <c r="C227" i="1"/>
  <c r="D227" i="1" l="1"/>
  <c r="C228" i="1"/>
  <c r="D228" i="1" l="1"/>
  <c r="C229" i="1"/>
  <c r="D229" i="1" l="1"/>
  <c r="C230" i="1"/>
  <c r="D230" i="1" l="1"/>
  <c r="C231" i="1"/>
  <c r="D231" i="1" l="1"/>
  <c r="C232" i="1"/>
  <c r="D232" i="1" l="1"/>
  <c r="C233" i="1"/>
  <c r="D233" i="1" l="1"/>
  <c r="C234" i="1"/>
  <c r="D234" i="1" l="1"/>
  <c r="C235" i="1"/>
  <c r="D235" i="1" l="1"/>
  <c r="C236" i="1"/>
  <c r="D236" i="1" l="1"/>
  <c r="C237" i="1"/>
  <c r="D237" i="1" l="1"/>
  <c r="C238" i="1"/>
  <c r="D238" i="1" l="1"/>
  <c r="C239" i="1"/>
  <c r="D239" i="1" l="1"/>
  <c r="C240" i="1"/>
  <c r="D240" i="1" l="1"/>
  <c r="C241" i="1"/>
  <c r="D241" i="1" l="1"/>
  <c r="C242" i="1"/>
  <c r="D242" i="1" l="1"/>
  <c r="C243" i="1"/>
  <c r="D243" i="1" l="1"/>
  <c r="C244" i="1"/>
  <c r="D244" i="1" l="1"/>
  <c r="C245" i="1"/>
  <c r="D245" i="1" l="1"/>
  <c r="C246" i="1"/>
  <c r="D246" i="1" l="1"/>
  <c r="C247" i="1"/>
  <c r="D247" i="1" l="1"/>
  <c r="C248" i="1"/>
  <c r="D248" i="1" l="1"/>
  <c r="C249" i="1"/>
  <c r="D249" i="1" l="1"/>
  <c r="C250" i="1"/>
  <c r="D250" i="1" l="1"/>
  <c r="C251" i="1"/>
  <c r="D251" i="1" l="1"/>
  <c r="C252" i="1"/>
  <c r="D252" i="1" l="1"/>
  <c r="C253" i="1"/>
  <c r="D253" i="1" l="1"/>
  <c r="C254" i="1"/>
  <c r="D254" i="1" l="1"/>
  <c r="C255" i="1"/>
  <c r="D255" i="1" l="1"/>
  <c r="C256" i="1"/>
  <c r="D256" i="1" l="1"/>
  <c r="C257" i="1"/>
  <c r="D257" i="1" l="1"/>
  <c r="C258" i="1"/>
  <c r="D258" i="1" l="1"/>
  <c r="C259" i="1"/>
  <c r="D259" i="1" l="1"/>
  <c r="C260" i="1"/>
  <c r="D260" i="1" l="1"/>
  <c r="C261" i="1"/>
  <c r="D261" i="1" l="1"/>
  <c r="C262" i="1"/>
  <c r="D262" i="1" l="1"/>
  <c r="C263" i="1"/>
  <c r="D263" i="1" l="1"/>
  <c r="C264" i="1"/>
  <c r="D264" i="1" l="1"/>
  <c r="C265" i="1"/>
  <c r="D265" i="1" l="1"/>
  <c r="C266" i="1"/>
  <c r="D266" i="1" l="1"/>
  <c r="C267" i="1"/>
  <c r="D267" i="1" l="1"/>
  <c r="C268" i="1"/>
  <c r="D268" i="1" l="1"/>
  <c r="C269" i="1"/>
  <c r="D269" i="1" l="1"/>
  <c r="C270" i="1"/>
  <c r="D270" i="1" l="1"/>
  <c r="C271" i="1"/>
  <c r="D271" i="1" l="1"/>
  <c r="C272" i="1"/>
  <c r="D272" i="1" l="1"/>
  <c r="C273" i="1"/>
  <c r="D273" i="1" l="1"/>
  <c r="C274" i="1"/>
  <c r="D274" i="1" l="1"/>
  <c r="C275" i="1"/>
  <c r="D275" i="1" l="1"/>
  <c r="C276" i="1"/>
  <c r="D276" i="1" l="1"/>
  <c r="C277" i="1"/>
  <c r="D277" i="1" l="1"/>
  <c r="C278" i="1"/>
  <c r="D278" i="1" l="1"/>
  <c r="C279" i="1"/>
  <c r="C280" i="1" s="1"/>
  <c r="D279" i="1" l="1"/>
  <c r="D84" i="1" l="1"/>
  <c r="D280" i="1" l="1"/>
  <c r="C281" i="1"/>
  <c r="D281" i="1" l="1"/>
  <c r="C282" i="1"/>
  <c r="D282" i="1" l="1"/>
  <c r="C283" i="1"/>
  <c r="D283" i="1" l="1"/>
  <c r="C284" i="1"/>
  <c r="D284" i="1" l="1"/>
  <c r="C285" i="1"/>
  <c r="D285" i="1" l="1"/>
  <c r="C286" i="1"/>
  <c r="D286" i="1" l="1"/>
  <c r="C287" i="1"/>
  <c r="C288" i="1" s="1"/>
  <c r="D287" i="1" l="1"/>
  <c r="D85" i="1" l="1"/>
  <c r="D288" i="1" l="1"/>
  <c r="C289" i="1"/>
  <c r="D289" i="1" l="1"/>
  <c r="C290" i="1"/>
  <c r="D290" i="1" l="1"/>
  <c r="C291" i="1"/>
  <c r="C292" i="1" s="1"/>
  <c r="C293" i="1" l="1"/>
  <c r="D292" i="1"/>
  <c r="D291" i="1"/>
  <c r="D293" i="1" l="1"/>
  <c r="C294" i="1"/>
  <c r="D294" i="1" l="1"/>
  <c r="C295" i="1"/>
  <c r="D295" i="1" l="1"/>
  <c r="C296" i="1"/>
  <c r="C297" i="1" l="1"/>
  <c r="D296" i="1"/>
  <c r="D297" i="1" l="1"/>
  <c r="C298" i="1"/>
  <c r="C299" i="1" l="1"/>
  <c r="D298" i="1"/>
  <c r="C300" i="1" l="1"/>
  <c r="C301" i="1" s="1"/>
  <c r="D299" i="1"/>
  <c r="D300" i="1" l="1"/>
  <c r="D91" i="1" l="1"/>
  <c r="C302" i="1" l="1"/>
  <c r="D301" i="1"/>
  <c r="C303" i="1" l="1"/>
  <c r="D302" i="1"/>
  <c r="C304" i="1" l="1"/>
  <c r="D303" i="1"/>
  <c r="D304" i="1" l="1"/>
  <c r="C305" i="1"/>
  <c r="D305" i="1" l="1"/>
  <c r="C306" i="1"/>
  <c r="C307" i="1" l="1"/>
  <c r="D306" i="1"/>
  <c r="C308" i="1" l="1"/>
  <c r="D307" i="1"/>
  <c r="D308" i="1" l="1"/>
  <c r="C309" i="1"/>
  <c r="C310" i="1" l="1"/>
  <c r="D309" i="1"/>
  <c r="D310" i="1" l="1"/>
  <c r="C311" i="1"/>
  <c r="C312" i="1" s="1"/>
  <c r="D311" i="1" l="1"/>
  <c r="D121" i="1" l="1"/>
  <c r="C313" i="1" l="1"/>
  <c r="D312" i="1"/>
  <c r="C314" i="1" l="1"/>
  <c r="D313" i="1"/>
  <c r="C315" i="1" l="1"/>
  <c r="D314" i="1"/>
  <c r="D315" i="1" l="1"/>
  <c r="C316" i="1"/>
  <c r="C317" i="1" l="1"/>
  <c r="D316" i="1"/>
  <c r="C318" i="1" l="1"/>
  <c r="D317" i="1"/>
  <c r="D318" i="1" l="1"/>
  <c r="C319" i="1"/>
  <c r="D319" i="1" l="1"/>
  <c r="C320" i="1"/>
  <c r="D320" i="1" l="1"/>
  <c r="C321" i="1"/>
  <c r="C322" i="1" l="1"/>
  <c r="D321" i="1"/>
  <c r="C323" i="1" l="1"/>
  <c r="D322" i="1"/>
  <c r="D323" i="1" l="1"/>
  <c r="C324" i="1"/>
  <c r="C325" i="1" l="1"/>
  <c r="D324" i="1"/>
  <c r="C326" i="1" l="1"/>
  <c r="D325" i="1"/>
  <c r="D326" i="1" l="1"/>
  <c r="C327" i="1"/>
  <c r="D327" i="1" l="1"/>
  <c r="C328" i="1"/>
  <c r="C329" i="1" l="1"/>
  <c r="D328" i="1"/>
  <c r="C330" i="1" l="1"/>
  <c r="D329" i="1"/>
  <c r="C331" i="1" l="1"/>
  <c r="D330" i="1"/>
  <c r="D331" i="1" l="1"/>
  <c r="C332" i="1"/>
  <c r="C333" i="1" l="1"/>
  <c r="D332" i="1"/>
  <c r="D333" i="1" l="1"/>
  <c r="C334" i="1"/>
  <c r="D334" i="1" l="1"/>
  <c r="C335" i="1"/>
  <c r="D335" i="1" l="1"/>
  <c r="C336" i="1"/>
  <c r="D336" i="1" l="1"/>
  <c r="C337" i="1"/>
  <c r="C338" i="1" l="1"/>
  <c r="D337" i="1"/>
  <c r="C339" i="1" l="1"/>
  <c r="D338" i="1"/>
  <c r="D339" i="1" l="1"/>
  <c r="C340" i="1"/>
  <c r="C341" i="1" l="1"/>
  <c r="D340" i="1"/>
  <c r="D341" i="1" l="1"/>
  <c r="C342" i="1"/>
  <c r="D342" i="1" l="1"/>
  <c r="C343" i="1"/>
  <c r="D343" i="1" l="1"/>
  <c r="C344" i="1"/>
  <c r="D344" i="1" l="1"/>
  <c r="C345" i="1"/>
  <c r="C346" i="1" l="1"/>
  <c r="D345" i="1"/>
  <c r="C347" i="1" l="1"/>
  <c r="D346" i="1"/>
  <c r="D347" i="1" l="1"/>
  <c r="C348" i="1"/>
  <c r="C349" i="1" l="1"/>
  <c r="D348" i="1"/>
  <c r="D349" i="1" l="1"/>
  <c r="C350" i="1"/>
  <c r="D350" i="1" l="1"/>
  <c r="C351" i="1"/>
  <c r="D351" i="1" l="1"/>
  <c r="C352" i="1"/>
  <c r="D352" i="1" l="1"/>
  <c r="C353" i="1"/>
  <c r="C354" i="1" l="1"/>
  <c r="D353" i="1"/>
  <c r="C355" i="1" l="1"/>
  <c r="D354" i="1"/>
  <c r="C356" i="1" l="1"/>
  <c r="D355" i="1"/>
  <c r="D356" i="1" l="1"/>
  <c r="C357" i="1"/>
  <c r="D357" i="1" l="1"/>
  <c r="C358" i="1"/>
  <c r="D358" i="1" l="1"/>
  <c r="C359" i="1"/>
  <c r="D359" i="1" l="1"/>
  <c r="C360" i="1"/>
  <c r="C361" i="1" s="1"/>
  <c r="D360" i="1" l="1"/>
  <c r="D139" i="1" l="1"/>
  <c r="C362" i="1" l="1"/>
  <c r="D361" i="1"/>
  <c r="D362" i="1" l="1"/>
  <c r="C363" i="1"/>
  <c r="D363" i="1" l="1"/>
  <c r="C364" i="1"/>
  <c r="C365" i="1" l="1"/>
  <c r="D364" i="1"/>
  <c r="D365" i="1" l="1"/>
  <c r="C366" i="1"/>
  <c r="D366" i="1" l="1"/>
  <c r="C367" i="1"/>
  <c r="C368" i="1" l="1"/>
  <c r="D367" i="1"/>
  <c r="D368" i="1" l="1"/>
  <c r="C369" i="1"/>
  <c r="D369" i="1" l="1"/>
  <c r="C370" i="1"/>
  <c r="D370" i="1" l="1"/>
  <c r="C371" i="1"/>
  <c r="D371" i="1" l="1"/>
  <c r="C372" i="1"/>
  <c r="C373" i="1" l="1"/>
  <c r="D372" i="1"/>
  <c r="C374" i="1" l="1"/>
  <c r="D373" i="1"/>
  <c r="C375" i="1" l="1"/>
  <c r="D374" i="1"/>
  <c r="D375" i="1" l="1"/>
  <c r="C376" i="1"/>
  <c r="D376" i="1" l="1"/>
  <c r="C377" i="1"/>
  <c r="D377" i="1" l="1"/>
  <c r="C378" i="1"/>
  <c r="D378" i="1" l="1"/>
  <c r="C379" i="1"/>
  <c r="D379" i="1" l="1"/>
  <c r="C380" i="1"/>
  <c r="C381" i="1" l="1"/>
  <c r="D380" i="1"/>
  <c r="D381" i="1" l="1"/>
  <c r="C382" i="1"/>
  <c r="D382" i="1" l="1"/>
  <c r="C383" i="1"/>
  <c r="C384" i="1" l="1"/>
  <c r="D383" i="1"/>
  <c r="D384" i="1" l="1"/>
  <c r="C385" i="1"/>
  <c r="C386" i="1" l="1"/>
  <c r="D385" i="1"/>
  <c r="C387" i="1" l="1"/>
  <c r="D386" i="1"/>
  <c r="D387" i="1" l="1"/>
  <c r="C388" i="1"/>
  <c r="C389" i="1" l="1"/>
  <c r="C390" i="1" s="1"/>
  <c r="D388" i="1"/>
  <c r="D389" i="1" l="1"/>
  <c r="D143" i="1" l="1"/>
  <c r="D390" i="1" l="1"/>
  <c r="C391" i="1"/>
  <c r="D391" i="1" l="1"/>
  <c r="C392" i="1"/>
  <c r="C393" i="1" l="1"/>
  <c r="D392" i="1"/>
  <c r="D393" i="1" l="1"/>
  <c r="C394" i="1"/>
  <c r="D394" i="1" l="1"/>
  <c r="C395" i="1"/>
  <c r="C396" i="1" l="1"/>
  <c r="D395" i="1"/>
  <c r="D396" i="1" l="1"/>
  <c r="C397" i="1"/>
  <c r="C398" i="1" l="1"/>
  <c r="D397" i="1"/>
  <c r="C399" i="1" l="1"/>
  <c r="D398" i="1"/>
  <c r="D399" i="1" l="1"/>
  <c r="C400" i="1"/>
  <c r="D400" i="1" l="1"/>
  <c r="C401" i="1"/>
  <c r="D401" i="1" l="1"/>
  <c r="C402" i="1"/>
  <c r="D402" i="1" l="1"/>
  <c r="C403" i="1"/>
  <c r="C404" i="1" l="1"/>
  <c r="D403" i="1"/>
  <c r="C405" i="1" l="1"/>
  <c r="D404" i="1"/>
  <c r="D405" i="1" l="1"/>
  <c r="C406" i="1"/>
  <c r="D406" i="1" l="1"/>
  <c r="C407" i="1"/>
  <c r="D407" i="1" l="1"/>
  <c r="C408" i="1"/>
  <c r="D408" i="1" l="1"/>
  <c r="C409" i="1"/>
  <c r="C410" i="1" l="1"/>
  <c r="D409" i="1"/>
  <c r="D410" i="1" l="1"/>
  <c r="C411" i="1"/>
  <c r="D411" i="1" l="1"/>
  <c r="C412" i="1"/>
  <c r="C413" i="1" l="1"/>
  <c r="D412" i="1"/>
  <c r="D413" i="1" l="1"/>
  <c r="C414" i="1"/>
  <c r="D414" i="1" l="1"/>
  <c r="C415" i="1"/>
  <c r="C416" i="1" l="1"/>
  <c r="D415" i="1"/>
  <c r="D416" i="1" l="1"/>
  <c r="C417" i="1"/>
  <c r="D417" i="1" l="1"/>
  <c r="C418" i="1"/>
  <c r="D418" i="1" l="1"/>
  <c r="C419" i="1"/>
  <c r="D419" i="1" l="1"/>
  <c r="C420" i="1"/>
  <c r="D420" i="1" l="1"/>
  <c r="C421" i="1"/>
  <c r="C422" i="1" l="1"/>
  <c r="D421" i="1"/>
  <c r="C423" i="1" l="1"/>
  <c r="D422" i="1"/>
  <c r="C424" i="1" l="1"/>
  <c r="C425" i="1" s="1"/>
  <c r="D423" i="1"/>
  <c r="D424" i="1" l="1"/>
  <c r="D154" i="1" l="1"/>
  <c r="D425" i="1" l="1"/>
  <c r="C426" i="1"/>
  <c r="D426" i="1" l="1"/>
  <c r="C427" i="1"/>
  <c r="D427" i="1" l="1"/>
  <c r="C428" i="1"/>
  <c r="D428" i="1" l="1"/>
  <c r="C429" i="1"/>
  <c r="D429" i="1" l="1"/>
  <c r="C430" i="1"/>
  <c r="C431" i="1" l="1"/>
  <c r="D430" i="1"/>
  <c r="C432" i="1" l="1"/>
  <c r="D431" i="1"/>
  <c r="C433" i="1" l="1"/>
  <c r="D432" i="1"/>
  <c r="D433" i="1" l="1"/>
  <c r="C434" i="1"/>
  <c r="D434" i="1" l="1"/>
  <c r="C435" i="1"/>
  <c r="D435" i="1" l="1"/>
  <c r="C436" i="1"/>
  <c r="D436" i="1" l="1"/>
  <c r="C437" i="1"/>
  <c r="D437" i="1" l="1"/>
  <c r="C438" i="1"/>
  <c r="C439" i="1" l="1"/>
  <c r="D438" i="1"/>
  <c r="C440" i="1" l="1"/>
  <c r="D439" i="1"/>
  <c r="D440" i="1" l="1"/>
  <c r="C441" i="1"/>
  <c r="D441" i="1" l="1"/>
  <c r="C442" i="1"/>
  <c r="D442" i="1" l="1"/>
  <c r="C443" i="1"/>
  <c r="D443" i="1" l="1"/>
  <c r="C444" i="1"/>
  <c r="C445" i="1" l="1"/>
  <c r="D444" i="1"/>
  <c r="D445" i="1" l="1"/>
  <c r="C446" i="1"/>
  <c r="C447" i="1" l="1"/>
  <c r="D446" i="1"/>
  <c r="D447" i="1" l="1"/>
  <c r="C448" i="1"/>
  <c r="D448" i="1" l="1"/>
  <c r="C449" i="1"/>
  <c r="D449" i="1" l="1"/>
  <c r="C450" i="1"/>
  <c r="D450" i="1" l="1"/>
  <c r="C451" i="1"/>
  <c r="C452" i="1" l="1"/>
  <c r="D451" i="1"/>
  <c r="D452" i="1" l="1"/>
  <c r="C453" i="1"/>
  <c r="D453" i="1" l="1"/>
  <c r="C454" i="1"/>
  <c r="C455" i="1" l="1"/>
  <c r="D454" i="1"/>
  <c r="C456" i="1" l="1"/>
  <c r="D455" i="1"/>
  <c r="D456" i="1" l="1"/>
  <c r="C457" i="1"/>
  <c r="D457" i="1" l="1"/>
  <c r="C458" i="1"/>
  <c r="D458" i="1" l="1"/>
  <c r="C459" i="1"/>
  <c r="D459" i="1" l="1"/>
  <c r="C460" i="1"/>
  <c r="D460" i="1" l="1"/>
  <c r="C461" i="1"/>
  <c r="D461" i="1" l="1"/>
  <c r="C462" i="1"/>
  <c r="C463" i="1" l="1"/>
  <c r="D462" i="1"/>
  <c r="C464" i="1" l="1"/>
  <c r="C465" i="1" s="1"/>
  <c r="D463" i="1"/>
  <c r="D464" i="1" l="1"/>
  <c r="D165" i="1" l="1"/>
  <c r="D465" i="1" l="1"/>
  <c r="C466" i="1"/>
  <c r="C467" i="1" l="1"/>
  <c r="D466" i="1"/>
  <c r="C468" i="1" l="1"/>
  <c r="D467" i="1"/>
  <c r="D468" i="1" l="1"/>
  <c r="C469" i="1"/>
  <c r="C470" i="1" l="1"/>
  <c r="D469" i="1"/>
  <c r="C471" i="1" l="1"/>
  <c r="D470" i="1"/>
  <c r="D471" i="1" l="1"/>
  <c r="C473" i="1"/>
  <c r="D473" i="1" l="1"/>
  <c r="C474" i="1"/>
  <c r="C476" i="1" s="1"/>
  <c r="D474" i="1" l="1"/>
  <c r="D86" i="1" l="1"/>
  <c r="D95" i="1" l="1"/>
  <c r="C477" i="1" l="1"/>
  <c r="D476" i="1"/>
  <c r="C478" i="1" l="1"/>
  <c r="D477" i="1"/>
  <c r="C479" i="1" l="1"/>
  <c r="C481" i="1" s="1"/>
  <c r="D481" i="1" s="1"/>
  <c r="D478" i="1"/>
  <c r="D479" i="1" l="1"/>
  <c r="C486" i="1" l="1"/>
  <c r="D485" i="1"/>
  <c r="C487" i="1" l="1"/>
  <c r="D486" i="1"/>
  <c r="C489" i="1" l="1"/>
  <c r="D489" i="1" s="1"/>
  <c r="D487" i="1"/>
</calcChain>
</file>

<file path=xl/sharedStrings.xml><?xml version="1.0" encoding="utf-8"?>
<sst xmlns="http://schemas.openxmlformats.org/spreadsheetml/2006/main" count="2676" uniqueCount="856">
  <si>
    <t>SpaceSeparator</t>
  </si>
  <si>
    <t>CommaSeparator</t>
  </si>
  <si>
    <t>PeriodSeparator</t>
  </si>
  <si>
    <t>SemicolonSeparator</t>
  </si>
  <si>
    <t>LeftParenthesisSeparator</t>
  </si>
  <si>
    <t>RightParenthesisSeparator</t>
  </si>
  <si>
    <t>ColonSeparator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</si>
  <si>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</si>
  <si>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</si>
  <si>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</si>
  <si>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</si>
  <si>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</si>
  <si>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</si>
  <si>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CommentEntry</t>
  </si>
  <si>
    <t>PseudoText</t>
  </si>
  <si>
    <t>IntegerLiteral</t>
  </si>
  <si>
    <t>DecimalLiteral</t>
  </si>
  <si>
    <t>FloatingPointLiteral</t>
  </si>
  <si>
    <t>PictureCharacterString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</si>
  <si>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</si>
  <si>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</si>
  <si>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</si>
  <si>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</si>
  <si>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</si>
  <si>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</si>
  <si>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</si>
  <si>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</si>
  <si>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</si>
  <si>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</si>
  <si>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FunctionName</t>
  </si>
  <si>
    <t>ACCEPT</t>
  </si>
  <si>
    <t>ACCESS</t>
  </si>
  <si>
    <t>ADD</t>
  </si>
  <si>
    <t>ADDRESS</t>
  </si>
  <si>
    <t>ADDRESS_OF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</si>
  <si>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</si>
  <si>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</si>
  <si>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</si>
  <si>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</si>
  <si>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</si>
  <si>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</si>
  <si>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</si>
  <si>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</si>
  <si>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</si>
  <si>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</si>
  <si>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</t>
  </si>
  <si>
    <t>ALTERNATE</t>
  </si>
  <si>
    <t>AND</t>
  </si>
  <si>
    <t>ANY</t>
  </si>
  <si>
    <t>APPLY</t>
  </si>
  <si>
    <t>ARE</t>
  </si>
  <si>
    <t>AREA</t>
  </si>
  <si>
    <t>AREAS</t>
  </si>
  <si>
    <t>ASCENDING</t>
  </si>
  <si>
    <t>ASSIGN</t>
  </si>
  <si>
    <t>AT</t>
  </si>
  <si>
    <t>AUTHOR</t>
  </si>
  <si>
    <t>BASIS</t>
  </si>
  <si>
    <t>BEFORE</t>
  </si>
  <si>
    <t>BEGINNING</t>
  </si>
  <si>
    <t>BINARY</t>
  </si>
  <si>
    <t>BLANK</t>
  </si>
  <si>
    <t>BLOCK</t>
  </si>
  <si>
    <t>BOTTOM</t>
  </si>
  <si>
    <t>BY</t>
  </si>
  <si>
    <t>CALL</t>
  </si>
  <si>
    <t>CANCEL</t>
  </si>
  <si>
    <t>CBL</t>
  </si>
  <si>
    <t>CHARACTER</t>
  </si>
  <si>
    <t>CHARACTERS</t>
  </si>
  <si>
    <t>CLASS</t>
  </si>
  <si>
    <t>CLASS_ID</t>
  </si>
  <si>
    <t>CLOSE</t>
  </si>
  <si>
    <t>COBOL</t>
  </si>
  <si>
    <t>CODE</t>
  </si>
  <si>
    <t>CODE_SET</t>
  </si>
  <si>
    <t>COLLATING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</si>
  <si>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</si>
  <si>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</si>
  <si>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</si>
  <si>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</si>
  <si>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</si>
  <si>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</si>
  <si>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</si>
  <si>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</si>
  <si>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</si>
  <si>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</si>
  <si>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</si>
  <si>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</si>
  <si>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</si>
  <si>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</si>
  <si>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COMPUTE</t>
  </si>
  <si>
    <t>COM_REG</t>
  </si>
  <si>
    <t>CONFIGURATION</t>
  </si>
  <si>
    <t>CONTAINS</t>
  </si>
  <si>
    <t>CONTENT</t>
  </si>
  <si>
    <t>CONTINUE</t>
  </si>
  <si>
    <t>CONVERTING</t>
  </si>
  <si>
    <t>COPY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</si>
  <si>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</si>
  <si>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</si>
  <si>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</si>
  <si>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</si>
  <si>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</si>
  <si>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</si>
  <si>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</si>
  <si>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</si>
  <si>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</si>
  <si>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</si>
  <si>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</si>
  <si>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DEBUG_CONTENTS</t>
  </si>
  <si>
    <t>DEBUGGING</t>
  </si>
  <si>
    <t>DEBUG_ITEM</t>
  </si>
  <si>
    <t>DEBUG_LINE</t>
  </si>
  <si>
    <t>DEBUG_NAME</t>
  </si>
  <si>
    <t>DEBUG_SUB_1</t>
  </si>
  <si>
    <t>DEBUG_SUB_2</t>
  </si>
  <si>
    <t>DEBUG_SUB_3</t>
  </si>
  <si>
    <t>DECIMAL_POINT</t>
  </si>
  <si>
    <t>DECLARATIVES</t>
  </si>
  <si>
    <t>DELETE</t>
  </si>
  <si>
    <t>DELIMITED</t>
  </si>
  <si>
    <t>DELIMITER</t>
  </si>
  <si>
    <t>DEPENDING</t>
  </si>
  <si>
    <t>DESCENDING</t>
  </si>
  <si>
    <t>DISPLAY</t>
  </si>
  <si>
    <t>DISPLAY_1</t>
  </si>
  <si>
    <t>DIVIDE</t>
  </si>
  <si>
    <t>DIVISION</t>
  </si>
  <si>
    <t>DOWN</t>
  </si>
  <si>
    <t>DUPLICATES</t>
  </si>
  <si>
    <t>DYNAMIC</t>
  </si>
  <si>
    <t>EGCS</t>
  </si>
  <si>
    <t>EJECT</t>
  </si>
  <si>
    <t>ELSE</t>
  </si>
  <si>
    <t>END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</si>
  <si>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</si>
  <si>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</si>
  <si>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</si>
  <si>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</si>
  <si>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</si>
  <si>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</si>
  <si>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</si>
  <si>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</si>
  <si>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ENDING</t>
  </si>
  <si>
    <t>END_INVOKE</t>
  </si>
  <si>
    <t>END_MULTIPLY</t>
  </si>
  <si>
    <t>END_OF_PAGE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</si>
  <si>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</si>
  <si>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</si>
  <si>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</si>
  <si>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</si>
  <si>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</si>
  <si>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</si>
  <si>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</si>
  <si>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</si>
  <si>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</si>
  <si>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</si>
  <si>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</si>
  <si>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ENTER</t>
  </si>
  <si>
    <t>ENTRY</t>
  </si>
  <si>
    <t>ENVIRONMENT</t>
  </si>
  <si>
    <t>EOP</t>
  </si>
  <si>
    <t>EQUAL</t>
  </si>
  <si>
    <t>ERROR</t>
  </si>
  <si>
    <t>EVALUATE</t>
  </si>
  <si>
    <t>EVERY</t>
  </si>
  <si>
    <t>EXCEPTION</t>
  </si>
  <si>
    <t>EXEC</t>
  </si>
  <si>
    <t>EXECUTE</t>
  </si>
  <si>
    <t>EXIT</t>
  </si>
  <si>
    <t>EXTEND</t>
  </si>
  <si>
    <t>EXTERNAL</t>
  </si>
  <si>
    <t>FACTORY</t>
  </si>
  <si>
    <t>FALSE</t>
  </si>
  <si>
    <t>FD</t>
  </si>
  <si>
    <t>FILE</t>
  </si>
  <si>
    <t>FILE_CONTROL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</si>
  <si>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</si>
  <si>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</si>
  <si>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</si>
  <si>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</si>
  <si>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</si>
  <si>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</si>
  <si>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</si>
  <si>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</si>
  <si>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</si>
  <si>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</si>
  <si>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GO</t>
  </si>
  <si>
    <t>GOBACK</t>
  </si>
  <si>
    <t>GREATER</t>
  </si>
  <si>
    <t>GROUP_USAGE</t>
  </si>
  <si>
    <t>HIGH_VALUE</t>
  </si>
  <si>
    <t>HIGH_VALUES</t>
  </si>
  <si>
    <t>ID</t>
  </si>
  <si>
    <t>IDENTIFICATION</t>
  </si>
  <si>
    <t>IF</t>
  </si>
  <si>
    <t>IN</t>
  </si>
  <si>
    <t>INDEX</t>
  </si>
  <si>
    <t>INDEXED</t>
  </si>
  <si>
    <t>INHERITS</t>
  </si>
  <si>
    <t>INITIAL</t>
  </si>
  <si>
    <t>INITIALIZE</t>
  </si>
  <si>
    <t>INPUT</t>
  </si>
  <si>
    <t>INPUT_OUTPUT</t>
  </si>
  <si>
    <t>INSERT</t>
  </si>
  <si>
    <t>INSPECT</t>
  </si>
  <si>
    <t>INSTALLATION</t>
  </si>
  <si>
    <t>INTO</t>
  </si>
  <si>
    <t>INVALID</t>
  </si>
  <si>
    <t>INVOKE</t>
  </si>
  <si>
    <t>I_O</t>
  </si>
  <si>
    <t>I_O_CONTROL</t>
  </si>
  <si>
    <t>IS</t>
  </si>
  <si>
    <t>JNIENVPTR</t>
  </si>
  <si>
    <t>JUST</t>
  </si>
  <si>
    <t>JUSTIFIED</t>
  </si>
  <si>
    <t>KANJI</t>
  </si>
  <si>
    <t>KEY</t>
  </si>
  <si>
    <t>LABEL</t>
  </si>
  <si>
    <t>LEADING</t>
  </si>
  <si>
    <t>LEFT</t>
  </si>
  <si>
    <t>LENGTH</t>
  </si>
  <si>
    <t>LENGTH_OF</t>
  </si>
  <si>
    <t>LESS</t>
  </si>
  <si>
    <t>LINAGE</t>
  </si>
  <si>
    <t>LINAGE_COUNTER</t>
  </si>
  <si>
    <t>LINE</t>
  </si>
  <si>
    <t>LINES</t>
  </si>
  <si>
    <t>LINKAGE</t>
  </si>
  <si>
    <t>LOCAL_STORAGE</t>
  </si>
  <si>
    <t>LOCK</t>
  </si>
  <si>
    <t>LOW_VALUE</t>
  </si>
  <si>
    <t>LOW_VALUES</t>
  </si>
  <si>
    <t>MEMORY</t>
  </si>
  <si>
    <t>MERGE</t>
  </si>
  <si>
    <t>METHOD</t>
  </si>
  <si>
    <t>METHOD_ID</t>
  </si>
  <si>
    <t>MODE</t>
  </si>
  <si>
    <t>MODULES</t>
  </si>
  <si>
    <t>MORE_LABELS</t>
  </si>
  <si>
    <t>MOVE</t>
  </si>
  <si>
    <t>MULTIPLE</t>
  </si>
  <si>
    <t>MULTIPLY</t>
  </si>
  <si>
    <t>NATIONAL</t>
  </si>
  <si>
    <t>NATIONAL_EDITED</t>
  </si>
  <si>
    <t>NATIVE</t>
  </si>
  <si>
    <t>NEGATIVE</t>
  </si>
  <si>
    <t>NEXT</t>
  </si>
  <si>
    <t>NO</t>
  </si>
  <si>
    <t>NOT</t>
  </si>
  <si>
    <t>NULL</t>
  </si>
  <si>
    <t>NULLS</t>
  </si>
  <si>
    <t>NUMERIC</t>
  </si>
  <si>
    <t>NUMERIC_EDITED</t>
  </si>
  <si>
    <t>OBJECT</t>
  </si>
  <si>
    <t>OBJECT_COMPUTER</t>
  </si>
  <si>
    <t>OCCURS</t>
  </si>
  <si>
    <t>OF</t>
  </si>
  <si>
    <t>OFF</t>
  </si>
  <si>
    <t>OMITTED</t>
  </si>
  <si>
    <t>ON</t>
  </si>
  <si>
    <t>OPEN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</si>
  <si>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</si>
  <si>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</si>
  <si>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</si>
  <si>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</si>
  <si>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</si>
  <si>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</si>
  <si>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</si>
  <si>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</si>
  <si>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</si>
  <si>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</si>
  <si>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</si>
  <si>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</si>
  <si>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PERFORM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</si>
  <si>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</si>
  <si>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</si>
  <si>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</si>
  <si>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</si>
  <si>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</si>
  <si>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</si>
  <si>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</si>
  <si>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</si>
  <si>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</si>
  <si>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</si>
  <si>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</si>
  <si>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</si>
  <si>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QUOTE</t>
  </si>
  <si>
    <t>QUOTES</t>
  </si>
  <si>
    <t>RANDOM</t>
  </si>
  <si>
    <t>READ</t>
  </si>
  <si>
    <t>READY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</si>
  <si>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</si>
  <si>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</si>
  <si>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</si>
  <si>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</si>
  <si>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</si>
  <si>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</si>
  <si>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</si>
  <si>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</si>
  <si>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</si>
  <si>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RELEASE</t>
  </si>
  <si>
    <t>RELOAD</t>
  </si>
  <si>
    <t>REMAINDER</t>
  </si>
  <si>
    <t>REMOVAL</t>
  </si>
  <si>
    <t>RENAMES</t>
  </si>
  <si>
    <t>REPLACE</t>
  </si>
  <si>
    <t>REPLACING</t>
  </si>
  <si>
    <t>REPOSITORY</t>
  </si>
  <si>
    <t>RERUN</t>
  </si>
  <si>
    <t>RESERVE</t>
  </si>
  <si>
    <t>RESET</t>
  </si>
  <si>
    <t>RETURN</t>
  </si>
  <si>
    <t>RETURN_CODE</t>
  </si>
  <si>
    <t>RETURNING</t>
  </si>
  <si>
    <t>REVERSED</t>
  </si>
  <si>
    <t>REWIND</t>
  </si>
  <si>
    <t>REWRITE</t>
  </si>
  <si>
    <t>RIGHT</t>
  </si>
  <si>
    <t>ROUNDED</t>
  </si>
  <si>
    <t>RUN</t>
  </si>
  <si>
    <t>SAME</t>
  </si>
  <si>
    <t>SD</t>
  </si>
  <si>
    <t>SEARCH</t>
  </si>
  <si>
    <t>SECTION</t>
  </si>
  <si>
    <t>SECURITY</t>
  </si>
  <si>
    <t>SEGMENT_LIMIT</t>
  </si>
  <si>
    <t>SELECT</t>
  </si>
  <si>
    <t>SELF</t>
  </si>
  <si>
    <t>SENTENCE</t>
  </si>
  <si>
    <t>SEPARATE</t>
  </si>
  <si>
    <t>SEQUENCE</t>
  </si>
  <si>
    <t>SEQUENTIAL</t>
  </si>
  <si>
    <t>SERVICE</t>
  </si>
  <si>
    <t>SET</t>
  </si>
  <si>
    <t>SHIFT_IN</t>
  </si>
  <si>
    <t>SHIFT_OUT</t>
  </si>
  <si>
    <t>SIGN</t>
  </si>
  <si>
    <t>SIZE</t>
  </si>
  <si>
    <t>SKIP1</t>
  </si>
  <si>
    <t>SKIP2</t>
  </si>
  <si>
    <t>SKIP3</t>
  </si>
  <si>
    <t>SORT</t>
  </si>
  <si>
    <t>SORT_CONTROL</t>
  </si>
  <si>
    <t>SORT_CORE_SIZE</t>
  </si>
  <si>
    <t>SORT_FILE_SIZE</t>
  </si>
  <si>
    <t>SORT_MERGE</t>
  </si>
  <si>
    <t>SORT_MESSAGE</t>
  </si>
  <si>
    <t>SORT_MODE_SIZE</t>
  </si>
  <si>
    <t>SORT_RETURN</t>
  </si>
  <si>
    <t>SOURCE_COMPUTER</t>
  </si>
  <si>
    <t>SPACE</t>
  </si>
  <si>
    <t>SPACES</t>
  </si>
  <si>
    <t>SPECIAL_NAMES</t>
  </si>
  <si>
    <t>SQL</t>
  </si>
  <si>
    <t>STANDARD</t>
  </si>
  <si>
    <t>STANDARD_1</t>
  </si>
  <si>
    <t>STANDARD_2</t>
  </si>
  <si>
    <t>START</t>
  </si>
  <si>
    <t>STATUS</t>
  </si>
  <si>
    <t>STOP</t>
  </si>
  <si>
    <t>STRING</t>
  </si>
  <si>
    <t>SUBTRACT</t>
  </si>
  <si>
    <t>SUPER</t>
  </si>
  <si>
    <t>SUPPRESS</t>
  </si>
  <si>
    <t>SYMBOLIC</t>
  </si>
  <si>
    <t>SYNC</t>
  </si>
  <si>
    <t>SYNCHRONIZED</t>
  </si>
  <si>
    <t>TALLY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</si>
  <si>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</si>
  <si>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</si>
  <si>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</si>
  <si>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</si>
  <si>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</si>
  <si>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</si>
  <si>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</si>
  <si>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</si>
  <si>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</si>
  <si>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TITLE</t>
  </si>
  <si>
    <t>TO</t>
  </si>
  <si>
    <t>TOP</t>
  </si>
  <si>
    <t>TRACE</t>
  </si>
  <si>
    <t>TRAILING</t>
  </si>
  <si>
    <t>TRUE</t>
  </si>
  <si>
    <t>TYPE</t>
  </si>
  <si>
    <t>UNIT</t>
  </si>
  <si>
    <t>UNSTRING</t>
  </si>
  <si>
    <t>UNTIL</t>
  </si>
  <si>
    <t>UP</t>
  </si>
  <si>
    <t>UPON</t>
  </si>
  <si>
    <t>USAGE</t>
  </si>
  <si>
    <t>USE</t>
  </si>
  <si>
    <t>USING</t>
  </si>
  <si>
    <t>VALUE</t>
  </si>
  <si>
    <t>VALUES</t>
  </si>
  <si>
    <t>VARYING</t>
  </si>
  <si>
    <t>WHEN</t>
  </si>
  <si>
    <t>WHEN_COMPILED</t>
  </si>
  <si>
    <t>WITH</t>
  </si>
  <si>
    <t>WORDS</t>
  </si>
  <si>
    <t>WORKING_STORAGE</t>
  </si>
  <si>
    <t>WRITE</t>
  </si>
  <si>
    <t>WRITE_ONLY</t>
  </si>
  <si>
    <t>XML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</si>
  <si>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</si>
  <si>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</si>
  <si>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</si>
  <si>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</si>
  <si>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</si>
  <si>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</si>
  <si>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</si>
  <si>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</si>
  <si>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XML_SCHEMA</t>
  </si>
  <si>
    <t>XML_TEXT</t>
  </si>
  <si>
    <t>ZERO</t>
  </si>
  <si>
    <t>ZEROES</t>
  </si>
  <si>
    <t>ZEROS</t>
  </si>
  <si>
    <t>UserDefinedWord</t>
  </si>
  <si>
    <t>EBCDIC</t>
  </si>
  <si>
    <t>SYMBOL</t>
  </si>
  <si>
    <t>UNBOUNDED</t>
  </si>
  <si>
    <t>NEW</t>
  </si>
  <si>
    <t>ENCODING</t>
  </si>
  <si>
    <t>XML_DECLARATION</t>
  </si>
  <si>
    <t>ATTRIBUTES</t>
  </si>
  <si>
    <t>NAMESPACE</t>
  </si>
  <si>
    <t>NAMESPACE_PREFIX</t>
  </si>
  <si>
    <t>NAME</t>
  </si>
  <si>
    <t>ATTRIBUTE</t>
  </si>
  <si>
    <t>ELEMENT</t>
  </si>
  <si>
    <t>NONNUMERIC</t>
  </si>
  <si>
    <t>PARSE</t>
  </si>
  <si>
    <t>VALIDATING</t>
  </si>
  <si>
    <t>PROCESS</t>
  </si>
  <si>
    <t>ASTERISK_CONTROL</t>
  </si>
  <si>
    <t>ASTERISK_CBL</t>
  </si>
  <si>
    <t>SOURCE</t>
  </si>
  <si>
    <t>NOSOURCE</t>
  </si>
  <si>
    <t>LIST</t>
  </si>
  <si>
    <t>NOLIST</t>
  </si>
  <si>
    <t>MAP</t>
  </si>
  <si>
    <t xml:space="preserve">NOMAP </t>
  </si>
  <si>
    <t>DECLARE</t>
  </si>
  <si>
    <t>Word</t>
  </si>
  <si>
    <t>Reserved</t>
  </si>
  <si>
    <t>Standard only</t>
  </si>
  <si>
    <t>Potential reserved words</t>
  </si>
  <si>
    <t>+ Arithmetic operator - unary plus or addition</t>
  </si>
  <si>
    <t>X</t>
  </si>
  <si>
    <t>- Arithmetic operator - unary minus or subtraction</t>
  </si>
  <si>
    <t>* Arithmetic operator - multiplication</t>
  </si>
  <si>
    <t>/ Arithmetic operator - division</t>
  </si>
  <si>
    <t>** Arithmetic operator - exponentiation</t>
  </si>
  <si>
    <t>&gt; Relational operator - greater than</t>
  </si>
  <si>
    <t>&lt; Relational operator - less than</t>
  </si>
  <si>
    <t>== Pseudo-text delimiter in COPY and REPLACE statements</t>
  </si>
  <si>
    <t>&gt;= Relational operator - greater than or equal</t>
  </si>
  <si>
    <t>&lt;= Relational operator - less than or equal</t>
  </si>
  <si>
    <t>&lt;&gt; Relational operator - not equal</t>
  </si>
  <si>
    <t>*&gt; Comment indicator</t>
  </si>
  <si>
    <t>&gt;&gt; Compiler directive indicator</t>
  </si>
  <si>
    <t>ACTIVE-CLASS</t>
  </si>
  <si>
    <t>ALIGNED</t>
  </si>
  <si>
    <t>ALLOCATE</t>
  </si>
  <si>
    <t>ALPHABETIC-LOWER</t>
  </si>
  <si>
    <t>ALPHABETIC-UPPER</t>
  </si>
  <si>
    <t>ALPHANUMERIC-EDITED</t>
  </si>
  <si>
    <t>ANYCASE</t>
  </si>
  <si>
    <t>B-AND</t>
  </si>
  <si>
    <t>B-NOT</t>
  </si>
  <si>
    <t>B-OR</t>
  </si>
  <si>
    <t>B-XOR</t>
  </si>
  <si>
    <t>BASED</t>
  </si>
  <si>
    <t>BINARY-CHAR</t>
  </si>
  <si>
    <t>BINARY-DOUBLE</t>
  </si>
  <si>
    <t>BINARY-LONG</t>
  </si>
  <si>
    <t>BINARY-SHORT</t>
  </si>
  <si>
    <t>BIT</t>
  </si>
  <si>
    <t>BOOLEAN</t>
  </si>
  <si>
    <t>CD</t>
  </si>
  <si>
    <t>CF</t>
  </si>
  <si>
    <t>CH</t>
  </si>
  <si>
    <t>CLASS-ID</t>
  </si>
  <si>
    <t>CLOCK-UNITS</t>
  </si>
  <si>
    <t>CODE-SET</t>
  </si>
  <si>
    <t>COL</t>
  </si>
  <si>
    <t>COLS</t>
  </si>
  <si>
    <t>COLUMN</t>
  </si>
  <si>
    <t>COLUMNS</t>
  </si>
  <si>
    <t>COM-REG</t>
  </si>
  <si>
    <t>COMMUNICATION</t>
  </si>
  <si>
    <t>COMP-1</t>
  </si>
  <si>
    <t>COMP-2</t>
  </si>
  <si>
    <t>COMP-3</t>
  </si>
  <si>
    <t>COMP-4</t>
  </si>
  <si>
    <t>COMP-5</t>
  </si>
  <si>
    <t>COMPUTATIONAL-1</t>
  </si>
  <si>
    <t>COMPUTATIONAL-2</t>
  </si>
  <si>
    <t>COMPUTATIONAL-3</t>
  </si>
  <si>
    <t>COMPUTATIONAL-4</t>
  </si>
  <si>
    <t>COMPUTATIONAL-5</t>
  </si>
  <si>
    <t>CONDITION</t>
  </si>
  <si>
    <t>CONSTANT</t>
  </si>
  <si>
    <t>CONTROL</t>
  </si>
  <si>
    <t>CONTROLS</t>
  </si>
  <si>
    <t>CRT</t>
  </si>
  <si>
    <t>CURSOR</t>
  </si>
  <si>
    <t>DATA-POINTER</t>
  </si>
  <si>
    <t>DATE-COMPILED</t>
  </si>
  <si>
    <t>DATE-WRITTEN</t>
  </si>
  <si>
    <t>DAY-OF-WEEK</t>
  </si>
  <si>
    <t>DE</t>
  </si>
  <si>
    <t>DEBUG-CONTENTS</t>
  </si>
  <si>
    <t>DEBUG-ITEM</t>
  </si>
  <si>
    <t>DEBUG-LINE</t>
  </si>
  <si>
    <t>DEBUG-NAME</t>
  </si>
  <si>
    <t>DEBUG-SUB-1</t>
  </si>
  <si>
    <t>DEBUG-SUB-2</t>
  </si>
  <si>
    <t>DEBUG-SUB-3</t>
  </si>
  <si>
    <t>DECIMAL-POINT</t>
  </si>
  <si>
    <t>DEFAULT</t>
  </si>
  <si>
    <t>DESTINATION</t>
  </si>
  <si>
    <t>DETAIL</t>
  </si>
  <si>
    <t>DISABLE</t>
  </si>
  <si>
    <t>DISPLAY-1</t>
  </si>
  <si>
    <t>EC</t>
  </si>
  <si>
    <t>EGI</t>
  </si>
  <si>
    <t>EMI</t>
  </si>
  <si>
    <t>ENABLE</t>
  </si>
  <si>
    <t>END-ACCEPT</t>
  </si>
  <si>
    <t>END-ADD</t>
  </si>
  <si>
    <t>END-CALL</t>
  </si>
  <si>
    <t>END-COMPUTE</t>
  </si>
  <si>
    <t>END-DELETE</t>
  </si>
  <si>
    <t>END-DISPLAY</t>
  </si>
  <si>
    <t>END-DIVIDE</t>
  </si>
  <si>
    <t>END-EVALUATE</t>
  </si>
  <si>
    <t>END-EXEC</t>
  </si>
  <si>
    <t>END-IF</t>
  </si>
  <si>
    <t>END-INVOKE</t>
  </si>
  <si>
    <t>END-MULTIPLY</t>
  </si>
  <si>
    <t>END-OF-PAGE</t>
  </si>
  <si>
    <t>END-PERFORM</t>
  </si>
  <si>
    <t>END-READ</t>
  </si>
  <si>
    <t>END-RECEIVE</t>
  </si>
  <si>
    <t>END-RETURN</t>
  </si>
  <si>
    <t>END-REWRITE</t>
  </si>
  <si>
    <t>END-SEARCH</t>
  </si>
  <si>
    <t>END-START</t>
  </si>
  <si>
    <t>END-STRING</t>
  </si>
  <si>
    <t>END-SUBTRACT</t>
  </si>
  <si>
    <t>END-UNSTRING</t>
  </si>
  <si>
    <t>END-WRITE</t>
  </si>
  <si>
    <t>END-XML</t>
  </si>
  <si>
    <t>EO</t>
  </si>
  <si>
    <t>ESI</t>
  </si>
  <si>
    <t>EXCEPTION-OBJECT</t>
  </si>
  <si>
    <t>FILE-CONTROL</t>
  </si>
  <si>
    <t>FINAL</t>
  </si>
  <si>
    <t>FLOAT-EXTENDED</t>
  </si>
  <si>
    <t>FLOAT-LONG</t>
  </si>
  <si>
    <t>FLOAT-SHORT</t>
  </si>
  <si>
    <t>FORMAT</t>
  </si>
  <si>
    <t>FREE</t>
  </si>
  <si>
    <t>FUNCTION-ID</t>
  </si>
  <si>
    <t>FUNCTION-POINTER</t>
  </si>
  <si>
    <t>GET</t>
  </si>
  <si>
    <t>GROUP</t>
  </si>
  <si>
    <t>GROUP-USAGE</t>
  </si>
  <si>
    <t>HEADING</t>
  </si>
  <si>
    <t>HIGH-VALUE</t>
  </si>
  <si>
    <t>HIGH-VALUES</t>
  </si>
  <si>
    <t>I-O</t>
  </si>
  <si>
    <t>I-O-CONTROL</t>
  </si>
  <si>
    <t>INDICATE</t>
  </si>
  <si>
    <t>INITIATE</t>
  </si>
  <si>
    <t>INPUT-OUTPUT</t>
  </si>
  <si>
    <t>INTERFACE</t>
  </si>
  <si>
    <t>INTERFACE-ID</t>
  </si>
  <si>
    <t>LAST</t>
  </si>
  <si>
    <t>LIMIT</t>
  </si>
  <si>
    <t>LIMITS</t>
  </si>
  <si>
    <t>LINAGE-COUNTER</t>
  </si>
  <si>
    <t>LINE-COUNTER</t>
  </si>
  <si>
    <t>LOCAL-STORAGE</t>
  </si>
  <si>
    <t>LOCALE</t>
  </si>
  <si>
    <t>LOW-VALUE</t>
  </si>
  <si>
    <t>LOW-VALUES</t>
  </si>
  <si>
    <t>MESSAGE</t>
  </si>
  <si>
    <t>METHOD-ID</t>
  </si>
  <si>
    <t>MINUS</t>
  </si>
  <si>
    <t>MORE-LABELS</t>
  </si>
  <si>
    <t>NATIONAL-EDITED</t>
  </si>
  <si>
    <t>NESTED</t>
  </si>
  <si>
    <t>NUMBER</t>
  </si>
  <si>
    <t>NUMERIC-EDITED</t>
  </si>
  <si>
    <t>OBJECT-COMPUTER</t>
  </si>
  <si>
    <t>OBJECT-REFERENCE</t>
  </si>
  <si>
    <t>OPTIONS</t>
  </si>
  <si>
    <t>PACKED-DECIMAL</t>
  </si>
  <si>
    <t>PAGE-COUNTER</t>
  </si>
  <si>
    <t>PF</t>
  </si>
  <si>
    <t>PH</t>
  </si>
  <si>
    <t>PLUS</t>
  </si>
  <si>
    <t>PRESENT</t>
  </si>
  <si>
    <t>PRINTING</t>
  </si>
  <si>
    <t>PROCEDURE-POINTER</t>
  </si>
  <si>
    <t>PROGRAM-ID</t>
  </si>
  <si>
    <t>PROGRAM-POINTER</t>
  </si>
  <si>
    <t>PROPERTY</t>
  </si>
  <si>
    <t>PROTOTYPE</t>
  </si>
  <si>
    <t>PURGE</t>
  </si>
  <si>
    <t>QUEUE</t>
  </si>
  <si>
    <t>RAISE</t>
  </si>
  <si>
    <t>RAISING</t>
  </si>
  <si>
    <t>RD</t>
  </si>
  <si>
    <t>RECEIVE</t>
  </si>
  <si>
    <t>REPORT</t>
  </si>
  <si>
    <t>REPORTING</t>
  </si>
  <si>
    <t>REPORTS</t>
  </si>
  <si>
    <t>RESUME</t>
  </si>
  <si>
    <t>RETRY</t>
  </si>
  <si>
    <t>RETURN-CODE</t>
  </si>
  <si>
    <t>RF</t>
  </si>
  <si>
    <t>RH</t>
  </si>
  <si>
    <t>SCREEN</t>
  </si>
  <si>
    <t>SEGMENT</t>
  </si>
  <si>
    <t>SEGMENT-LIMIT</t>
  </si>
  <si>
    <t>SEND</t>
  </si>
  <si>
    <t>SHARING</t>
  </si>
  <si>
    <t>SHIFT-IN</t>
  </si>
  <si>
    <t>SHIFT-OUT</t>
  </si>
  <si>
    <t>SORT-CONTROL</t>
  </si>
  <si>
    <t>SORT-CORE-SIZE</t>
  </si>
  <si>
    <t>SORT-FILE-SIZE</t>
  </si>
  <si>
    <t>SORT-MERGE</t>
  </si>
  <si>
    <t>SORT-MESSAGE</t>
  </si>
  <si>
    <t>SORT-MODE-SIZE</t>
  </si>
  <si>
    <t>SORT-RETURN</t>
  </si>
  <si>
    <t>SOURCE-COMPUTER</t>
  </si>
  <si>
    <t>SOURCES</t>
  </si>
  <si>
    <t>SPECIAL-NAMES</t>
  </si>
  <si>
    <t>SQLIMS</t>
  </si>
  <si>
    <t>STANDARD-1</t>
  </si>
  <si>
    <t>STANDARD-2</t>
  </si>
  <si>
    <t>SUB-QUEUE-1</t>
  </si>
  <si>
    <t>SUB-QUEUE-2</t>
  </si>
  <si>
    <t>SUB-QUEUE-3</t>
  </si>
  <si>
    <t>SUM</t>
  </si>
  <si>
    <t>SYSTEM-DEFAULT</t>
  </si>
  <si>
    <t>TABLE</t>
  </si>
  <si>
    <t>TERMINAL</t>
  </si>
  <si>
    <t>TERMINATE</t>
  </si>
  <si>
    <t>TEXT</t>
  </si>
  <si>
    <t>TYPEDEF</t>
  </si>
  <si>
    <t>UNIVERSAL</t>
  </si>
  <si>
    <t>UNLOCK</t>
  </si>
  <si>
    <t>USER-DEFAULT</t>
  </si>
  <si>
    <t>VAL-STATUS</t>
  </si>
  <si>
    <t>VALID</t>
  </si>
  <si>
    <t>VALIDATE</t>
  </si>
  <si>
    <t>VALIDATE-STATUS</t>
  </si>
  <si>
    <t>WHEN-COMPILED</t>
  </si>
  <si>
    <t>WORKING-STORAGE</t>
  </si>
  <si>
    <t>WRITE-ONLY</t>
  </si>
  <si>
    <t>XML-CODE</t>
  </si>
  <si>
    <t>XML-EVENT</t>
  </si>
  <si>
    <t>XML-INFORMATION</t>
  </si>
  <si>
    <t>XML-NAMESPACE</t>
  </si>
  <si>
    <t>XML-NAMESPACE-PREFIX</t>
  </si>
  <si>
    <t>XML-NNAMESPACE</t>
  </si>
  <si>
    <t>XML-NNAMESPACE-PREFIX</t>
  </si>
  <si>
    <t>XML-NTEXT</t>
  </si>
  <si>
    <t>XML-SCHEMA</t>
  </si>
  <si>
    <t>XML-TEXT</t>
  </si>
  <si>
    <t>= Relational operator - equal and assignment operator</t>
  </si>
  <si>
    <t>FloatingComment</t>
  </si>
  <si>
    <t>CommentLine</t>
  </si>
  <si>
    <t>ExecStatementText</t>
  </si>
  <si>
    <t>pas nécessaire</t>
  </si>
  <si>
    <t>controlCblStatement</t>
  </si>
  <si>
    <t>xmlGenerateStatement</t>
  </si>
  <si>
    <t>YYYYMMDD</t>
  </si>
  <si>
    <t>YYYYDDD</t>
  </si>
  <si>
    <t>acceptStatement, remplace DAY_YYYYDDD</t>
  </si>
  <si>
    <t xml:space="preserve">acceptStatement, remplace DATE_YYYYMMDD </t>
  </si>
  <si>
    <t>alphabetClause</t>
  </si>
  <si>
    <t>EXEC_SQL_INCLUDE</t>
  </si>
  <si>
    <t>remplace INCLUDE</t>
  </si>
  <si>
    <t>ExecTranslatorName</t>
  </si>
  <si>
    <t>juste après EXEC keyword</t>
  </si>
  <si>
    <t>juste après FUNCTION keyword</t>
  </si>
  <si>
    <t>jusqu'à END-EXEC keyword</t>
  </si>
  <si>
    <t>pas nécessaire - à confirmer</t>
  </si>
  <si>
    <t>pas nécessaire - à vérifier</t>
  </si>
  <si>
    <t>invokeStatement</t>
  </si>
  <si>
    <t>xmlParseStatement</t>
  </si>
  <si>
    <t>cblProcessStatement</t>
  </si>
  <si>
    <t>currencySignClause</t>
  </si>
  <si>
    <t>occursClause</t>
  </si>
  <si>
    <t>Token record</t>
  </si>
  <si>
    <t>x</t>
  </si>
  <si>
    <t>N</t>
  </si>
  <si>
    <t>remplacé par UserDefinedWord</t>
  </si>
  <si>
    <t>DELETE_CD</t>
  </si>
  <si>
    <t>ENTRY_ARG</t>
  </si>
  <si>
    <t>DISPLAY_ARG</t>
  </si>
  <si>
    <t>SORT_ARG</t>
  </si>
  <si>
    <t>Separators - Whitespace</t>
  </si>
  <si>
    <t>Separators - Syntax</t>
  </si>
  <si>
    <t>Comments</t>
  </si>
  <si>
    <t>Literals - Alphanumeric</t>
  </si>
  <si>
    <t xml:space="preserve">Literals - Numeric </t>
  </si>
  <si>
    <t>Literals - Syntax tokens</t>
  </si>
  <si>
    <t>Symbols</t>
  </si>
  <si>
    <t>Special character word - Arithmetic operators</t>
  </si>
  <si>
    <t>Special character word - Relational operators</t>
  </si>
  <si>
    <t xml:space="preserve">AlphanumericLiteral </t>
  </si>
  <si>
    <t xml:space="preserve">HexadecimalAlphanumericLiteral </t>
  </si>
  <si>
    <t xml:space="preserve">NullTerminatedAlphanumericLiteral </t>
  </si>
  <si>
    <t xml:space="preserve">NationalLiteral </t>
  </si>
  <si>
    <t xml:space="preserve">HexadecimalNationalLiteral </t>
  </si>
  <si>
    <t xml:space="preserve">DBCSLiteral </t>
  </si>
  <si>
    <t xml:space="preserve">IntegerLiteral </t>
  </si>
  <si>
    <t xml:space="preserve">DecimalLiteral </t>
  </si>
  <si>
    <t xml:space="preserve">FloatingPointLiteral </t>
  </si>
  <si>
    <t xml:space="preserve">PictureCharacterString </t>
  </si>
  <si>
    <t xml:space="preserve">CommentEntry </t>
  </si>
  <si>
    <t xml:space="preserve">ExecStatementText </t>
  </si>
  <si>
    <t xml:space="preserve">PseudoText </t>
  </si>
  <si>
    <t xml:space="preserve">FunctionName </t>
  </si>
  <si>
    <t xml:space="preserve">ExecTranslatorName </t>
  </si>
  <si>
    <t xml:space="preserve">UserDefinedWord </t>
  </si>
  <si>
    <t>SymbolicCharacter</t>
  </si>
  <si>
    <t>The opening delimiter must be immediately preceded by a space or a left parenthesis</t>
  </si>
  <si>
    <t>The closing delimiter must be immediately followed by a separator space, comma, semicolon, period, right parenthesis, or pseudo-text delimiter</t>
  </si>
  <si>
    <t>An opening pseudo-text delimiter must be immediately preceded by a space</t>
  </si>
  <si>
    <t>A closing pseudo-text delimiter must be immediately followed by a separator space, comma, semicolon, or period</t>
  </si>
  <si>
    <t>Pseudo-text delimiters must appear as balanced pairs</t>
  </si>
  <si>
    <t>Delimiters must appear as balanced pairs</t>
  </si>
  <si>
    <t>… Keywords …</t>
  </si>
  <si>
    <t>Except for arithmetic operators and relation characters, each character of a COBOL word is selected from the following set:</t>
  </si>
  <si>
    <t>Latin uppercase letters A through Z,  Latin lowercase letters a through z, digits 0 through 9, - (hyphen), _ (underscore)</t>
  </si>
  <si>
    <t xml:space="preserve">The hyphen cannot appear as the first or last character in such words. </t>
  </si>
  <si>
    <t>The underscore cannot appear as the first character in such words</t>
  </si>
  <si>
    <t>The maximum length of a user-defined word is 30 bytes</t>
  </si>
  <si>
    <t xml:space="preserve">The maximum length of an alphanumeric literal is 160 bytes. </t>
  </si>
  <si>
    <t>The minimum length is 1 byte.</t>
  </si>
  <si>
    <t>The maximum length of a hexadecimal literal is 320 hexadecimal digits</t>
  </si>
  <si>
    <t>Z - The length of the string of characters in the literal content can be 0 to 159 bytes.</t>
  </si>
  <si>
    <t>If the ARITH(COMPAT) compiler option is in effect, one through 18 digits are  allowed</t>
  </si>
  <si>
    <t>If the ARITH(EXTEND) compiler option is in effect, one through 31 digits are allowed</t>
  </si>
  <si>
    <t>The mantissa can contain between one and 16 digits</t>
  </si>
  <si>
    <t>The exponent is represented by an E followed by an optional sign and one or two digits</t>
  </si>
  <si>
    <t>N - The maximum length of a national literal is 80 character positions</t>
  </si>
  <si>
    <t>character-string can contain a maximum of 50 characters</t>
  </si>
  <si>
    <t>When specified in the SPECIAL-NAMES paragraph, DECIMAL-POINT IS  COMMA exchanges the functions of the period and the comma in PICTURE character-strings</t>
  </si>
  <si>
    <t>p202 -&gt; p204 : more rules to check that a picture string is valid</t>
  </si>
  <si>
    <t>The floating comment indicator for an inline comment must be preceded by a separator space</t>
  </si>
  <si>
    <t>Library text and pseudo-text can consist of or include any words (except COPY)</t>
  </si>
  <si>
    <t xml:space="preserve"> These operators are represented by specific characters that must be preceded and followed by a space.</t>
  </si>
  <si>
    <t>p254</t>
  </si>
  <si>
    <t>p260</t>
  </si>
  <si>
    <t xml:space="preserve"> Each relational operator must be preceded and followed by a space.</t>
  </si>
  <si>
    <t xml:space="preserve"> The characters *CONTROL or *CBL can start in any column beginning with column 7</t>
  </si>
  <si>
    <t>Can appear anywhere in columns 1 through 72</t>
  </si>
  <si>
    <t>Each COPY statement must be preceded by a space and ended with a separator period.</t>
  </si>
  <si>
    <t>Can appear anywhere within columns 1 through 72</t>
  </si>
  <si>
    <t>It can be written in either Area A or Area B</t>
  </si>
  <si>
    <t>It must be preceded by a separator period except when  it is the first statement in a separately compiled program.</t>
  </si>
  <si>
    <t>The word TITLE can begin in either Area A or Area B.</t>
  </si>
  <si>
    <t>// Certain items must begin in Area A.</t>
  </si>
  <si>
    <t>// These items are:</t>
  </si>
  <si>
    <t>// - Division headers</t>
  </si>
  <si>
    <t>// - Section headers</t>
  </si>
  <si>
    <t>// - Paragraph headers or paragraph names</t>
  </si>
  <si>
    <t>// - Level indicators or level-numbers (01 and 77)</t>
  </si>
  <si>
    <t>// - DECLARATIVES and END DECLARATIVES</t>
  </si>
  <si>
    <t>// - End program, end class, and end method markers</t>
  </si>
  <si>
    <t>// ... p52 -&gt; p53: more details ...</t>
  </si>
  <si>
    <t>// In the PROCEDURE DIVISION, each of the keywords DECLARATIVES and END</t>
  </si>
  <si>
    <t xml:space="preserve">// DECLARATIVES must begin in Area A </t>
  </si>
  <si>
    <t>// p54: Area B</t>
  </si>
  <si>
    <t>// Certain items must begin in Area B.</t>
  </si>
  <si>
    <t>// - Entries, sentences, statements, and clauses</t>
  </si>
  <si>
    <t>// - Continuation lines</t>
  </si>
  <si>
    <t>// Certain items can begin in either Area A or Area B.</t>
  </si>
  <si>
    <t>// - Level-numbers</t>
  </si>
  <si>
    <t>// - Comment lines</t>
  </si>
  <si>
    <t>// - Floating comment indicators (*&gt;)</t>
  </si>
  <si>
    <t>// - Compiler-directing statements</t>
  </si>
  <si>
    <t>// - Debugging lines</t>
  </si>
  <si>
    <t>// - Pseudo-text</t>
  </si>
  <si>
    <t>// - Blank lines</t>
  </si>
  <si>
    <t>// ... p56 -&gt; p58: more details ...</t>
  </si>
  <si>
    <t>// A level-number that must begin in Area A is a one- or two-digit integer with a</t>
  </si>
  <si>
    <t>// value of 01 or 77. A level-number must be followed by a space or a separator</t>
  </si>
  <si>
    <t>// period. For more information, see “Level-numbers” on page 186.</t>
  </si>
  <si>
    <t>// A level-number that can begin in Area A or B is a one- or two-digit integer with a</t>
  </si>
  <si>
    <t>// value of 02 through 49, 66, or 88.</t>
  </si>
  <si>
    <t>EndOfFile</t>
  </si>
  <si>
    <t>PartialCobolWord</t>
  </si>
  <si>
    <t>PseudoTextDelimiter</t>
  </si>
  <si>
    <t xml:space="preserve">        // Separators - Whitespace</t>
  </si>
  <si>
    <t xml:space="preserve">        // Comments</t>
  </si>
  <si>
    <t xml:space="preserve">        // Separators - Syntax</t>
  </si>
  <si>
    <t xml:space="preserve">        // Special character word - Arithmetic operators</t>
  </si>
  <si>
    <t xml:space="preserve">        // Special character word - Relational operators</t>
  </si>
  <si>
    <t xml:space="preserve">        // Literals - Alphanumeric</t>
  </si>
  <si>
    <t xml:space="preserve">        // Literals - Syntax tokens</t>
  </si>
  <si>
    <t xml:space="preserve">        // Symbols</t>
  </si>
  <si>
    <t xml:space="preserve">        // Keywords - Compiler directive starting tokens</t>
  </si>
  <si>
    <t xml:space="preserve">        // Keywords - Code element starting tokens</t>
  </si>
  <si>
    <t xml:space="preserve">        // Keywords - Special registers</t>
  </si>
  <si>
    <t xml:space="preserve">        // Keywords - Figurative constants</t>
  </si>
  <si>
    <t xml:space="preserve">        // Keywords - Special object identifiers</t>
  </si>
  <si>
    <t xml:space="preserve">        // Keywords - Syntax tokens</t>
  </si>
  <si>
    <t xml:space="preserve">        // Group of tokens produced by the preprocessor</t>
  </si>
  <si>
    <t xml:space="preserve">        // - compiler directives</t>
  </si>
  <si>
    <t xml:space="preserve">        // - internal token groups -&gt; used by the preprocessor only</t>
  </si>
  <si>
    <t xml:space="preserve">        // Error</t>
  </si>
  <si>
    <t>TokenType.cs</t>
  </si>
  <si>
    <t>InvalidToken</t>
  </si>
  <si>
    <t>IntrinsicFunctionName</t>
  </si>
  <si>
    <t>STRONG</t>
  </si>
  <si>
    <t>END_DECLARE</t>
  </si>
  <si>
    <t>UNSAFE</t>
  </si>
  <si>
    <t>PUBLIC</t>
  </si>
  <si>
    <t>PRIVATE</t>
  </si>
  <si>
    <t>INOUT</t>
  </si>
  <si>
    <t>CompilerDirective</t>
  </si>
  <si>
    <t>CopyImportDirective</t>
  </si>
  <si>
    <t>ReplaceDirective</t>
  </si>
  <si>
    <t>ContinuationTokenGroup</t>
  </si>
  <si>
    <t>CobolWords.g4</t>
  </si>
  <si>
    <t xml:space="preserve">        // Literals - Numeric</t>
  </si>
  <si>
    <t xml:space="preserve">        // Keywords - Cobol 2002</t>
  </si>
  <si>
    <t xml:space="preserve">        // Keywords - TypeCobol</t>
  </si>
  <si>
    <t>Context
Sensitive</t>
  </si>
  <si>
    <t>SERVICE_CD</t>
  </si>
  <si>
    <t>Start?</t>
  </si>
  <si>
    <t>TypeCobol</t>
  </si>
  <si>
    <t>LevelNumber</t>
  </si>
  <si>
    <t>SectionParagraphName</t>
  </si>
  <si>
    <t>QualifiedNameSeparator</t>
  </si>
  <si>
    <t>CobolWords.g4
literalOrUserDefinedWordOReservedWordExceptCopy</t>
  </si>
  <si>
    <t xml:space="preserve">    // =&gt; excluded</t>
  </si>
  <si>
    <t xml:space="preserve">    // Comments</t>
  </si>
  <si>
    <t xml:space="preserve">    // Separators - Syntax</t>
  </si>
  <si>
    <t xml:space="preserve">    // Special character word - Arithmetic operators</t>
  </si>
  <si>
    <t xml:space="preserve">    // Special character word - Relational operators</t>
  </si>
  <si>
    <t xml:space="preserve">    // Separators - Whitespace</t>
  </si>
  <si>
    <t xml:space="preserve">    // COPY =&gt; excluded</t>
  </si>
  <si>
    <t xml:space="preserve">        // Operators - TypeCobol</t>
  </si>
  <si>
    <t>QuestionMark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</si>
</sst>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Arial"/>
      <family val="2"/>
    </font>
    <font>
      <sz val="11"/>
      <color rgb="FF00B050"/>
      <name val="Arial"/>
      <family val="2"/>
    </font>
    <font>
      <b/>
      <sz val="11"/>
      <color rgb="FFFFFF00"/>
      <name val="Arial"/>
      <family val="2"/>
    </font>
    <font>
      <sz val="18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3" borderId="1" xfId="0" applyFont="1" applyFill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quotePrefix="1" applyFont="1" applyFill="1" applyBorder="1" applyAlignment="1">
      <alignment horizontal="left" vertical="top" wrapText="1" indent="1"/>
    </xf>
    <xf numFmtId="0" fontId="3" fillId="0" borderId="0" xfId="0" applyFont="1"/>
    <xf numFmtId="0" fontId="1" fillId="3" borderId="0" xfId="0" applyFont="1" applyFill="1" applyBorder="1" applyAlignment="1">
      <alignment horizontal="left" vertical="top" wrapText="1" indent="1"/>
    </xf>
    <xf numFmtId="0" fontId="1" fillId="3" borderId="0" xfId="0" applyFont="1" applyFill="1" applyBorder="1" applyAlignment="1">
      <alignment horizontal="center" vertical="top" wrapText="1"/>
    </xf>
    <xf numFmtId="0" fontId="0" fillId="5" borderId="0" xfId="0" applyFill="1"/>
    <xf numFmtId="0" fontId="1" fillId="5" borderId="0" xfId="0" applyFont="1" applyFill="1" applyBorder="1" applyAlignment="1">
      <alignment horizontal="left" vertical="top" wrapText="1" indent="1"/>
    </xf>
    <xf numFmtId="0" fontId="1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left" vertical="top" wrapText="1" indent="1"/>
    </xf>
    <xf numFmtId="0" fontId="2" fillId="5" borderId="0" xfId="0" applyFont="1" applyFill="1" applyBorder="1" applyAlignment="1">
      <alignment horizontal="center" vertical="top" wrapText="1"/>
    </xf>
    <xf numFmtId="0" fontId="3" fillId="5" borderId="0" xfId="0" applyFont="1" applyFill="1"/>
    <xf numFmtId="0" fontId="2" fillId="5" borderId="1" xfId="0" applyFont="1" applyFill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center" vertical="top" wrapText="1"/>
    </xf>
    <xf numFmtId="0" fontId="4" fillId="0" borderId="0" xfId="0" applyFont="1"/>
    <xf numFmtId="0" fontId="5" fillId="2" borderId="1" xfId="0" applyFont="1" applyFill="1" applyBorder="1" applyAlignment="1">
      <alignment horizontal="left" vertical="top" wrapText="1" indent="1"/>
    </xf>
    <xf numFmtId="0" fontId="6" fillId="0" borderId="0" xfId="0" applyFont="1"/>
    <xf numFmtId="0" fontId="7" fillId="2" borderId="1" xfId="0" applyFont="1" applyFill="1" applyBorder="1" applyAlignment="1">
      <alignment horizontal="left" vertical="top" wrapText="1" indent="1"/>
    </xf>
    <xf numFmtId="0" fontId="5" fillId="2" borderId="2" xfId="0" applyFont="1" applyFill="1" applyBorder="1" applyAlignment="1">
      <alignment horizontal="left" vertical="top" wrapText="1" indent="1"/>
    </xf>
    <xf numFmtId="0" fontId="7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 indent="1"/>
    </xf>
    <xf numFmtId="0" fontId="9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6" fillId="5" borderId="0" xfId="0" applyFont="1" applyFill="1"/>
    <xf numFmtId="0" fontId="6" fillId="0" borderId="0" xfId="0" applyFont="1" applyFill="1"/>
    <xf numFmtId="0" fontId="0" fillId="0" borderId="0" xfId="0" applyFill="1"/>
    <xf numFmtId="0" fontId="11" fillId="0" borderId="0" xfId="0" applyFont="1" applyFill="1"/>
    <xf numFmtId="0" fontId="3" fillId="0" borderId="0" xfId="0" applyFont="1" applyFill="1"/>
    <xf numFmtId="0" fontId="12" fillId="0" borderId="0" xfId="0" applyFont="1"/>
    <xf numFmtId="0" fontId="0" fillId="0" borderId="0" xfId="0" applyFont="1" applyFill="1"/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0" fillId="6" borderId="0" xfId="0" applyFill="1"/>
    <xf numFmtId="0" fontId="0" fillId="7" borderId="0" xfId="0" applyFill="1"/>
    <xf numFmtId="0" fontId="13" fillId="7" borderId="0" xfId="0" applyFont="1" applyFill="1"/>
    <xf numFmtId="0" fontId="0" fillId="9" borderId="0" xfId="0" applyFill="1"/>
    <xf numFmtId="0" fontId="13" fillId="7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14" fillId="0" borderId="0" xfId="0" applyFont="1" applyFill="1"/>
    <xf numFmtId="0" fontId="15" fillId="0" borderId="0" xfId="0" applyFont="1" applyFill="1"/>
    <xf numFmtId="0" fontId="0" fillId="1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11" borderId="0" xfId="0" applyFill="1"/>
    <xf numFmtId="0" fontId="13" fillId="7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10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10</xdr:row>
      <xdr:rowOff>0</xdr:rowOff>
    </xdr:from>
    <xdr:ext cx="85725" cy="85725"/>
    <xdr:pic>
      <xdr:nvPicPr>
        <xdr:cNvPr id="5" name="Image 4" descr="Start of change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10</xdr:row>
      <xdr:rowOff>0</xdr:rowOff>
    </xdr:from>
    <xdr:ext cx="85725" cy="85725"/>
    <xdr:pic>
      <xdr:nvPicPr>
        <xdr:cNvPr id="6" name="Image 5" descr="End of change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10</xdr:row>
      <xdr:rowOff>0</xdr:rowOff>
    </xdr:from>
    <xdr:ext cx="85725" cy="85725"/>
    <xdr:pic>
      <xdr:nvPicPr>
        <xdr:cNvPr id="7" name="Image 6" descr="End of change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11</xdr:row>
      <xdr:rowOff>0</xdr:rowOff>
    </xdr:from>
    <xdr:ext cx="85725" cy="85725"/>
    <xdr:pic>
      <xdr:nvPicPr>
        <xdr:cNvPr id="9" name="Image 8" descr="End of change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85725" cy="85725"/>
    <xdr:pic>
      <xdr:nvPicPr>
        <xdr:cNvPr id="10" name="Image 9" descr="Start of change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11</xdr:row>
      <xdr:rowOff>0</xdr:rowOff>
    </xdr:from>
    <xdr:ext cx="85725" cy="85725"/>
    <xdr:pic>
      <xdr:nvPicPr>
        <xdr:cNvPr id="11" name="Image 10" descr="Start of change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11</xdr:row>
      <xdr:rowOff>0</xdr:rowOff>
    </xdr:from>
    <xdr:ext cx="85725" cy="85725"/>
    <xdr:pic>
      <xdr:nvPicPr>
        <xdr:cNvPr id="12" name="Image 11" descr="End of change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11</xdr:row>
      <xdr:rowOff>0</xdr:rowOff>
    </xdr:from>
    <xdr:ext cx="85725" cy="85725"/>
    <xdr:pic>
      <xdr:nvPicPr>
        <xdr:cNvPr id="13" name="Image 12" descr="End of change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13</xdr:row>
      <xdr:rowOff>0</xdr:rowOff>
    </xdr:from>
    <xdr:ext cx="85725" cy="85725"/>
    <xdr:pic>
      <xdr:nvPicPr>
        <xdr:cNvPr id="15" name="Image 14" descr="End of change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85725" cy="85725"/>
    <xdr:pic>
      <xdr:nvPicPr>
        <xdr:cNvPr id="16" name="Image 15" descr="Start of change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13</xdr:row>
      <xdr:rowOff>0</xdr:rowOff>
    </xdr:from>
    <xdr:ext cx="85725" cy="85725"/>
    <xdr:pic>
      <xdr:nvPicPr>
        <xdr:cNvPr id="17" name="Image 16" descr="Start of change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13</xdr:row>
      <xdr:rowOff>0</xdr:rowOff>
    </xdr:from>
    <xdr:ext cx="85725" cy="85725"/>
    <xdr:pic>
      <xdr:nvPicPr>
        <xdr:cNvPr id="18" name="Image 17" descr="End of change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13</xdr:row>
      <xdr:rowOff>0</xdr:rowOff>
    </xdr:from>
    <xdr:ext cx="85725" cy="85725"/>
    <xdr:pic>
      <xdr:nvPicPr>
        <xdr:cNvPr id="19" name="Image 18" descr="End of change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12</xdr:row>
      <xdr:rowOff>0</xdr:rowOff>
    </xdr:from>
    <xdr:ext cx="85725" cy="85725"/>
    <xdr:pic>
      <xdr:nvPicPr>
        <xdr:cNvPr id="21" name="Image 20" descr="End of change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85725" cy="85725"/>
    <xdr:pic>
      <xdr:nvPicPr>
        <xdr:cNvPr id="22" name="Image 21" descr="Start of change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12</xdr:row>
      <xdr:rowOff>0</xdr:rowOff>
    </xdr:from>
    <xdr:ext cx="85725" cy="85725"/>
    <xdr:pic>
      <xdr:nvPicPr>
        <xdr:cNvPr id="23" name="Image 22" descr="Start of change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12</xdr:row>
      <xdr:rowOff>0</xdr:rowOff>
    </xdr:from>
    <xdr:ext cx="85725" cy="85725"/>
    <xdr:pic>
      <xdr:nvPicPr>
        <xdr:cNvPr id="24" name="Image 23" descr="End of change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12</xdr:row>
      <xdr:rowOff>0</xdr:rowOff>
    </xdr:from>
    <xdr:ext cx="85725" cy="85725"/>
    <xdr:pic>
      <xdr:nvPicPr>
        <xdr:cNvPr id="25" name="Image 24" descr="End of change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14</xdr:row>
      <xdr:rowOff>0</xdr:rowOff>
    </xdr:from>
    <xdr:ext cx="85725" cy="85725"/>
    <xdr:pic>
      <xdr:nvPicPr>
        <xdr:cNvPr id="27" name="Image 26" descr="End of change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85725" cy="85725"/>
    <xdr:pic>
      <xdr:nvPicPr>
        <xdr:cNvPr id="28" name="Image 27" descr="Start of change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14</xdr:row>
      <xdr:rowOff>0</xdr:rowOff>
    </xdr:from>
    <xdr:ext cx="85725" cy="85725"/>
    <xdr:pic>
      <xdr:nvPicPr>
        <xdr:cNvPr id="29" name="Image 28" descr="Start of change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14</xdr:row>
      <xdr:rowOff>0</xdr:rowOff>
    </xdr:from>
    <xdr:ext cx="85725" cy="85725"/>
    <xdr:pic>
      <xdr:nvPicPr>
        <xdr:cNvPr id="30" name="Image 29" descr="End of change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14</xdr:row>
      <xdr:rowOff>0</xdr:rowOff>
    </xdr:from>
    <xdr:ext cx="85725" cy="85725"/>
    <xdr:pic>
      <xdr:nvPicPr>
        <xdr:cNvPr id="31" name="Image 30" descr="End of change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16</xdr:row>
      <xdr:rowOff>0</xdr:rowOff>
    </xdr:from>
    <xdr:ext cx="85725" cy="85725"/>
    <xdr:pic>
      <xdr:nvPicPr>
        <xdr:cNvPr id="33" name="Image 32" descr="End of change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85725" cy="85725"/>
    <xdr:pic>
      <xdr:nvPicPr>
        <xdr:cNvPr id="34" name="Image 33" descr="Start of change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16</xdr:row>
      <xdr:rowOff>0</xdr:rowOff>
    </xdr:from>
    <xdr:ext cx="85725" cy="85725"/>
    <xdr:pic>
      <xdr:nvPicPr>
        <xdr:cNvPr id="35" name="Image 34" descr="Start of change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16</xdr:row>
      <xdr:rowOff>0</xdr:rowOff>
    </xdr:from>
    <xdr:ext cx="85725" cy="85725"/>
    <xdr:pic>
      <xdr:nvPicPr>
        <xdr:cNvPr id="36" name="Image 35" descr="End of change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16</xdr:row>
      <xdr:rowOff>0</xdr:rowOff>
    </xdr:from>
    <xdr:ext cx="85725" cy="85725"/>
    <xdr:pic>
      <xdr:nvPicPr>
        <xdr:cNvPr id="37" name="Image 36" descr="End of change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15</xdr:row>
      <xdr:rowOff>0</xdr:rowOff>
    </xdr:from>
    <xdr:ext cx="85725" cy="85725"/>
    <xdr:pic>
      <xdr:nvPicPr>
        <xdr:cNvPr id="39" name="Image 38" descr="End of change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85725" cy="85725"/>
    <xdr:pic>
      <xdr:nvPicPr>
        <xdr:cNvPr id="40" name="Image 39" descr="Start of change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15</xdr:row>
      <xdr:rowOff>0</xdr:rowOff>
    </xdr:from>
    <xdr:ext cx="85725" cy="85725"/>
    <xdr:pic>
      <xdr:nvPicPr>
        <xdr:cNvPr id="41" name="Image 40" descr="Start of change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15</xdr:row>
      <xdr:rowOff>0</xdr:rowOff>
    </xdr:from>
    <xdr:ext cx="85725" cy="85725"/>
    <xdr:pic>
      <xdr:nvPicPr>
        <xdr:cNvPr id="42" name="Image 41" descr="End of change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15</xdr:row>
      <xdr:rowOff>0</xdr:rowOff>
    </xdr:from>
    <xdr:ext cx="85725" cy="85725"/>
    <xdr:pic>
      <xdr:nvPicPr>
        <xdr:cNvPr id="43" name="Image 42" descr="End of change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19</xdr:row>
      <xdr:rowOff>0</xdr:rowOff>
    </xdr:from>
    <xdr:ext cx="85725" cy="85725"/>
    <xdr:pic>
      <xdr:nvPicPr>
        <xdr:cNvPr id="45" name="Image 44" descr="End of change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85725" cy="85725"/>
    <xdr:pic>
      <xdr:nvPicPr>
        <xdr:cNvPr id="46" name="Image 45" descr="Start of change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19</xdr:row>
      <xdr:rowOff>0</xdr:rowOff>
    </xdr:from>
    <xdr:ext cx="85725" cy="85725"/>
    <xdr:pic>
      <xdr:nvPicPr>
        <xdr:cNvPr id="47" name="Image 46" descr="Start of change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19</xdr:row>
      <xdr:rowOff>0</xdr:rowOff>
    </xdr:from>
    <xdr:ext cx="85725" cy="85725"/>
    <xdr:pic>
      <xdr:nvPicPr>
        <xdr:cNvPr id="48" name="Image 47" descr="End of change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19</xdr:row>
      <xdr:rowOff>0</xdr:rowOff>
    </xdr:from>
    <xdr:ext cx="85725" cy="85725"/>
    <xdr:pic>
      <xdr:nvPicPr>
        <xdr:cNvPr id="49" name="Image 48" descr="End of change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32</xdr:row>
      <xdr:rowOff>0</xdr:rowOff>
    </xdr:from>
    <xdr:ext cx="85725" cy="85725"/>
    <xdr:pic>
      <xdr:nvPicPr>
        <xdr:cNvPr id="50" name="Image 49" descr="Start of change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32</xdr:row>
      <xdr:rowOff>0</xdr:rowOff>
    </xdr:from>
    <xdr:ext cx="85725" cy="85725"/>
    <xdr:pic>
      <xdr:nvPicPr>
        <xdr:cNvPr id="51" name="Image 50" descr="End of change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32</xdr:row>
      <xdr:rowOff>0</xdr:rowOff>
    </xdr:from>
    <xdr:ext cx="85725" cy="85725"/>
    <xdr:pic>
      <xdr:nvPicPr>
        <xdr:cNvPr id="52" name="Image 51" descr="Start of change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32</xdr:row>
      <xdr:rowOff>0</xdr:rowOff>
    </xdr:from>
    <xdr:ext cx="85725" cy="85725"/>
    <xdr:pic>
      <xdr:nvPicPr>
        <xdr:cNvPr id="53" name="Image 52" descr="Start of change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32</xdr:row>
      <xdr:rowOff>0</xdr:rowOff>
    </xdr:from>
    <xdr:ext cx="85725" cy="85725"/>
    <xdr:pic>
      <xdr:nvPicPr>
        <xdr:cNvPr id="54" name="Image 53" descr="End of change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32</xdr:row>
      <xdr:rowOff>0</xdr:rowOff>
    </xdr:from>
    <xdr:ext cx="85725" cy="85725"/>
    <xdr:pic>
      <xdr:nvPicPr>
        <xdr:cNvPr id="55" name="Image 54" descr="End of change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6" name="Image 55" descr="Start of change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18</xdr:row>
      <xdr:rowOff>0</xdr:rowOff>
    </xdr:from>
    <xdr:ext cx="85725" cy="85725"/>
    <xdr:pic>
      <xdr:nvPicPr>
        <xdr:cNvPr id="57" name="Image 56" descr="End of change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85725" cy="85725"/>
    <xdr:pic>
      <xdr:nvPicPr>
        <xdr:cNvPr id="58" name="Image 57" descr="Start of change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18</xdr:row>
      <xdr:rowOff>0</xdr:rowOff>
    </xdr:from>
    <xdr:ext cx="85725" cy="85725"/>
    <xdr:pic>
      <xdr:nvPicPr>
        <xdr:cNvPr id="59" name="Image 58" descr="Start of change"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18</xdr:row>
      <xdr:rowOff>0</xdr:rowOff>
    </xdr:from>
    <xdr:ext cx="85725" cy="85725"/>
    <xdr:pic>
      <xdr:nvPicPr>
        <xdr:cNvPr id="60" name="Image 59" descr="End of change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18</xdr:row>
      <xdr:rowOff>0</xdr:rowOff>
    </xdr:from>
    <xdr:ext cx="85725" cy="85725"/>
    <xdr:pic>
      <xdr:nvPicPr>
        <xdr:cNvPr id="61" name="Image 60" descr="End of change"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2" name="Image 61" descr="Start of change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17</xdr:row>
      <xdr:rowOff>0</xdr:rowOff>
    </xdr:from>
    <xdr:ext cx="85725" cy="85725"/>
    <xdr:pic>
      <xdr:nvPicPr>
        <xdr:cNvPr id="63" name="Image 62" descr="End of change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85725" cy="85725"/>
    <xdr:pic>
      <xdr:nvPicPr>
        <xdr:cNvPr id="64" name="Image 63" descr="Start of change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17</xdr:row>
      <xdr:rowOff>0</xdr:rowOff>
    </xdr:from>
    <xdr:ext cx="85725" cy="85725"/>
    <xdr:pic>
      <xdr:nvPicPr>
        <xdr:cNvPr id="65" name="Image 64" descr="Start of change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17</xdr:row>
      <xdr:rowOff>0</xdr:rowOff>
    </xdr:from>
    <xdr:ext cx="85725" cy="85725"/>
    <xdr:pic>
      <xdr:nvPicPr>
        <xdr:cNvPr id="66" name="Image 65" descr="End of change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17</xdr:row>
      <xdr:rowOff>0</xdr:rowOff>
    </xdr:from>
    <xdr:ext cx="85725" cy="85725"/>
    <xdr:pic>
      <xdr:nvPicPr>
        <xdr:cNvPr id="67" name="Image 66" descr="End of change"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</xdr:row>
      <xdr:rowOff>0</xdr:rowOff>
    </xdr:from>
    <xdr:ext cx="85725" cy="85725"/>
    <xdr:pic>
      <xdr:nvPicPr>
        <xdr:cNvPr id="72" name="Image 71" descr="Start of change"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</xdr:row>
      <xdr:rowOff>0</xdr:rowOff>
    </xdr:from>
    <xdr:ext cx="85725" cy="85725"/>
    <xdr:pic>
      <xdr:nvPicPr>
        <xdr:cNvPr id="73" name="Image 72" descr="End of change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85725" cy="85725"/>
    <xdr:pic>
      <xdr:nvPicPr>
        <xdr:cNvPr id="74" name="Image 73" descr="Start of change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</xdr:row>
      <xdr:rowOff>0</xdr:rowOff>
    </xdr:from>
    <xdr:ext cx="85725" cy="85725"/>
    <xdr:pic>
      <xdr:nvPicPr>
        <xdr:cNvPr id="75" name="Image 74" descr="Start of change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41</xdr:row>
      <xdr:rowOff>0</xdr:rowOff>
    </xdr:from>
    <xdr:ext cx="85725" cy="85725"/>
    <xdr:pic>
      <xdr:nvPicPr>
        <xdr:cNvPr id="76" name="Image 75" descr="End of change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41</xdr:row>
      <xdr:rowOff>0</xdr:rowOff>
    </xdr:from>
    <xdr:ext cx="85725" cy="85725"/>
    <xdr:pic>
      <xdr:nvPicPr>
        <xdr:cNvPr id="77" name="Image 76" descr="End of change"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</xdr:row>
      <xdr:rowOff>0</xdr:rowOff>
    </xdr:from>
    <xdr:ext cx="85725" cy="85725"/>
    <xdr:pic>
      <xdr:nvPicPr>
        <xdr:cNvPr id="78" name="Image 77" descr="Start of change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1</xdr:row>
      <xdr:rowOff>0</xdr:rowOff>
    </xdr:from>
    <xdr:ext cx="85725" cy="85725"/>
    <xdr:pic>
      <xdr:nvPicPr>
        <xdr:cNvPr id="79" name="Image 78" descr="End of change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</xdr:row>
      <xdr:rowOff>0</xdr:rowOff>
    </xdr:from>
    <xdr:ext cx="85725" cy="85725"/>
    <xdr:pic>
      <xdr:nvPicPr>
        <xdr:cNvPr id="80" name="Image 79" descr="Start of change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95250</xdr:colOff>
      <xdr:row>1</xdr:row>
      <xdr:rowOff>0</xdr:rowOff>
    </xdr:from>
    <xdr:ext cx="85725" cy="85725"/>
    <xdr:pic>
      <xdr:nvPicPr>
        <xdr:cNvPr id="81" name="Image 80" descr="End of change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413</xdr:row>
      <xdr:rowOff>0</xdr:rowOff>
    </xdr:from>
    <xdr:ext cx="85725" cy="85725"/>
    <xdr:pic>
      <xdr:nvPicPr>
        <xdr:cNvPr id="82" name="Image 81" descr="Start of change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413</xdr:row>
      <xdr:rowOff>0</xdr:rowOff>
    </xdr:from>
    <xdr:ext cx="85725" cy="85725"/>
    <xdr:pic>
      <xdr:nvPicPr>
        <xdr:cNvPr id="83" name="Image 82" descr="End of change"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413</xdr:row>
      <xdr:rowOff>0</xdr:rowOff>
    </xdr:from>
    <xdr:ext cx="85725" cy="85725"/>
    <xdr:pic>
      <xdr:nvPicPr>
        <xdr:cNvPr id="84" name="Image 83" descr="Start of change"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413</xdr:row>
      <xdr:rowOff>0</xdr:rowOff>
    </xdr:from>
    <xdr:ext cx="85725" cy="85725"/>
    <xdr:pic>
      <xdr:nvPicPr>
        <xdr:cNvPr id="85" name="Image 84" descr="End of change"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95250</xdr:colOff>
      <xdr:row>1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</xdr:row>
      <xdr:rowOff>0</xdr:rowOff>
    </xdr:from>
    <xdr:ext cx="85725" cy="85725"/>
    <xdr:pic>
      <xdr:nvPicPr>
        <xdr:cNvPr id="5" name="Image 4" descr="End of change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5" name="Image 4" descr="Start of change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6" name="Image 5" descr="End of change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7" name="Image 6" descr="End of change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9" name="Image 8" descr="End of change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0" name="Image 9" descr="Start of change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1" name="Image 10" descr="Start of change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2" name="Image 11" descr="End of change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3" name="Image 12" descr="End of change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5" name="Image 14" descr="End of change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6" name="Image 15" descr="Start of change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7" name="Image 16" descr="Start of change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8" name="Image 17" descr="End of change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9" name="Image 18" descr="End of change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1" name="Image 20" descr="End of change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2" name="Image 21" descr="Start of change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3" name="Image 22" descr="Start of change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4" name="Image 23" descr="End of change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5" name="Image 24" descr="End of change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7" name="Image 26" descr="End of change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8" name="Image 27" descr="Start of change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9" name="Image 28" descr="Start of change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0" name="Image 29" descr="End of change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1" name="Image 30" descr="End of change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3" name="Image 32" descr="End of change">
          <a:extLst>
            <a:ext uri="{FF2B5EF4-FFF2-40B4-BE49-F238E27FC236}">
              <a16:creationId xmlns:a16="http://schemas.microsoft.com/office/drawing/2014/main" xmlns="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4" name="Image 33" descr="Start of change">
          <a:extLst>
            <a:ext uri="{FF2B5EF4-FFF2-40B4-BE49-F238E27FC236}">
              <a16:creationId xmlns:a16="http://schemas.microsoft.com/office/drawing/2014/main" xmlns="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5" name="Image 34" descr="Start of change">
          <a:extLst>
            <a:ext uri="{FF2B5EF4-FFF2-40B4-BE49-F238E27FC236}">
              <a16:creationId xmlns:a16="http://schemas.microsoft.com/office/drawing/2014/main" xmlns="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6" name="Image 35" descr="End of change">
          <a:extLst>
            <a:ext uri="{FF2B5EF4-FFF2-40B4-BE49-F238E27FC236}">
              <a16:creationId xmlns:a16="http://schemas.microsoft.com/office/drawing/2014/main" xmlns="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7" name="Image 36" descr="End of change">
          <a:extLst>
            <a:ext uri="{FF2B5EF4-FFF2-40B4-BE49-F238E27FC236}">
              <a16:creationId xmlns:a16="http://schemas.microsoft.com/office/drawing/2014/main" xmlns="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>
          <a:extLst>
            <a:ext uri="{FF2B5EF4-FFF2-40B4-BE49-F238E27FC236}">
              <a16:creationId xmlns:a16="http://schemas.microsoft.com/office/drawing/2014/main" xmlns="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9" name="Image 38" descr="End of change">
          <a:extLst>
            <a:ext uri="{FF2B5EF4-FFF2-40B4-BE49-F238E27FC236}">
              <a16:creationId xmlns:a16="http://schemas.microsoft.com/office/drawing/2014/main" xmlns="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0" name="Image 39" descr="Start of change">
          <a:extLst>
            <a:ext uri="{FF2B5EF4-FFF2-40B4-BE49-F238E27FC236}">
              <a16:creationId xmlns:a16="http://schemas.microsoft.com/office/drawing/2014/main" xmlns="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1" name="Image 40" descr="Start of change">
          <a:extLst>
            <a:ext uri="{FF2B5EF4-FFF2-40B4-BE49-F238E27FC236}">
              <a16:creationId xmlns:a16="http://schemas.microsoft.com/office/drawing/2014/main" xmlns="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2" name="Image 41" descr="End of change">
          <a:extLst>
            <a:ext uri="{FF2B5EF4-FFF2-40B4-BE49-F238E27FC236}">
              <a16:creationId xmlns:a16="http://schemas.microsoft.com/office/drawing/2014/main" xmlns="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3" name="Image 42" descr="End of change">
          <a:extLst>
            <a:ext uri="{FF2B5EF4-FFF2-40B4-BE49-F238E27FC236}">
              <a16:creationId xmlns:a16="http://schemas.microsoft.com/office/drawing/2014/main" xmlns="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5" name="Image 44" descr="End of change">
          <a:extLst>
            <a:ext uri="{FF2B5EF4-FFF2-40B4-BE49-F238E27FC236}">
              <a16:creationId xmlns:a16="http://schemas.microsoft.com/office/drawing/2014/main" xmlns="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6" name="Image 45" descr="Start of change">
          <a:extLst>
            <a:ext uri="{FF2B5EF4-FFF2-40B4-BE49-F238E27FC236}">
              <a16:creationId xmlns:a16="http://schemas.microsoft.com/office/drawing/2014/main" xmlns="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7" name="Image 46" descr="Start of change">
          <a:extLst>
            <a:ext uri="{FF2B5EF4-FFF2-40B4-BE49-F238E27FC236}">
              <a16:creationId xmlns:a16="http://schemas.microsoft.com/office/drawing/2014/main" xmlns="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8" name="Image 47" descr="End of change">
          <a:extLst>
            <a:ext uri="{FF2B5EF4-FFF2-40B4-BE49-F238E27FC236}">
              <a16:creationId xmlns:a16="http://schemas.microsoft.com/office/drawing/2014/main" xmlns="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9" name="Image 48" descr="End of change">
          <a:extLst>
            <a:ext uri="{FF2B5EF4-FFF2-40B4-BE49-F238E27FC236}">
              <a16:creationId xmlns:a16="http://schemas.microsoft.com/office/drawing/2014/main" xmlns="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0" name="Image 49" descr="Start of change">
          <a:extLst>
            <a:ext uri="{FF2B5EF4-FFF2-40B4-BE49-F238E27FC236}">
              <a16:creationId xmlns:a16="http://schemas.microsoft.com/office/drawing/2014/main" xmlns="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1" name="Image 50" descr="End of change">
          <a:extLst>
            <a:ext uri="{FF2B5EF4-FFF2-40B4-BE49-F238E27FC236}">
              <a16:creationId xmlns:a16="http://schemas.microsoft.com/office/drawing/2014/main" xmlns="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2" name="Image 51" descr="Start of change">
          <a:extLst>
            <a:ext uri="{FF2B5EF4-FFF2-40B4-BE49-F238E27FC236}">
              <a16:creationId xmlns:a16="http://schemas.microsoft.com/office/drawing/2014/main" xmlns="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3" name="Image 52" descr="Start of change">
          <a:extLst>
            <a:ext uri="{FF2B5EF4-FFF2-40B4-BE49-F238E27FC236}">
              <a16:creationId xmlns:a16="http://schemas.microsoft.com/office/drawing/2014/main" xmlns="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4" name="Image 53" descr="End of change">
          <a:extLst>
            <a:ext uri="{FF2B5EF4-FFF2-40B4-BE49-F238E27FC236}">
              <a16:creationId xmlns:a16="http://schemas.microsoft.com/office/drawing/2014/main" xmlns="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5" name="Image 54" descr="End of change">
          <a:extLst>
            <a:ext uri="{FF2B5EF4-FFF2-40B4-BE49-F238E27FC236}">
              <a16:creationId xmlns:a16="http://schemas.microsoft.com/office/drawing/2014/main" xmlns="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6" name="Image 55" descr="Start of change">
          <a:extLst>
            <a:ext uri="{FF2B5EF4-FFF2-40B4-BE49-F238E27FC236}">
              <a16:creationId xmlns:a16="http://schemas.microsoft.com/office/drawing/2014/main" xmlns="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7" name="Image 56" descr="End of change">
          <a:extLst>
            <a:ext uri="{FF2B5EF4-FFF2-40B4-BE49-F238E27FC236}">
              <a16:creationId xmlns:a16="http://schemas.microsoft.com/office/drawing/2014/main" xmlns="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8" name="Image 57" descr="Start of change">
          <a:extLst>
            <a:ext uri="{FF2B5EF4-FFF2-40B4-BE49-F238E27FC236}">
              <a16:creationId xmlns:a16="http://schemas.microsoft.com/office/drawing/2014/main" xmlns="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9" name="Image 58" descr="Start of change">
          <a:extLst>
            <a:ext uri="{FF2B5EF4-FFF2-40B4-BE49-F238E27FC236}">
              <a16:creationId xmlns:a16="http://schemas.microsoft.com/office/drawing/2014/main" xmlns="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0" name="Image 59" descr="End of change">
          <a:extLst>
            <a:ext uri="{FF2B5EF4-FFF2-40B4-BE49-F238E27FC236}">
              <a16:creationId xmlns:a16="http://schemas.microsoft.com/office/drawing/2014/main" xmlns="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1" name="Image 60" descr="End of change">
          <a:extLst>
            <a:ext uri="{FF2B5EF4-FFF2-40B4-BE49-F238E27FC236}">
              <a16:creationId xmlns:a16="http://schemas.microsoft.com/office/drawing/2014/main" xmlns="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9"/>
  <sheetViews>
    <sheetView tabSelected="1" topLeftCell="A459" workbookViewId="0">
      <selection activeCell="F476" sqref="F476"/>
    </sheetView>
  </sheetViews>
  <sheetFormatPr baseColWidth="10" defaultRowHeight="15" x14ac:dyDescent="0.25"/>
  <cols>
    <col min="1" max="1" width="11.42578125" style="43"/>
    <col min="2" max="2" width="33.5703125" bestFit="1" customWidth="1"/>
    <col min="7" max="7" width="17.28515625" customWidth="1"/>
    <col min="10" max="10" width="23.7109375" customWidth="1"/>
  </cols>
  <sheetData>
    <row r="1" spans="1:12" s="39" customFormat="1" ht="30" x14ac:dyDescent="0.25">
      <c r="A1" s="42" t="s">
        <v>839</v>
      </c>
      <c r="D1" s="40" t="s">
        <v>822</v>
      </c>
      <c r="G1" s="40" t="s">
        <v>835</v>
      </c>
      <c r="J1" s="50" t="s">
        <v>846</v>
      </c>
      <c r="K1" s="50"/>
      <c r="L1" s="50"/>
    </row>
    <row r="2" spans="1:12" x14ac:dyDescent="0.25">
      <c r="B2" t="s">
        <v>801</v>
      </c>
      <c r="C2">
        <v>-1</v>
      </c>
      <c r="D2" t="str">
        <f>"        "&amp;B2&amp;"="&amp;C2&amp;","</f>
        <v xml:space="preserve">        EndOfFile=-1,</v>
      </c>
      <c r="G2" s="41"/>
      <c r="I2" s="30"/>
      <c r="J2" s="49"/>
    </row>
    <row r="3" spans="1:12" x14ac:dyDescent="0.25">
      <c r="D3" t="s">
        <v>821</v>
      </c>
      <c r="G3" s="41"/>
      <c r="I3" s="30"/>
      <c r="J3" s="49"/>
    </row>
    <row r="4" spans="1:12" x14ac:dyDescent="0.25">
      <c r="B4" t="s">
        <v>823</v>
      </c>
      <c r="C4">
        <f>C2+1</f>
        <v>0</v>
      </c>
      <c r="D4" t="str">
        <f>"        "&amp;B4&amp;" = "&amp;C4&amp;","</f>
        <v xml:space="preserve">        InvalidToken = 0,</v>
      </c>
      <c r="G4" s="41"/>
      <c r="I4" s="30"/>
      <c r="J4" s="49"/>
    </row>
    <row r="5" spans="1:12" x14ac:dyDescent="0.25">
      <c r="D5" t="s">
        <v>804</v>
      </c>
      <c r="G5" t="str">
        <f>RIGHT(D5,LEN(D5)-4)</f>
        <v xml:space="preserve">    // Separators - Whitespace</v>
      </c>
      <c r="J5" s="49"/>
    </row>
    <row r="6" spans="1:12" x14ac:dyDescent="0.25">
      <c r="B6" t="s">
        <v>0</v>
      </c>
      <c r="C6">
        <f>C4+1</f>
        <v>1</v>
      </c>
      <c r="D6" t="str">
        <f>"        "&amp;B6&amp;" = "&amp;C6&amp;","</f>
        <v xml:space="preserve">        SpaceSeparator = 1,</v>
      </c>
      <c r="G6" t="str">
        <f>"    "&amp;B6&amp;","</f>
        <v xml:space="preserve">    SpaceSeparator,</v>
      </c>
      <c r="J6" s="49"/>
    </row>
    <row r="7" spans="1:12" x14ac:dyDescent="0.25">
      <c r="B7" t="s">
        <v>1</v>
      </c>
      <c r="C7">
        <f>C6+1</f>
        <v>2</v>
      </c>
      <c r="D7" t="str">
        <f>"        "&amp;B7&amp;" = "&amp;C7&amp;","</f>
        <v xml:space="preserve">        CommaSeparator = 2,</v>
      </c>
      <c r="G7" t="str">
        <f t="shared" ref="G7:G72" si="0">"    "&amp;B7&amp;","</f>
        <v xml:space="preserve">    CommaSeparator,</v>
      </c>
      <c r="J7" s="49"/>
    </row>
    <row r="8" spans="1:12" x14ac:dyDescent="0.25">
      <c r="B8" t="s">
        <v>3</v>
      </c>
      <c r="C8">
        <f t="shared" ref="C8:C88" si="1">C7+1</f>
        <v>3</v>
      </c>
      <c r="D8" t="str">
        <f>"        "&amp;B8&amp;" = "&amp;C8&amp;","</f>
        <v xml:space="preserve">        SemicolonSeparator = 3,</v>
      </c>
      <c r="G8" t="str">
        <f t="shared" si="0"/>
        <v xml:space="preserve">    SemicolonSeparator,</v>
      </c>
      <c r="J8" s="49"/>
    </row>
    <row r="9" spans="1:12" x14ac:dyDescent="0.25">
      <c r="D9" t="s">
        <v>805</v>
      </c>
      <c r="G9" t="str">
        <f>RIGHT(D9,LEN(D9)-4)</f>
        <v xml:space="preserve">    // Comments</v>
      </c>
      <c r="J9" s="49"/>
    </row>
    <row r="10" spans="1:12" x14ac:dyDescent="0.25">
      <c r="B10" t="s">
        <v>677</v>
      </c>
      <c r="C10" s="30">
        <f>C8+1</f>
        <v>4</v>
      </c>
      <c r="D10" t="str">
        <f>"        "&amp;B10&amp;" = "&amp;C10&amp;","</f>
        <v xml:space="preserve">        FloatingComment = 4,</v>
      </c>
      <c r="G10" t="str">
        <f t="shared" si="0"/>
        <v xml:space="preserve">    FloatingComment,</v>
      </c>
      <c r="J10" s="49"/>
    </row>
    <row r="11" spans="1:12" x14ac:dyDescent="0.25">
      <c r="B11" t="s">
        <v>678</v>
      </c>
      <c r="C11">
        <f t="shared" si="1"/>
        <v>5</v>
      </c>
      <c r="D11" t="str">
        <f>"        "&amp;B11&amp;" = "&amp;C11&amp;","</f>
        <v xml:space="preserve">        CommentLine = 5,</v>
      </c>
      <c r="G11" t="str">
        <f t="shared" si="0"/>
        <v xml:space="preserve">    CommentLine,</v>
      </c>
      <c r="J11" s="49"/>
    </row>
    <row r="12" spans="1:12" x14ac:dyDescent="0.25">
      <c r="D12" t="s">
        <v>806</v>
      </c>
      <c r="G12" t="str">
        <f>RIGHT(D12,LEN(D12)-4)</f>
        <v xml:space="preserve">    // Separators - Syntax</v>
      </c>
      <c r="J12" s="49"/>
    </row>
    <row r="13" spans="1:12" x14ac:dyDescent="0.25">
      <c r="B13" t="s">
        <v>2</v>
      </c>
      <c r="C13">
        <f>C11+1</f>
        <v>6</v>
      </c>
      <c r="D13" t="str">
        <f t="shared" ref="D13:D18" si="2">"        "&amp;B13&amp;" = "&amp;C13&amp;","</f>
        <v xml:space="preserve">        PeriodSeparator = 6,</v>
      </c>
      <c r="G13" t="str">
        <f t="shared" si="0"/>
        <v xml:space="preserve">    PeriodSeparator,</v>
      </c>
      <c r="J13" s="49"/>
    </row>
    <row r="14" spans="1:12" x14ac:dyDescent="0.25">
      <c r="B14" t="s">
        <v>6</v>
      </c>
      <c r="C14">
        <f t="shared" si="1"/>
        <v>7</v>
      </c>
      <c r="D14" t="str">
        <f t="shared" si="2"/>
        <v xml:space="preserve">        ColonSeparator = 7,</v>
      </c>
      <c r="G14" t="str">
        <f t="shared" si="0"/>
        <v xml:space="preserve">    ColonSeparator,</v>
      </c>
      <c r="J14" s="49"/>
    </row>
    <row r="15" spans="1:12" x14ac:dyDescent="0.25">
      <c r="A15" s="48" t="s">
        <v>842</v>
      </c>
      <c r="B15" t="s">
        <v>845</v>
      </c>
      <c r="C15">
        <f t="shared" si="1"/>
        <v>8</v>
      </c>
      <c r="D15" t="str">
        <f t="shared" si="2"/>
        <v xml:space="preserve">        QualifiedNameSeparator = 8,</v>
      </c>
      <c r="G15" t="str">
        <f t="shared" ref="G15" si="3">"    "&amp;B15&amp;","</f>
        <v xml:space="preserve">    QualifiedNameSeparator,</v>
      </c>
      <c r="J15" s="49"/>
    </row>
    <row r="16" spans="1:12" x14ac:dyDescent="0.25">
      <c r="B16" t="s">
        <v>4</v>
      </c>
      <c r="C16">
        <f t="shared" si="1"/>
        <v>9</v>
      </c>
      <c r="D16" t="str">
        <f t="shared" si="2"/>
        <v xml:space="preserve">        LeftParenthesisSeparator = 9,</v>
      </c>
      <c r="G16" t="str">
        <f t="shared" si="0"/>
        <v xml:space="preserve">    LeftParenthesisSeparator,</v>
      </c>
      <c r="J16" s="49"/>
    </row>
    <row r="17" spans="2:10" x14ac:dyDescent="0.25">
      <c r="B17" t="s">
        <v>5</v>
      </c>
      <c r="C17">
        <f t="shared" si="1"/>
        <v>10</v>
      </c>
      <c r="D17" t="str">
        <f t="shared" si="2"/>
        <v xml:space="preserve">        RightParenthesisSeparator = 10,</v>
      </c>
      <c r="G17" t="str">
        <f t="shared" si="0"/>
        <v xml:space="preserve">    RightParenthesisSeparator,</v>
      </c>
      <c r="J17" s="49"/>
    </row>
    <row r="18" spans="2:10" x14ac:dyDescent="0.25">
      <c r="B18" t="s">
        <v>803</v>
      </c>
      <c r="C18">
        <f t="shared" si="1"/>
        <v>11</v>
      </c>
      <c r="D18" t="str">
        <f t="shared" si="2"/>
        <v xml:space="preserve">        PseudoTextDelimiter = 11,</v>
      </c>
      <c r="G18" t="str">
        <f t="shared" si="0"/>
        <v xml:space="preserve">    PseudoTextDelimiter,</v>
      </c>
      <c r="J18" s="49"/>
    </row>
    <row r="19" spans="2:10" x14ac:dyDescent="0.25">
      <c r="D19" t="s">
        <v>807</v>
      </c>
      <c r="G19" t="str">
        <f>RIGHT(D19,LEN(D19)-4)</f>
        <v xml:space="preserve">    // Special character word - Arithmetic operators</v>
      </c>
      <c r="J19" s="49"/>
    </row>
    <row r="20" spans="2:10" x14ac:dyDescent="0.25">
      <c r="B20" t="s">
        <v>19</v>
      </c>
      <c r="C20">
        <f>C18+1</f>
        <v>12</v>
      </c>
      <c r="D20" t="str">
        <f>"        "&amp;B20&amp;" = "&amp;C20&amp;","</f>
        <v xml:space="preserve">        PlusOperator = 12,</v>
      </c>
      <c r="G20" t="str">
        <f t="shared" si="0"/>
        <v xml:space="preserve">    PlusOperator,</v>
      </c>
      <c r="J20" s="49"/>
    </row>
    <row r="21" spans="2:10" x14ac:dyDescent="0.25">
      <c r="B21" t="s">
        <v>20</v>
      </c>
      <c r="C21">
        <f t="shared" si="1"/>
        <v>13</v>
      </c>
      <c r="D21" t="str">
        <f>"        "&amp;B21&amp;" = "&amp;C21&amp;","</f>
        <v xml:space="preserve">        MinusOperator = 13,</v>
      </c>
      <c r="G21" t="str">
        <f t="shared" si="0"/>
        <v xml:space="preserve">    MinusOperator,</v>
      </c>
      <c r="J21" t="s">
        <v>852</v>
      </c>
    </row>
    <row r="22" spans="2:10" x14ac:dyDescent="0.25">
      <c r="B22" t="s">
        <v>21</v>
      </c>
      <c r="C22">
        <f t="shared" si="1"/>
        <v>14</v>
      </c>
      <c r="D22" t="str">
        <f>"        "&amp;B22&amp;" = "&amp;C22&amp;","</f>
        <v xml:space="preserve">        DivideOperator = 14,</v>
      </c>
      <c r="G22" t="str">
        <f t="shared" si="0"/>
        <v xml:space="preserve">    DivideOperator,</v>
      </c>
      <c r="J22" t="s">
        <v>847</v>
      </c>
    </row>
    <row r="23" spans="2:10" x14ac:dyDescent="0.25">
      <c r="B23" t="s">
        <v>22</v>
      </c>
      <c r="C23">
        <f t="shared" si="1"/>
        <v>15</v>
      </c>
      <c r="D23" t="str">
        <f>"        "&amp;B23&amp;" = "&amp;C23&amp;","</f>
        <v xml:space="preserve">        MultiplyOperator = 15,</v>
      </c>
      <c r="G23" t="str">
        <f t="shared" si="0"/>
        <v xml:space="preserve">    MultiplyOperator,</v>
      </c>
      <c r="J23" t="s">
        <v>848</v>
      </c>
    </row>
    <row r="24" spans="2:10" x14ac:dyDescent="0.25">
      <c r="B24" t="s">
        <v>23</v>
      </c>
      <c r="C24">
        <f t="shared" si="1"/>
        <v>16</v>
      </c>
      <c r="D24" t="str">
        <f>"        "&amp;B24&amp;" = "&amp;C24&amp;","</f>
        <v xml:space="preserve">        PowerOperator = 16,</v>
      </c>
      <c r="G24" t="str">
        <f t="shared" si="0"/>
        <v xml:space="preserve">    PowerOperator,</v>
      </c>
      <c r="J24" t="s">
        <v>847</v>
      </c>
    </row>
    <row r="25" spans="2:10" x14ac:dyDescent="0.25">
      <c r="D25" t="s">
        <v>808</v>
      </c>
      <c r="G25" t="str">
        <f>RIGHT(D25,LEN(D25)-4)</f>
        <v xml:space="preserve">    // Special character word - Relational operators</v>
      </c>
      <c r="J25" t="s">
        <v>849</v>
      </c>
    </row>
    <row r="26" spans="2:10" x14ac:dyDescent="0.25">
      <c r="B26" t="s">
        <v>24</v>
      </c>
      <c r="C26">
        <f>C24+1</f>
        <v>17</v>
      </c>
      <c r="D26" t="str">
        <f>"        "&amp;B26&amp;" = "&amp;C26&amp;","</f>
        <v xml:space="preserve">        LessThanOperator = 17,</v>
      </c>
      <c r="G26" t="str">
        <f t="shared" si="0"/>
        <v xml:space="preserve">    LessThanOperator,</v>
      </c>
      <c r="J26" t="s">
        <v>847</v>
      </c>
    </row>
    <row r="27" spans="2:10" x14ac:dyDescent="0.25">
      <c r="B27" t="s">
        <v>25</v>
      </c>
      <c r="C27">
        <f t="shared" si="1"/>
        <v>18</v>
      </c>
      <c r="D27" t="str">
        <f>"        "&amp;B27&amp;" = "&amp;C27&amp;","</f>
        <v xml:space="preserve">        GreaterThanOperator = 18,</v>
      </c>
      <c r="G27" t="str">
        <f t="shared" si="0"/>
        <v xml:space="preserve">    GreaterThanOperator,</v>
      </c>
      <c r="J27" t="s">
        <v>850</v>
      </c>
    </row>
    <row r="28" spans="2:10" x14ac:dyDescent="0.25">
      <c r="B28" t="s">
        <v>26</v>
      </c>
      <c r="C28">
        <f t="shared" si="1"/>
        <v>19</v>
      </c>
      <c r="D28" t="str">
        <f>"        "&amp;B28&amp;" = "&amp;C28&amp;","</f>
        <v xml:space="preserve">        LessThanOrEqualOperator = 19,</v>
      </c>
      <c r="G28" t="str">
        <f t="shared" si="0"/>
        <v xml:space="preserve">    LessThanOrEqualOperator,</v>
      </c>
      <c r="J28" t="s">
        <v>847</v>
      </c>
    </row>
    <row r="29" spans="2:10" x14ac:dyDescent="0.25">
      <c r="B29" t="s">
        <v>27</v>
      </c>
      <c r="C29">
        <f t="shared" si="1"/>
        <v>20</v>
      </c>
      <c r="D29" t="str">
        <f>"        "&amp;B29&amp;" = "&amp;C29&amp;","</f>
        <v xml:space="preserve">        GreaterThanOrEqualOperator = 20,</v>
      </c>
      <c r="G29" t="str">
        <f t="shared" si="0"/>
        <v xml:space="preserve">    GreaterThanOrEqualOperator,</v>
      </c>
      <c r="J29" t="s">
        <v>851</v>
      </c>
    </row>
    <row r="30" spans="2:10" x14ac:dyDescent="0.25">
      <c r="B30" t="s">
        <v>28</v>
      </c>
      <c r="C30">
        <f t="shared" si="1"/>
        <v>21</v>
      </c>
      <c r="D30" t="str">
        <f>"        "&amp;B30&amp;" = "&amp;C30&amp;","</f>
        <v xml:space="preserve">        EqualOperator = 21,</v>
      </c>
      <c r="G30" t="str">
        <f t="shared" si="0"/>
        <v xml:space="preserve">    EqualOperator,</v>
      </c>
      <c r="J30" t="s">
        <v>847</v>
      </c>
    </row>
    <row r="31" spans="2:10" x14ac:dyDescent="0.25">
      <c r="D31" t="s">
        <v>809</v>
      </c>
      <c r="G31" t="str">
        <f>RIGHT(D31,LEN(D31)-4)</f>
        <v xml:space="preserve">    // Literals - Alphanumeric</v>
      </c>
      <c r="J31" t="str">
        <f>G31</f>
        <v xml:space="preserve">    // Literals - Alphanumeric</v>
      </c>
    </row>
    <row r="32" spans="2:10" x14ac:dyDescent="0.25">
      <c r="B32" t="s">
        <v>7</v>
      </c>
      <c r="C32">
        <f>C30+1</f>
        <v>22</v>
      </c>
      <c r="D32" t="str">
        <f>"        "&amp;B32&amp;" = "&amp;C32&amp;","</f>
        <v xml:space="preserve">        AlphanumericLiteral = 22,</v>
      </c>
      <c r="G32" t="str">
        <f t="shared" si="0"/>
        <v xml:space="preserve">    AlphanumericLiteral,</v>
      </c>
      <c r="J32" t="str">
        <f>"    "&amp;B32&amp;" |"</f>
        <v xml:space="preserve">    AlphanumericLiteral |</v>
      </c>
    </row>
    <row r="33" spans="1:10" x14ac:dyDescent="0.25">
      <c r="B33" t="s">
        <v>8</v>
      </c>
      <c r="C33">
        <f t="shared" si="1"/>
        <v>23</v>
      </c>
      <c r="D33" t="str">
        <f t="shared" ref="D33:D101" si="4">"        "&amp;B33&amp;" = "&amp;C33&amp;","</f>
        <v xml:space="preserve">        HexadecimalAlphanumericLiteral = 23,</v>
      </c>
      <c r="G33" t="str">
        <f t="shared" si="0"/>
        <v xml:space="preserve">    HexadecimalAlphanumericLiteral,</v>
      </c>
      <c r="J33" t="str">
        <f t="shared" ref="J33:J42" si="5">"    "&amp;B33&amp;" |"</f>
        <v xml:space="preserve">    HexadecimalAlphanumericLiteral |</v>
      </c>
    </row>
    <row r="34" spans="1:10" x14ac:dyDescent="0.25">
      <c r="B34" t="s">
        <v>9</v>
      </c>
      <c r="C34">
        <f t="shared" si="1"/>
        <v>24</v>
      </c>
      <c r="D34" t="str">
        <f t="shared" si="4"/>
        <v xml:space="preserve">        NullTerminatedAlphanumericLiteral = 24,</v>
      </c>
      <c r="G34" t="str">
        <f t="shared" si="0"/>
        <v xml:space="preserve">    NullTerminatedAlphanumericLiteral,</v>
      </c>
      <c r="J34" t="str">
        <f t="shared" si="5"/>
        <v xml:space="preserve">    NullTerminatedAlphanumericLiteral |</v>
      </c>
    </row>
    <row r="35" spans="1:10" x14ac:dyDescent="0.25">
      <c r="B35" t="s">
        <v>10</v>
      </c>
      <c r="C35">
        <f t="shared" si="1"/>
        <v>25</v>
      </c>
      <c r="D35" t="str">
        <f t="shared" si="4"/>
        <v xml:space="preserve">        NationalLiteral = 25,</v>
      </c>
      <c r="G35" t="str">
        <f t="shared" si="0"/>
        <v xml:space="preserve">    NationalLiteral,</v>
      </c>
      <c r="J35" t="str">
        <f t="shared" si="5"/>
        <v xml:space="preserve">    NationalLiteral |</v>
      </c>
    </row>
    <row r="36" spans="1:10" x14ac:dyDescent="0.25">
      <c r="B36" t="s">
        <v>11</v>
      </c>
      <c r="C36">
        <f t="shared" si="1"/>
        <v>26</v>
      </c>
      <c r="D36" t="str">
        <f t="shared" si="4"/>
        <v xml:space="preserve">        HexadecimalNationalLiteral = 26,</v>
      </c>
      <c r="G36" t="str">
        <f t="shared" si="0"/>
        <v xml:space="preserve">    HexadecimalNationalLiteral,</v>
      </c>
      <c r="J36" t="str">
        <f t="shared" si="5"/>
        <v xml:space="preserve">    HexadecimalNationalLiteral |</v>
      </c>
    </row>
    <row r="37" spans="1:10" x14ac:dyDescent="0.25">
      <c r="B37" t="s">
        <v>12</v>
      </c>
      <c r="C37">
        <f t="shared" si="1"/>
        <v>27</v>
      </c>
      <c r="D37" t="str">
        <f t="shared" si="4"/>
        <v xml:space="preserve">        DBCSLiteral = 27,</v>
      </c>
      <c r="G37" t="str">
        <f t="shared" si="0"/>
        <v xml:space="preserve">    DBCSLiteral,</v>
      </c>
      <c r="J37" t="str">
        <f t="shared" si="5"/>
        <v xml:space="preserve">    DBCSLiteral |</v>
      </c>
    </row>
    <row r="38" spans="1:10" x14ac:dyDescent="0.25">
      <c r="D38" t="s">
        <v>836</v>
      </c>
      <c r="G38" t="str">
        <f>RIGHT(D38,LEN(D38)-4)</f>
        <v xml:space="preserve">    // Literals - Numeric</v>
      </c>
      <c r="J38" t="str">
        <f>G38</f>
        <v xml:space="preserve">    // Literals - Numeric</v>
      </c>
    </row>
    <row r="39" spans="1:10" x14ac:dyDescent="0.25">
      <c r="A39" s="44" t="s">
        <v>449</v>
      </c>
      <c r="B39" t="s">
        <v>843</v>
      </c>
      <c r="C39">
        <f>C37+1</f>
        <v>28</v>
      </c>
      <c r="D39" t="str">
        <f t="shared" ref="D39" si="6">"        "&amp;B39&amp;" = "&amp;C39&amp;","</f>
        <v xml:space="preserve">        LevelNumber = 28,</v>
      </c>
      <c r="G39" t="str">
        <f>"    "&amp;B39&amp;","</f>
        <v xml:space="preserve">    LevelNumber,</v>
      </c>
      <c r="J39" t="str">
        <f t="shared" si="5"/>
        <v xml:space="preserve">    LevelNumber |</v>
      </c>
    </row>
    <row r="40" spans="1:10" x14ac:dyDescent="0.25">
      <c r="B40" t="s">
        <v>15</v>
      </c>
      <c r="C40">
        <f>C39+1</f>
        <v>29</v>
      </c>
      <c r="D40" t="str">
        <f t="shared" si="4"/>
        <v xml:space="preserve">        IntegerLiteral = 29,</v>
      </c>
      <c r="G40" t="str">
        <f t="shared" si="0"/>
        <v xml:space="preserve">    IntegerLiteral,</v>
      </c>
      <c r="J40" t="str">
        <f t="shared" si="5"/>
        <v xml:space="preserve">    IntegerLiteral |</v>
      </c>
    </row>
    <row r="41" spans="1:10" x14ac:dyDescent="0.25">
      <c r="B41" t="s">
        <v>16</v>
      </c>
      <c r="C41">
        <f>C40+1</f>
        <v>30</v>
      </c>
      <c r="D41" t="str">
        <f t="shared" si="4"/>
        <v xml:space="preserve">        DecimalLiteral = 30,</v>
      </c>
      <c r="G41" t="str">
        <f t="shared" si="0"/>
        <v xml:space="preserve">    DecimalLiteral,</v>
      </c>
      <c r="J41" t="str">
        <f t="shared" si="5"/>
        <v xml:space="preserve">    DecimalLiteral |</v>
      </c>
    </row>
    <row r="42" spans="1:10" x14ac:dyDescent="0.25">
      <c r="B42" t="s">
        <v>17</v>
      </c>
      <c r="C42">
        <f t="shared" si="1"/>
        <v>31</v>
      </c>
      <c r="D42" t="str">
        <f t="shared" si="4"/>
        <v xml:space="preserve">        FloatingPointLiteral = 31,</v>
      </c>
      <c r="G42" t="str">
        <f t="shared" si="0"/>
        <v xml:space="preserve">    FloatingPointLiteral,</v>
      </c>
      <c r="J42" t="str">
        <f t="shared" si="5"/>
        <v xml:space="preserve">    FloatingPointLiteral |</v>
      </c>
    </row>
    <row r="43" spans="1:10" x14ac:dyDescent="0.25">
      <c r="D43" t="s">
        <v>810</v>
      </c>
      <c r="G43" t="str">
        <f>RIGHT(D43,LEN(D43)-4)</f>
        <v xml:space="preserve">    // Literals - Syntax tokens</v>
      </c>
      <c r="J43" t="str">
        <f>G43</f>
        <v xml:space="preserve">    // Literals - Syntax tokens</v>
      </c>
    </row>
    <row r="44" spans="1:10" x14ac:dyDescent="0.25">
      <c r="A44" s="44" t="s">
        <v>449</v>
      </c>
      <c r="B44" t="s">
        <v>18</v>
      </c>
      <c r="C44">
        <f>C42+1</f>
        <v>32</v>
      </c>
      <c r="D44" t="str">
        <f t="shared" si="4"/>
        <v xml:space="preserve">        PictureCharacterString = 32,</v>
      </c>
      <c r="G44" t="str">
        <f t="shared" si="0"/>
        <v xml:space="preserve">    PictureCharacterString,</v>
      </c>
      <c r="J44" t="s">
        <v>847</v>
      </c>
    </row>
    <row r="45" spans="1:10" x14ac:dyDescent="0.25">
      <c r="A45" s="44" t="s">
        <v>449</v>
      </c>
      <c r="B45" t="s">
        <v>13</v>
      </c>
      <c r="C45">
        <f t="shared" si="1"/>
        <v>33</v>
      </c>
      <c r="D45" t="str">
        <f t="shared" si="4"/>
        <v xml:space="preserve">        CommentEntry = 33,</v>
      </c>
      <c r="G45" t="str">
        <f t="shared" si="0"/>
        <v xml:space="preserve">    CommentEntry,</v>
      </c>
    </row>
    <row r="46" spans="1:10" x14ac:dyDescent="0.25">
      <c r="A46" s="44" t="s">
        <v>449</v>
      </c>
      <c r="B46" t="s">
        <v>679</v>
      </c>
      <c r="C46">
        <f t="shared" si="1"/>
        <v>34</v>
      </c>
      <c r="D46" t="str">
        <f t="shared" si="4"/>
        <v xml:space="preserve">        ExecStatementText = 34,</v>
      </c>
      <c r="G46" t="str">
        <f t="shared" si="0"/>
        <v xml:space="preserve">    ExecStatementText,</v>
      </c>
    </row>
    <row r="47" spans="1:10" x14ac:dyDescent="0.25">
      <c r="D47" t="s">
        <v>811</v>
      </c>
      <c r="G47" t="str">
        <f>RIGHT(D47,LEN(D47)-4)</f>
        <v xml:space="preserve">    // Symbols</v>
      </c>
      <c r="J47" t="str">
        <f>G47</f>
        <v xml:space="preserve">    // Symbols</v>
      </c>
    </row>
    <row r="48" spans="1:10" x14ac:dyDescent="0.25">
      <c r="A48" s="44" t="s">
        <v>449</v>
      </c>
      <c r="B48" t="s">
        <v>844</v>
      </c>
      <c r="C48">
        <f>C46+1</f>
        <v>35</v>
      </c>
      <c r="D48" t="str">
        <f t="shared" ref="D48" si="7">"        "&amp;B48&amp;" = "&amp;C48&amp;","</f>
        <v xml:space="preserve">        SectionParagraphName = 35,</v>
      </c>
      <c r="G48" t="str">
        <f t="shared" ref="G48" si="8">"    "&amp;B48&amp;","</f>
        <v xml:space="preserve">    SectionParagraphName,</v>
      </c>
      <c r="J48" t="str">
        <f t="shared" ref="J48:J111" si="9">"    "&amp;B48&amp;" |"</f>
        <v xml:space="preserve">    SectionParagraphName |</v>
      </c>
    </row>
    <row r="49" spans="1:10" x14ac:dyDescent="0.25">
      <c r="A49" s="44" t="s">
        <v>449</v>
      </c>
      <c r="B49" t="s">
        <v>824</v>
      </c>
      <c r="C49">
        <f>C48+1</f>
        <v>36</v>
      </c>
      <c r="D49" t="str">
        <f t="shared" si="4"/>
        <v xml:space="preserve">        IntrinsicFunctionName = 36,</v>
      </c>
      <c r="G49" t="str">
        <f t="shared" si="0"/>
        <v xml:space="preserve">    IntrinsicFunctionName,</v>
      </c>
      <c r="J49" t="str">
        <f t="shared" si="9"/>
        <v xml:space="preserve">    IntrinsicFunctionName |</v>
      </c>
    </row>
    <row r="50" spans="1:10" x14ac:dyDescent="0.25">
      <c r="A50" s="44" t="s">
        <v>449</v>
      </c>
      <c r="B50" t="s">
        <v>690</v>
      </c>
      <c r="C50">
        <f t="shared" si="1"/>
        <v>37</v>
      </c>
      <c r="D50" t="str">
        <f t="shared" si="4"/>
        <v xml:space="preserve">        ExecTranslatorName = 37,</v>
      </c>
      <c r="G50" t="str">
        <f t="shared" si="0"/>
        <v xml:space="preserve">    ExecTranslatorName,</v>
      </c>
      <c r="J50" t="str">
        <f t="shared" si="9"/>
        <v xml:space="preserve">    ExecTranslatorName |</v>
      </c>
    </row>
    <row r="51" spans="1:10" x14ac:dyDescent="0.25">
      <c r="B51" t="s">
        <v>802</v>
      </c>
      <c r="C51">
        <f t="shared" si="1"/>
        <v>38</v>
      </c>
      <c r="D51" t="str">
        <f t="shared" si="4"/>
        <v xml:space="preserve">        PartialCobolWord = 38,</v>
      </c>
      <c r="G51" t="str">
        <f t="shared" si="0"/>
        <v xml:space="preserve">    PartialCobolWord,</v>
      </c>
      <c r="J51" t="str">
        <f t="shared" si="9"/>
        <v xml:space="preserve">    PartialCobolWord |</v>
      </c>
    </row>
    <row r="52" spans="1:10" x14ac:dyDescent="0.25">
      <c r="B52" t="s">
        <v>418</v>
      </c>
      <c r="C52">
        <f t="shared" si="1"/>
        <v>39</v>
      </c>
      <c r="D52" t="str">
        <f t="shared" si="4"/>
        <v xml:space="preserve">        UserDefinedWord = 39,</v>
      </c>
      <c r="G52" t="str">
        <f t="shared" si="0"/>
        <v xml:space="preserve">    UserDefinedWord,</v>
      </c>
      <c r="J52" t="str">
        <f t="shared" si="9"/>
        <v xml:space="preserve">    UserDefinedWord |</v>
      </c>
    </row>
    <row r="53" spans="1:10" x14ac:dyDescent="0.25">
      <c r="D53" t="s">
        <v>812</v>
      </c>
      <c r="G53" t="str">
        <f>RIGHT(D53,LEN(D53)-4)</f>
        <v xml:space="preserve">    // Keywords - Compiler directive starting tokens</v>
      </c>
      <c r="J53" t="str">
        <f>G53</f>
        <v xml:space="preserve">    // Keywords - Compiler directive starting tokens</v>
      </c>
    </row>
    <row r="54" spans="1:10" x14ac:dyDescent="0.25">
      <c r="B54" t="s">
        <v>436</v>
      </c>
      <c r="C54">
        <f>C52+1</f>
        <v>40</v>
      </c>
      <c r="D54" t="str">
        <f t="shared" si="4"/>
        <v xml:space="preserve">        ASTERISK_CBL = 40,</v>
      </c>
      <c r="G54" t="str">
        <f t="shared" si="0"/>
        <v xml:space="preserve">    ASTERISK_CBL,</v>
      </c>
      <c r="J54" t="str">
        <f t="shared" si="9"/>
        <v xml:space="preserve">    ASTERISK_CBL |</v>
      </c>
    </row>
    <row r="55" spans="1:10" x14ac:dyDescent="0.25">
      <c r="B55" t="s">
        <v>435</v>
      </c>
      <c r="C55">
        <f t="shared" si="1"/>
        <v>41</v>
      </c>
      <c r="D55" t="str">
        <f t="shared" si="4"/>
        <v xml:space="preserve">        ASTERISK_CONTROL = 41,</v>
      </c>
      <c r="G55" t="str">
        <f t="shared" si="0"/>
        <v xml:space="preserve">    ASTERISK_CONTROL,</v>
      </c>
      <c r="J55" t="str">
        <f t="shared" si="9"/>
        <v xml:space="preserve">    ASTERISK_CONTROL |</v>
      </c>
    </row>
    <row r="56" spans="1:10" x14ac:dyDescent="0.25">
      <c r="B56" t="s">
        <v>57</v>
      </c>
      <c r="C56">
        <f t="shared" si="1"/>
        <v>42</v>
      </c>
      <c r="D56" t="str">
        <f t="shared" si="4"/>
        <v xml:space="preserve">        BASIS = 42,</v>
      </c>
      <c r="G56" t="str">
        <f t="shared" si="0"/>
        <v xml:space="preserve">    BASIS,</v>
      </c>
      <c r="J56" t="str">
        <f t="shared" si="9"/>
        <v xml:space="preserve">    BASIS |</v>
      </c>
    </row>
    <row r="57" spans="1:10" x14ac:dyDescent="0.25">
      <c r="B57" t="s">
        <v>67</v>
      </c>
      <c r="C57">
        <f t="shared" si="1"/>
        <v>43</v>
      </c>
      <c r="D57" t="str">
        <f t="shared" si="4"/>
        <v xml:space="preserve">        CBL = 43,</v>
      </c>
      <c r="G57" t="str">
        <f t="shared" si="0"/>
        <v xml:space="preserve">    CBL,</v>
      </c>
      <c r="J57" t="str">
        <f t="shared" si="9"/>
        <v xml:space="preserve">    CBL |</v>
      </c>
    </row>
    <row r="58" spans="1:10" x14ac:dyDescent="0.25">
      <c r="B58" t="s">
        <v>98</v>
      </c>
      <c r="C58">
        <f t="shared" si="1"/>
        <v>44</v>
      </c>
      <c r="D58" t="str">
        <f t="shared" si="4"/>
        <v xml:space="preserve">        COPY = 44,</v>
      </c>
      <c r="G58" t="str">
        <f t="shared" si="0"/>
        <v xml:space="preserve">    COPY,</v>
      </c>
      <c r="J58" t="s">
        <v>853</v>
      </c>
    </row>
    <row r="59" spans="1:10" x14ac:dyDescent="0.25">
      <c r="A59" s="44" t="s">
        <v>449</v>
      </c>
      <c r="B59" t="s">
        <v>705</v>
      </c>
      <c r="C59">
        <f t="shared" si="1"/>
        <v>45</v>
      </c>
      <c r="D59" t="str">
        <f t="shared" si="4"/>
        <v xml:space="preserve">        DELETE_CD = 45,</v>
      </c>
      <c r="G59" t="str">
        <f t="shared" si="0"/>
        <v xml:space="preserve">    DELETE_CD,</v>
      </c>
      <c r="J59" t="str">
        <f t="shared" si="9"/>
        <v xml:space="preserve">    DELETE_CD |</v>
      </c>
    </row>
    <row r="60" spans="1:10" x14ac:dyDescent="0.25">
      <c r="B60" t="s">
        <v>133</v>
      </c>
      <c r="C60">
        <f t="shared" si="1"/>
        <v>46</v>
      </c>
      <c r="D60" t="str">
        <f t="shared" si="4"/>
        <v xml:space="preserve">        EJECT = 46,</v>
      </c>
      <c r="G60" t="str">
        <f t="shared" si="0"/>
        <v xml:space="preserve">    EJECT,</v>
      </c>
      <c r="J60" t="str">
        <f t="shared" si="9"/>
        <v xml:space="preserve">    EJECT |</v>
      </c>
    </row>
    <row r="61" spans="1:10" x14ac:dyDescent="0.25">
      <c r="B61" t="s">
        <v>159</v>
      </c>
      <c r="C61">
        <f t="shared" si="1"/>
        <v>47</v>
      </c>
      <c r="D61" t="str">
        <f t="shared" si="4"/>
        <v xml:space="preserve">        ENTER = 47,</v>
      </c>
      <c r="G61" t="str">
        <f t="shared" si="0"/>
        <v xml:space="preserve">    ENTER,</v>
      </c>
      <c r="J61" t="str">
        <f t="shared" si="9"/>
        <v xml:space="preserve">    ENTER |</v>
      </c>
    </row>
    <row r="62" spans="1:10" x14ac:dyDescent="0.25">
      <c r="A62" s="44" t="s">
        <v>449</v>
      </c>
      <c r="B62" t="s">
        <v>688</v>
      </c>
      <c r="C62">
        <f t="shared" si="1"/>
        <v>48</v>
      </c>
      <c r="D62" t="str">
        <f t="shared" si="4"/>
        <v xml:space="preserve">        EXEC_SQL_INCLUDE = 48,</v>
      </c>
      <c r="G62" t="str">
        <f t="shared" si="0"/>
        <v xml:space="preserve">    EXEC_SQL_INCLUDE,</v>
      </c>
      <c r="J62" t="str">
        <f t="shared" si="9"/>
        <v xml:space="preserve">    EXEC_SQL_INCLUDE |</v>
      </c>
    </row>
    <row r="63" spans="1:10" x14ac:dyDescent="0.25">
      <c r="B63" t="s">
        <v>205</v>
      </c>
      <c r="C63">
        <f t="shared" si="1"/>
        <v>49</v>
      </c>
      <c r="D63" t="str">
        <f t="shared" si="4"/>
        <v xml:space="preserve">        INSERT = 49,</v>
      </c>
      <c r="G63" t="str">
        <f t="shared" si="0"/>
        <v xml:space="preserve">    INSERT,</v>
      </c>
      <c r="J63" t="str">
        <f t="shared" si="9"/>
        <v xml:space="preserve">    INSERT |</v>
      </c>
    </row>
    <row r="64" spans="1:10" x14ac:dyDescent="0.25">
      <c r="B64" t="s">
        <v>434</v>
      </c>
      <c r="C64">
        <f t="shared" si="1"/>
        <v>50</v>
      </c>
      <c r="D64" t="str">
        <f t="shared" si="4"/>
        <v xml:space="preserve">        PROCESS = 50,</v>
      </c>
      <c r="G64" t="str">
        <f t="shared" si="0"/>
        <v xml:space="preserve">    PROCESS,</v>
      </c>
      <c r="J64" t="str">
        <f t="shared" si="9"/>
        <v xml:space="preserve">    PROCESS |</v>
      </c>
    </row>
    <row r="65" spans="1:10" x14ac:dyDescent="0.25">
      <c r="B65" t="s">
        <v>292</v>
      </c>
      <c r="C65">
        <f t="shared" si="1"/>
        <v>51</v>
      </c>
      <c r="D65" t="str">
        <f t="shared" si="4"/>
        <v xml:space="preserve">        READY = 51,</v>
      </c>
      <c r="G65" t="str">
        <f t="shared" si="0"/>
        <v xml:space="preserve">    READY,</v>
      </c>
      <c r="J65" t="str">
        <f t="shared" si="9"/>
        <v xml:space="preserve">    READY |</v>
      </c>
    </row>
    <row r="66" spans="1:10" x14ac:dyDescent="0.25">
      <c r="B66" t="s">
        <v>312</v>
      </c>
      <c r="C66">
        <f t="shared" si="1"/>
        <v>52</v>
      </c>
      <c r="D66" t="str">
        <f t="shared" si="4"/>
        <v xml:space="preserve">        RESET = 52,</v>
      </c>
      <c r="G66" t="str">
        <f t="shared" si="0"/>
        <v xml:space="preserve">    RESET,</v>
      </c>
      <c r="J66" t="str">
        <f t="shared" si="9"/>
        <v xml:space="preserve">    RESET |</v>
      </c>
    </row>
    <row r="67" spans="1:10" x14ac:dyDescent="0.25">
      <c r="B67" t="s">
        <v>307</v>
      </c>
      <c r="C67">
        <f t="shared" si="1"/>
        <v>53</v>
      </c>
      <c r="D67" t="str">
        <f t="shared" si="4"/>
        <v xml:space="preserve">        REPLACE = 53,</v>
      </c>
      <c r="G67" t="str">
        <f t="shared" si="0"/>
        <v xml:space="preserve">    REPLACE,</v>
      </c>
      <c r="J67" t="str">
        <f t="shared" si="9"/>
        <v xml:space="preserve">    REPLACE |</v>
      </c>
    </row>
    <row r="68" spans="1:10" x14ac:dyDescent="0.25">
      <c r="A68" s="44" t="s">
        <v>449</v>
      </c>
      <c r="B68" t="s">
        <v>840</v>
      </c>
      <c r="C68">
        <f t="shared" si="1"/>
        <v>54</v>
      </c>
      <c r="D68" t="str">
        <f t="shared" si="4"/>
        <v xml:space="preserve">        SERVICE_CD = 54,</v>
      </c>
      <c r="G68" t="str">
        <f t="shared" si="0"/>
        <v xml:space="preserve">    SERVICE_CD,</v>
      </c>
      <c r="J68" t="str">
        <f t="shared" si="9"/>
        <v xml:space="preserve">    SERVICE_CD |</v>
      </c>
    </row>
    <row r="69" spans="1:10" x14ac:dyDescent="0.25">
      <c r="B69" t="s">
        <v>340</v>
      </c>
      <c r="C69">
        <f t="shared" si="1"/>
        <v>55</v>
      </c>
      <c r="D69" t="str">
        <f t="shared" si="4"/>
        <v xml:space="preserve">        SKIP1 = 55,</v>
      </c>
      <c r="G69" t="str">
        <f t="shared" si="0"/>
        <v xml:space="preserve">    SKIP1,</v>
      </c>
      <c r="J69" t="str">
        <f t="shared" si="9"/>
        <v xml:space="preserve">    SKIP1 |</v>
      </c>
    </row>
    <row r="70" spans="1:10" x14ac:dyDescent="0.25">
      <c r="B70" t="s">
        <v>341</v>
      </c>
      <c r="C70">
        <f t="shared" si="1"/>
        <v>56</v>
      </c>
      <c r="D70" t="str">
        <f t="shared" si="4"/>
        <v xml:space="preserve">        SKIP2 = 56,</v>
      </c>
      <c r="G70" t="str">
        <f t="shared" si="0"/>
        <v xml:space="preserve">    SKIP2,</v>
      </c>
      <c r="J70" t="str">
        <f t="shared" si="9"/>
        <v xml:space="preserve">    SKIP2 |</v>
      </c>
    </row>
    <row r="71" spans="1:10" x14ac:dyDescent="0.25">
      <c r="B71" t="s">
        <v>342</v>
      </c>
      <c r="C71">
        <f t="shared" si="1"/>
        <v>57</v>
      </c>
      <c r="D71" t="str">
        <f t="shared" si="4"/>
        <v xml:space="preserve">        SKIP3 = 57,</v>
      </c>
      <c r="G71" t="str">
        <f t="shared" si="0"/>
        <v xml:space="preserve">    SKIP3,</v>
      </c>
      <c r="J71" t="str">
        <f t="shared" si="9"/>
        <v xml:space="preserve">    SKIP3 |</v>
      </c>
    </row>
    <row r="72" spans="1:10" x14ac:dyDescent="0.25">
      <c r="B72" t="s">
        <v>379</v>
      </c>
      <c r="C72">
        <f t="shared" si="1"/>
        <v>58</v>
      </c>
      <c r="D72" t="str">
        <f t="shared" si="4"/>
        <v xml:space="preserve">        TITLE = 58,</v>
      </c>
      <c r="G72" t="str">
        <f t="shared" si="0"/>
        <v xml:space="preserve">    TITLE,</v>
      </c>
      <c r="J72" t="str">
        <f t="shared" si="9"/>
        <v xml:space="preserve">    TITLE |</v>
      </c>
    </row>
    <row r="73" spans="1:10" x14ac:dyDescent="0.25">
      <c r="D73" t="s">
        <v>813</v>
      </c>
      <c r="G73" t="str">
        <f>RIGHT(D73,LEN(D73)-4)</f>
        <v xml:space="preserve">    // Keywords - Code element starting tokens</v>
      </c>
      <c r="J73" t="str">
        <f>G73</f>
        <v xml:space="preserve">    // Keywords - Code element starting tokens</v>
      </c>
    </row>
    <row r="74" spans="1:10" x14ac:dyDescent="0.25">
      <c r="A74" s="45"/>
      <c r="B74" t="s">
        <v>30</v>
      </c>
      <c r="C74">
        <f>C72+1</f>
        <v>59</v>
      </c>
      <c r="D74" t="str">
        <f t="shared" si="4"/>
        <v xml:space="preserve">        ACCEPT = 59,</v>
      </c>
      <c r="G74" t="str">
        <f t="shared" ref="G74:G144" si="10">"    "&amp;B74&amp;","</f>
        <v xml:space="preserve">    ACCEPT,</v>
      </c>
      <c r="J74" t="str">
        <f t="shared" si="9"/>
        <v xml:space="preserve">    ACCEPT |</v>
      </c>
    </row>
    <row r="75" spans="1:10" x14ac:dyDescent="0.25">
      <c r="A75" s="45"/>
      <c r="B75" t="s">
        <v>32</v>
      </c>
      <c r="C75">
        <f t="shared" si="1"/>
        <v>60</v>
      </c>
      <c r="D75" t="str">
        <f t="shared" si="4"/>
        <v xml:space="preserve">        ADD = 60,</v>
      </c>
      <c r="G75" t="str">
        <f t="shared" si="10"/>
        <v xml:space="preserve">    ADD,</v>
      </c>
      <c r="J75" t="str">
        <f t="shared" si="9"/>
        <v xml:space="preserve">    ADD |</v>
      </c>
    </row>
    <row r="76" spans="1:10" x14ac:dyDescent="0.25">
      <c r="A76" s="45"/>
      <c r="B76" t="s">
        <v>45</v>
      </c>
      <c r="C76">
        <f t="shared" si="1"/>
        <v>61</v>
      </c>
      <c r="D76" t="str">
        <f t="shared" si="4"/>
        <v xml:space="preserve">        ALTER = 61,</v>
      </c>
      <c r="G76" t="str">
        <f t="shared" si="10"/>
        <v xml:space="preserve">    ALTER,</v>
      </c>
      <c r="J76" t="str">
        <f t="shared" si="9"/>
        <v xml:space="preserve">    ALTER |</v>
      </c>
    </row>
    <row r="77" spans="1:10" x14ac:dyDescent="0.25">
      <c r="A77" s="45"/>
      <c r="B77" t="s">
        <v>49</v>
      </c>
      <c r="C77">
        <f t="shared" si="1"/>
        <v>62</v>
      </c>
      <c r="D77" t="str">
        <f t="shared" si="4"/>
        <v xml:space="preserve">        APPLY = 62,</v>
      </c>
      <c r="G77" t="str">
        <f t="shared" si="10"/>
        <v xml:space="preserve">    APPLY,</v>
      </c>
      <c r="J77" t="str">
        <f t="shared" si="9"/>
        <v xml:space="preserve">    APPLY |</v>
      </c>
    </row>
    <row r="78" spans="1:10" x14ac:dyDescent="0.25">
      <c r="A78" s="45"/>
      <c r="B78" t="s">
        <v>65</v>
      </c>
      <c r="C78">
        <f t="shared" si="1"/>
        <v>63</v>
      </c>
      <c r="D78" t="str">
        <f t="shared" si="4"/>
        <v xml:space="preserve">        CALL = 63,</v>
      </c>
      <c r="G78" t="str">
        <f t="shared" si="10"/>
        <v xml:space="preserve">    CALL,</v>
      </c>
      <c r="J78" t="str">
        <f t="shared" si="9"/>
        <v xml:space="preserve">    CALL |</v>
      </c>
    </row>
    <row r="79" spans="1:10" x14ac:dyDescent="0.25">
      <c r="A79" s="45"/>
      <c r="B79" t="s">
        <v>66</v>
      </c>
      <c r="C79">
        <f t="shared" si="1"/>
        <v>64</v>
      </c>
      <c r="D79" t="str">
        <f t="shared" si="4"/>
        <v xml:space="preserve">        CANCEL = 64,</v>
      </c>
      <c r="G79" t="str">
        <f t="shared" si="10"/>
        <v xml:space="preserve">    CANCEL,</v>
      </c>
      <c r="J79" t="str">
        <f t="shared" si="9"/>
        <v xml:space="preserve">    CANCEL |</v>
      </c>
    </row>
    <row r="80" spans="1:10" x14ac:dyDescent="0.25">
      <c r="A80" s="45"/>
      <c r="B80" t="s">
        <v>72</v>
      </c>
      <c r="C80">
        <f t="shared" si="1"/>
        <v>65</v>
      </c>
      <c r="D80" t="str">
        <f t="shared" si="4"/>
        <v xml:space="preserve">        CLOSE = 65,</v>
      </c>
      <c r="G80" t="str">
        <f t="shared" si="10"/>
        <v xml:space="preserve">    CLOSE,</v>
      </c>
      <c r="J80" t="str">
        <f t="shared" si="9"/>
        <v xml:space="preserve">    CLOSE |</v>
      </c>
    </row>
    <row r="81" spans="1:10" x14ac:dyDescent="0.25">
      <c r="A81" s="45"/>
      <c r="B81" t="s">
        <v>91</v>
      </c>
      <c r="C81">
        <f t="shared" si="1"/>
        <v>66</v>
      </c>
      <c r="D81" t="str">
        <f t="shared" si="4"/>
        <v xml:space="preserve">        COMPUTE = 66,</v>
      </c>
      <c r="G81" t="str">
        <f t="shared" si="10"/>
        <v xml:space="preserve">    COMPUTE,</v>
      </c>
      <c r="J81" t="str">
        <f t="shared" si="9"/>
        <v xml:space="preserve">    COMPUTE |</v>
      </c>
    </row>
    <row r="82" spans="1:10" x14ac:dyDescent="0.25">
      <c r="A82" s="45"/>
      <c r="B82" t="s">
        <v>93</v>
      </c>
      <c r="C82">
        <f t="shared" si="1"/>
        <v>67</v>
      </c>
      <c r="D82" t="str">
        <f t="shared" si="4"/>
        <v xml:space="preserve">        CONFIGURATION = 67,</v>
      </c>
      <c r="G82" t="str">
        <f t="shared" si="10"/>
        <v xml:space="preserve">    CONFIGURATION,</v>
      </c>
      <c r="J82" t="str">
        <f t="shared" si="9"/>
        <v xml:space="preserve">    CONFIGURATION |</v>
      </c>
    </row>
    <row r="83" spans="1:10" x14ac:dyDescent="0.25">
      <c r="A83" s="45"/>
      <c r="B83" t="s">
        <v>96</v>
      </c>
      <c r="C83">
        <f t="shared" si="1"/>
        <v>68</v>
      </c>
      <c r="D83" t="str">
        <f t="shared" si="4"/>
        <v xml:space="preserve">        CONTINUE = 68,</v>
      </c>
      <c r="G83" t="str">
        <f t="shared" si="10"/>
        <v xml:space="preserve">    CONTINUE,</v>
      </c>
      <c r="J83" t="str">
        <f t="shared" si="9"/>
        <v xml:space="preserve">    CONTINUE |</v>
      </c>
    </row>
    <row r="84" spans="1:10" x14ac:dyDescent="0.25">
      <c r="A84" s="47" t="s">
        <v>841</v>
      </c>
      <c r="B84" t="s">
        <v>103</v>
      </c>
      <c r="C84">
        <f t="shared" si="1"/>
        <v>69</v>
      </c>
      <c r="D84" t="str">
        <f>"        "&amp;B84&amp;" = "&amp;C84&amp;","</f>
        <v xml:space="preserve">        DATA = 69,</v>
      </c>
      <c r="G84" t="str">
        <f>"    "&amp;B84&amp;","</f>
        <v xml:space="preserve">    DATA,</v>
      </c>
      <c r="J84" t="str">
        <f t="shared" si="9"/>
        <v xml:space="preserve">    DATA |</v>
      </c>
    </row>
    <row r="85" spans="1:10" x14ac:dyDescent="0.25">
      <c r="A85" s="47" t="s">
        <v>841</v>
      </c>
      <c r="B85" t="s">
        <v>119</v>
      </c>
      <c r="C85">
        <f t="shared" si="1"/>
        <v>70</v>
      </c>
      <c r="D85" t="str">
        <f>"        "&amp;B85&amp;" = "&amp;C85&amp;","</f>
        <v xml:space="preserve">        DECLARATIVES = 70,</v>
      </c>
      <c r="G85" t="str">
        <f>"    "&amp;B85&amp;","</f>
        <v xml:space="preserve">    DECLARATIVES,</v>
      </c>
      <c r="J85" t="str">
        <f t="shared" si="9"/>
        <v xml:space="preserve">    DECLARATIVES |</v>
      </c>
    </row>
    <row r="86" spans="1:10" x14ac:dyDescent="0.25">
      <c r="A86" s="48" t="s">
        <v>842</v>
      </c>
      <c r="B86" t="s">
        <v>443</v>
      </c>
      <c r="C86">
        <f t="shared" si="1"/>
        <v>71</v>
      </c>
      <c r="D86" t="str">
        <f>"        "&amp;B86&amp;" = "&amp;C86&amp;","</f>
        <v xml:space="preserve">        DECLARE = 71,</v>
      </c>
      <c r="G86" t="str">
        <f>"    "&amp;B86&amp;","</f>
        <v xml:space="preserve">    DECLARE,</v>
      </c>
      <c r="J86" t="str">
        <f t="shared" si="9"/>
        <v xml:space="preserve">    DECLARE |</v>
      </c>
    </row>
    <row r="87" spans="1:10" x14ac:dyDescent="0.25">
      <c r="A87" s="45"/>
      <c r="B87" t="s">
        <v>120</v>
      </c>
      <c r="C87">
        <f t="shared" si="1"/>
        <v>72</v>
      </c>
      <c r="D87" t="str">
        <f t="shared" si="4"/>
        <v xml:space="preserve">        DELETE = 72,</v>
      </c>
      <c r="G87" t="str">
        <f t="shared" si="10"/>
        <v xml:space="preserve">    DELETE,</v>
      </c>
      <c r="J87" t="str">
        <f t="shared" si="9"/>
        <v xml:space="preserve">    DELETE |</v>
      </c>
    </row>
    <row r="88" spans="1:10" x14ac:dyDescent="0.25">
      <c r="A88" s="47" t="s">
        <v>841</v>
      </c>
      <c r="B88" t="s">
        <v>125</v>
      </c>
      <c r="C88">
        <f t="shared" si="1"/>
        <v>73</v>
      </c>
      <c r="D88" t="str">
        <f t="shared" si="4"/>
        <v xml:space="preserve">        DISPLAY = 73,</v>
      </c>
      <c r="G88" t="str">
        <f t="shared" si="10"/>
        <v xml:space="preserve">    DISPLAY,</v>
      </c>
      <c r="J88" t="str">
        <f t="shared" si="9"/>
        <v xml:space="preserve">    DISPLAY |</v>
      </c>
    </row>
    <row r="89" spans="1:10" x14ac:dyDescent="0.25">
      <c r="A89" s="45"/>
      <c r="B89" t="s">
        <v>127</v>
      </c>
      <c r="C89">
        <f t="shared" ref="C89:C152" si="11">C88+1</f>
        <v>74</v>
      </c>
      <c r="D89" t="str">
        <f t="shared" si="4"/>
        <v xml:space="preserve">        DIVIDE = 74,</v>
      </c>
      <c r="G89" t="str">
        <f t="shared" si="10"/>
        <v xml:space="preserve">    DIVIDE,</v>
      </c>
      <c r="J89" t="str">
        <f t="shared" si="9"/>
        <v xml:space="preserve">    DIVIDE |</v>
      </c>
    </row>
    <row r="90" spans="1:10" x14ac:dyDescent="0.25">
      <c r="A90" s="45"/>
      <c r="B90" t="s">
        <v>134</v>
      </c>
      <c r="C90">
        <f t="shared" si="11"/>
        <v>75</v>
      </c>
      <c r="D90" t="str">
        <f t="shared" si="4"/>
        <v xml:space="preserve">        ELSE = 75,</v>
      </c>
      <c r="G90" t="str">
        <f t="shared" si="10"/>
        <v xml:space="preserve">    ELSE,</v>
      </c>
      <c r="J90" t="str">
        <f t="shared" si="9"/>
        <v xml:space="preserve">    ELSE |</v>
      </c>
    </row>
    <row r="91" spans="1:10" x14ac:dyDescent="0.25">
      <c r="A91" s="47" t="s">
        <v>841</v>
      </c>
      <c r="B91" t="s">
        <v>135</v>
      </c>
      <c r="C91">
        <f t="shared" si="11"/>
        <v>76</v>
      </c>
      <c r="D91" t="str">
        <f>"        "&amp;B91&amp;" = "&amp;C91&amp;","</f>
        <v xml:space="preserve">        END = 76,</v>
      </c>
      <c r="G91" t="str">
        <f>"    "&amp;B91&amp;","</f>
        <v xml:space="preserve">    END,</v>
      </c>
      <c r="J91" t="str">
        <f t="shared" si="9"/>
        <v xml:space="preserve">    END |</v>
      </c>
    </row>
    <row r="92" spans="1:10" x14ac:dyDescent="0.25">
      <c r="A92" s="46"/>
      <c r="B92" t="s">
        <v>136</v>
      </c>
      <c r="C92">
        <f t="shared" si="11"/>
        <v>77</v>
      </c>
      <c r="D92" t="str">
        <f t="shared" si="4"/>
        <v xml:space="preserve">        END_ADD = 77,</v>
      </c>
      <c r="G92" t="str">
        <f t="shared" si="10"/>
        <v xml:space="preserve">    END_ADD,</v>
      </c>
      <c r="J92" t="str">
        <f t="shared" si="9"/>
        <v xml:space="preserve">    END_ADD |</v>
      </c>
    </row>
    <row r="93" spans="1:10" x14ac:dyDescent="0.25">
      <c r="A93" s="46"/>
      <c r="B93" t="s">
        <v>137</v>
      </c>
      <c r="C93">
        <f t="shared" si="11"/>
        <v>78</v>
      </c>
      <c r="D93" t="str">
        <f t="shared" si="4"/>
        <v xml:space="preserve">        END_CALL = 78,</v>
      </c>
      <c r="G93" t="str">
        <f t="shared" si="10"/>
        <v xml:space="preserve">    END_CALL,</v>
      </c>
      <c r="J93" t="str">
        <f t="shared" si="9"/>
        <v xml:space="preserve">    END_CALL |</v>
      </c>
    </row>
    <row r="94" spans="1:10" x14ac:dyDescent="0.25">
      <c r="A94" s="46"/>
      <c r="B94" t="s">
        <v>138</v>
      </c>
      <c r="C94">
        <f t="shared" si="11"/>
        <v>79</v>
      </c>
      <c r="D94" t="str">
        <f t="shared" si="4"/>
        <v xml:space="preserve">        END_COMPUTE = 79,</v>
      </c>
      <c r="G94" t="str">
        <f t="shared" si="10"/>
        <v xml:space="preserve">    END_COMPUTE,</v>
      </c>
      <c r="J94" t="str">
        <f t="shared" si="9"/>
        <v xml:space="preserve">    END_COMPUTE |</v>
      </c>
    </row>
    <row r="95" spans="1:10" x14ac:dyDescent="0.25">
      <c r="A95" s="48" t="s">
        <v>842</v>
      </c>
      <c r="B95" t="s">
        <v>826</v>
      </c>
      <c r="C95">
        <f t="shared" si="11"/>
        <v>80</v>
      </c>
      <c r="D95" t="str">
        <f>"        "&amp;B95&amp;" = "&amp;C95&amp;","</f>
        <v xml:space="preserve">        END_DECLARE = 80,</v>
      </c>
      <c r="G95" t="str">
        <f>"    "&amp;B95&amp;","</f>
        <v xml:space="preserve">    END_DECLARE,</v>
      </c>
      <c r="J95" t="str">
        <f t="shared" si="9"/>
        <v xml:space="preserve">    END_DECLARE |</v>
      </c>
    </row>
    <row r="96" spans="1:10" x14ac:dyDescent="0.25">
      <c r="A96" s="46"/>
      <c r="B96" t="s">
        <v>139</v>
      </c>
      <c r="C96">
        <f t="shared" si="11"/>
        <v>81</v>
      </c>
      <c r="D96" t="str">
        <f t="shared" si="4"/>
        <v xml:space="preserve">        END_DELETE = 81,</v>
      </c>
      <c r="G96" t="str">
        <f t="shared" si="10"/>
        <v xml:space="preserve">    END_DELETE,</v>
      </c>
      <c r="J96" t="str">
        <f t="shared" si="9"/>
        <v xml:space="preserve">    END_DELETE |</v>
      </c>
    </row>
    <row r="97" spans="1:10" x14ac:dyDescent="0.25">
      <c r="A97" s="46"/>
      <c r="B97" t="s">
        <v>140</v>
      </c>
      <c r="C97">
        <f t="shared" si="11"/>
        <v>82</v>
      </c>
      <c r="D97" t="str">
        <f t="shared" si="4"/>
        <v xml:space="preserve">        END_DIVIDE = 82,</v>
      </c>
      <c r="G97" t="str">
        <f t="shared" si="10"/>
        <v xml:space="preserve">    END_DIVIDE,</v>
      </c>
      <c r="J97" t="str">
        <f t="shared" si="9"/>
        <v xml:space="preserve">    END_DIVIDE |</v>
      </c>
    </row>
    <row r="98" spans="1:10" x14ac:dyDescent="0.25">
      <c r="A98" s="46"/>
      <c r="B98" t="s">
        <v>141</v>
      </c>
      <c r="C98">
        <f t="shared" si="11"/>
        <v>83</v>
      </c>
      <c r="D98" t="str">
        <f t="shared" si="4"/>
        <v xml:space="preserve">        END_EVALUATE = 83,</v>
      </c>
      <c r="G98" t="str">
        <f t="shared" si="10"/>
        <v xml:space="preserve">    END_EVALUATE,</v>
      </c>
      <c r="J98" t="str">
        <f t="shared" si="9"/>
        <v xml:space="preserve">    END_EVALUATE |</v>
      </c>
    </row>
    <row r="99" spans="1:10" x14ac:dyDescent="0.25">
      <c r="A99" s="46"/>
      <c r="B99" t="s">
        <v>142</v>
      </c>
      <c r="C99">
        <f t="shared" si="11"/>
        <v>84</v>
      </c>
      <c r="D99" t="str">
        <f t="shared" si="4"/>
        <v xml:space="preserve">        END_EXEC = 84,</v>
      </c>
      <c r="G99" t="str">
        <f t="shared" si="10"/>
        <v xml:space="preserve">    END_EXEC,</v>
      </c>
      <c r="J99" t="str">
        <f t="shared" si="9"/>
        <v xml:space="preserve">    END_EXEC |</v>
      </c>
    </row>
    <row r="100" spans="1:10" x14ac:dyDescent="0.25">
      <c r="A100" s="46"/>
      <c r="B100" t="s">
        <v>143</v>
      </c>
      <c r="C100">
        <f t="shared" si="11"/>
        <v>85</v>
      </c>
      <c r="D100" t="str">
        <f t="shared" si="4"/>
        <v xml:space="preserve">        END_IF = 85,</v>
      </c>
      <c r="G100" t="str">
        <f t="shared" si="10"/>
        <v xml:space="preserve">    END_IF,</v>
      </c>
      <c r="J100" t="str">
        <f t="shared" si="9"/>
        <v xml:space="preserve">    END_IF |</v>
      </c>
    </row>
    <row r="101" spans="1:10" x14ac:dyDescent="0.25">
      <c r="A101" s="46"/>
      <c r="B101" t="s">
        <v>145</v>
      </c>
      <c r="C101">
        <f t="shared" si="11"/>
        <v>86</v>
      </c>
      <c r="D101" t="str">
        <f t="shared" si="4"/>
        <v xml:space="preserve">        END_INVOKE = 86,</v>
      </c>
      <c r="G101" t="str">
        <f t="shared" si="10"/>
        <v xml:space="preserve">    END_INVOKE,</v>
      </c>
      <c r="J101" t="str">
        <f t="shared" si="9"/>
        <v xml:space="preserve">    END_INVOKE |</v>
      </c>
    </row>
    <row r="102" spans="1:10" x14ac:dyDescent="0.25">
      <c r="A102" s="46"/>
      <c r="B102" t="s">
        <v>146</v>
      </c>
      <c r="C102">
        <f t="shared" si="11"/>
        <v>87</v>
      </c>
      <c r="D102" t="str">
        <f t="shared" ref="D102:D164" si="12">"        "&amp;B102&amp;" = "&amp;C102&amp;","</f>
        <v xml:space="preserve">        END_MULTIPLY = 87,</v>
      </c>
      <c r="G102" t="str">
        <f t="shared" si="10"/>
        <v xml:space="preserve">    END_MULTIPLY,</v>
      </c>
      <c r="J102" t="str">
        <f t="shared" si="9"/>
        <v xml:space="preserve">    END_MULTIPLY |</v>
      </c>
    </row>
    <row r="103" spans="1:10" x14ac:dyDescent="0.25">
      <c r="A103" s="46"/>
      <c r="B103" t="s">
        <v>148</v>
      </c>
      <c r="C103">
        <f t="shared" si="11"/>
        <v>88</v>
      </c>
      <c r="D103" t="str">
        <f t="shared" si="12"/>
        <v xml:space="preserve">        END_PERFORM = 88,</v>
      </c>
      <c r="G103" t="str">
        <f t="shared" si="10"/>
        <v xml:space="preserve">    END_PERFORM,</v>
      </c>
      <c r="J103" t="str">
        <f t="shared" si="9"/>
        <v xml:space="preserve">    END_PERFORM |</v>
      </c>
    </row>
    <row r="104" spans="1:10" x14ac:dyDescent="0.25">
      <c r="A104" s="46"/>
      <c r="B104" t="s">
        <v>149</v>
      </c>
      <c r="C104">
        <f t="shared" si="11"/>
        <v>89</v>
      </c>
      <c r="D104" t="str">
        <f t="shared" si="12"/>
        <v xml:space="preserve">        END_READ = 89,</v>
      </c>
      <c r="G104" t="str">
        <f t="shared" si="10"/>
        <v xml:space="preserve">    END_READ,</v>
      </c>
      <c r="J104" t="str">
        <f t="shared" si="9"/>
        <v xml:space="preserve">    END_READ |</v>
      </c>
    </row>
    <row r="105" spans="1:10" x14ac:dyDescent="0.25">
      <c r="A105" s="46"/>
      <c r="B105" t="s">
        <v>150</v>
      </c>
      <c r="C105">
        <f t="shared" si="11"/>
        <v>90</v>
      </c>
      <c r="D105" t="str">
        <f t="shared" si="12"/>
        <v xml:space="preserve">        END_RETURN = 90,</v>
      </c>
      <c r="G105" t="str">
        <f t="shared" si="10"/>
        <v xml:space="preserve">    END_RETURN,</v>
      </c>
      <c r="J105" t="str">
        <f t="shared" si="9"/>
        <v xml:space="preserve">    END_RETURN |</v>
      </c>
    </row>
    <row r="106" spans="1:10" x14ac:dyDescent="0.25">
      <c r="A106" s="46"/>
      <c r="B106" t="s">
        <v>151</v>
      </c>
      <c r="C106">
        <f t="shared" si="11"/>
        <v>91</v>
      </c>
      <c r="D106" t="str">
        <f t="shared" si="12"/>
        <v xml:space="preserve">        END_REWRITE = 91,</v>
      </c>
      <c r="G106" t="str">
        <f t="shared" si="10"/>
        <v xml:space="preserve">    END_REWRITE,</v>
      </c>
      <c r="J106" t="str">
        <f t="shared" si="9"/>
        <v xml:space="preserve">    END_REWRITE |</v>
      </c>
    </row>
    <row r="107" spans="1:10" x14ac:dyDescent="0.25">
      <c r="A107" s="46"/>
      <c r="B107" t="s">
        <v>152</v>
      </c>
      <c r="C107">
        <f t="shared" si="11"/>
        <v>92</v>
      </c>
      <c r="D107" t="str">
        <f t="shared" si="12"/>
        <v xml:space="preserve">        END_SEARCH = 92,</v>
      </c>
      <c r="G107" t="str">
        <f t="shared" si="10"/>
        <v xml:space="preserve">    END_SEARCH,</v>
      </c>
      <c r="J107" t="str">
        <f t="shared" si="9"/>
        <v xml:space="preserve">    END_SEARCH |</v>
      </c>
    </row>
    <row r="108" spans="1:10" x14ac:dyDescent="0.25">
      <c r="A108" s="46"/>
      <c r="B108" t="s">
        <v>153</v>
      </c>
      <c r="C108">
        <f t="shared" si="11"/>
        <v>93</v>
      </c>
      <c r="D108" t="str">
        <f t="shared" si="12"/>
        <v xml:space="preserve">        END_START = 93,</v>
      </c>
      <c r="G108" t="str">
        <f t="shared" si="10"/>
        <v xml:space="preserve">    END_START,</v>
      </c>
      <c r="J108" t="str">
        <f t="shared" si="9"/>
        <v xml:space="preserve">    END_START |</v>
      </c>
    </row>
    <row r="109" spans="1:10" x14ac:dyDescent="0.25">
      <c r="A109" s="46"/>
      <c r="B109" t="s">
        <v>154</v>
      </c>
      <c r="C109">
        <f t="shared" si="11"/>
        <v>94</v>
      </c>
      <c r="D109" t="str">
        <f t="shared" si="12"/>
        <v xml:space="preserve">        END_STRING = 94,</v>
      </c>
      <c r="G109" t="str">
        <f t="shared" si="10"/>
        <v xml:space="preserve">    END_STRING,</v>
      </c>
      <c r="J109" t="str">
        <f t="shared" si="9"/>
        <v xml:space="preserve">    END_STRING |</v>
      </c>
    </row>
    <row r="110" spans="1:10" x14ac:dyDescent="0.25">
      <c r="A110" s="46"/>
      <c r="B110" t="s">
        <v>155</v>
      </c>
      <c r="C110">
        <f t="shared" si="11"/>
        <v>95</v>
      </c>
      <c r="D110" t="str">
        <f t="shared" si="12"/>
        <v xml:space="preserve">        END_SUBTRACT = 95,</v>
      </c>
      <c r="G110" t="str">
        <f t="shared" si="10"/>
        <v xml:space="preserve">    END_SUBTRACT,</v>
      </c>
      <c r="J110" t="str">
        <f t="shared" si="9"/>
        <v xml:space="preserve">    END_SUBTRACT |</v>
      </c>
    </row>
    <row r="111" spans="1:10" x14ac:dyDescent="0.25">
      <c r="A111" s="46"/>
      <c r="B111" t="s">
        <v>156</v>
      </c>
      <c r="C111">
        <f t="shared" si="11"/>
        <v>96</v>
      </c>
      <c r="D111" t="str">
        <f t="shared" si="12"/>
        <v xml:space="preserve">        END_UNSTRING = 96,</v>
      </c>
      <c r="G111" t="str">
        <f t="shared" si="10"/>
        <v xml:space="preserve">    END_UNSTRING,</v>
      </c>
      <c r="J111" t="str">
        <f t="shared" si="9"/>
        <v xml:space="preserve">    END_UNSTRING |</v>
      </c>
    </row>
    <row r="112" spans="1:10" x14ac:dyDescent="0.25">
      <c r="A112" s="46"/>
      <c r="B112" t="s">
        <v>157</v>
      </c>
      <c r="C112">
        <f t="shared" si="11"/>
        <v>97</v>
      </c>
      <c r="D112" t="str">
        <f t="shared" si="12"/>
        <v xml:space="preserve">        END_WRITE = 97,</v>
      </c>
      <c r="G112" t="str">
        <f t="shared" si="10"/>
        <v xml:space="preserve">    END_WRITE,</v>
      </c>
      <c r="J112" t="str">
        <f t="shared" ref="J112:J175" si="13">"    "&amp;B112&amp;" |"</f>
        <v xml:space="preserve">    END_WRITE |</v>
      </c>
    </row>
    <row r="113" spans="1:10" x14ac:dyDescent="0.25">
      <c r="A113" s="46"/>
      <c r="B113" t="s">
        <v>158</v>
      </c>
      <c r="C113">
        <f t="shared" si="11"/>
        <v>98</v>
      </c>
      <c r="D113" t="str">
        <f t="shared" si="12"/>
        <v xml:space="preserve">        END_XML = 98,</v>
      </c>
      <c r="G113" t="str">
        <f t="shared" si="10"/>
        <v xml:space="preserve">    END_XML,</v>
      </c>
      <c r="J113" t="str">
        <f t="shared" si="13"/>
        <v xml:space="preserve">    END_XML |</v>
      </c>
    </row>
    <row r="114" spans="1:10" x14ac:dyDescent="0.25">
      <c r="A114" s="47" t="s">
        <v>841</v>
      </c>
      <c r="B114" t="s">
        <v>160</v>
      </c>
      <c r="C114">
        <f t="shared" si="11"/>
        <v>99</v>
      </c>
      <c r="D114" t="str">
        <f t="shared" si="12"/>
        <v xml:space="preserve">        ENTRY = 99,</v>
      </c>
      <c r="G114" t="str">
        <f t="shared" si="10"/>
        <v xml:space="preserve">    ENTRY,</v>
      </c>
      <c r="J114" t="str">
        <f t="shared" si="13"/>
        <v xml:space="preserve">    ENTRY |</v>
      </c>
    </row>
    <row r="115" spans="1:10" x14ac:dyDescent="0.25">
      <c r="A115" s="46"/>
      <c r="B115" t="s">
        <v>161</v>
      </c>
      <c r="C115">
        <f t="shared" si="11"/>
        <v>100</v>
      </c>
      <c r="D115" t="str">
        <f t="shared" si="12"/>
        <v xml:space="preserve">        ENVIRONMENT = 100,</v>
      </c>
      <c r="G115" t="str">
        <f t="shared" si="10"/>
        <v xml:space="preserve">    ENVIRONMENT,</v>
      </c>
      <c r="J115" t="str">
        <f t="shared" si="13"/>
        <v xml:space="preserve">    ENVIRONMENT |</v>
      </c>
    </row>
    <row r="116" spans="1:10" x14ac:dyDescent="0.25">
      <c r="A116" s="45"/>
      <c r="B116" t="s">
        <v>165</v>
      </c>
      <c r="C116">
        <f t="shared" si="11"/>
        <v>101</v>
      </c>
      <c r="D116" t="str">
        <f t="shared" si="12"/>
        <v xml:space="preserve">        EVALUATE = 101,</v>
      </c>
      <c r="G116" t="str">
        <f t="shared" si="10"/>
        <v xml:space="preserve">    EVALUATE,</v>
      </c>
      <c r="J116" t="str">
        <f t="shared" si="13"/>
        <v xml:space="preserve">    EVALUATE |</v>
      </c>
    </row>
    <row r="117" spans="1:10" x14ac:dyDescent="0.25">
      <c r="A117" s="45"/>
      <c r="B117" t="s">
        <v>168</v>
      </c>
      <c r="C117">
        <f t="shared" si="11"/>
        <v>102</v>
      </c>
      <c r="D117" t="str">
        <f t="shared" si="12"/>
        <v xml:space="preserve">        EXEC = 102,</v>
      </c>
      <c r="G117" t="str">
        <f t="shared" si="10"/>
        <v xml:space="preserve">    EXEC,</v>
      </c>
      <c r="J117" t="str">
        <f t="shared" si="13"/>
        <v xml:space="preserve">    EXEC |</v>
      </c>
    </row>
    <row r="118" spans="1:10" x14ac:dyDescent="0.25">
      <c r="A118" s="45"/>
      <c r="B118" t="s">
        <v>169</v>
      </c>
      <c r="C118">
        <f t="shared" si="11"/>
        <v>103</v>
      </c>
      <c r="D118" t="str">
        <f t="shared" si="12"/>
        <v xml:space="preserve">        EXECUTE = 103,</v>
      </c>
      <c r="G118" t="str">
        <f t="shared" si="10"/>
        <v xml:space="preserve">    EXECUTE,</v>
      </c>
      <c r="J118" t="str">
        <f t="shared" si="13"/>
        <v xml:space="preserve">    EXECUTE |</v>
      </c>
    </row>
    <row r="119" spans="1:10" x14ac:dyDescent="0.25">
      <c r="A119" s="45"/>
      <c r="B119" t="s">
        <v>170</v>
      </c>
      <c r="C119">
        <f t="shared" si="11"/>
        <v>104</v>
      </c>
      <c r="D119" t="str">
        <f t="shared" si="12"/>
        <v xml:space="preserve">        EXIT = 104,</v>
      </c>
      <c r="G119" t="str">
        <f t="shared" si="10"/>
        <v xml:space="preserve">    EXIT,</v>
      </c>
      <c r="J119" t="str">
        <f t="shared" si="13"/>
        <v xml:space="preserve">    EXIT |</v>
      </c>
    </row>
    <row r="120" spans="1:10" x14ac:dyDescent="0.25">
      <c r="A120" s="45"/>
      <c r="B120" t="s">
        <v>175</v>
      </c>
      <c r="C120">
        <f t="shared" si="11"/>
        <v>105</v>
      </c>
      <c r="D120" t="str">
        <f t="shared" si="12"/>
        <v xml:space="preserve">        FD = 105,</v>
      </c>
      <c r="G120" t="str">
        <f t="shared" si="10"/>
        <v xml:space="preserve">    FD,</v>
      </c>
      <c r="J120" t="str">
        <f t="shared" si="13"/>
        <v xml:space="preserve">    FD |</v>
      </c>
    </row>
    <row r="121" spans="1:10" x14ac:dyDescent="0.25">
      <c r="A121" s="47" t="s">
        <v>841</v>
      </c>
      <c r="B121" t="s">
        <v>176</v>
      </c>
      <c r="C121">
        <f t="shared" si="11"/>
        <v>106</v>
      </c>
      <c r="D121" t="str">
        <f>"        "&amp;B121&amp;" = "&amp;C121&amp;","</f>
        <v xml:space="preserve">        FILE = 106,</v>
      </c>
      <c r="G121" t="str">
        <f>"    "&amp;B121&amp;","</f>
        <v xml:space="preserve">    FILE,</v>
      </c>
      <c r="J121" t="str">
        <f t="shared" si="13"/>
        <v xml:space="preserve">    FILE |</v>
      </c>
    </row>
    <row r="122" spans="1:10" x14ac:dyDescent="0.25">
      <c r="A122" s="45"/>
      <c r="B122" t="s">
        <v>177</v>
      </c>
      <c r="C122">
        <f t="shared" si="11"/>
        <v>107</v>
      </c>
      <c r="D122" t="str">
        <f t="shared" si="12"/>
        <v xml:space="preserve">        FILE_CONTROL = 107,</v>
      </c>
      <c r="G122" t="str">
        <f t="shared" si="10"/>
        <v xml:space="preserve">    FILE_CONTROL,</v>
      </c>
      <c r="J122" t="str">
        <f t="shared" si="13"/>
        <v xml:space="preserve">    FILE_CONTROL |</v>
      </c>
    </row>
    <row r="123" spans="1:10" x14ac:dyDescent="0.25">
      <c r="A123" s="45"/>
      <c r="B123" t="s">
        <v>188</v>
      </c>
      <c r="C123">
        <f t="shared" si="11"/>
        <v>108</v>
      </c>
      <c r="D123" t="str">
        <f t="shared" si="12"/>
        <v xml:space="preserve">        GO = 108,</v>
      </c>
      <c r="G123" t="str">
        <f t="shared" si="10"/>
        <v xml:space="preserve">    GO,</v>
      </c>
      <c r="J123" t="str">
        <f t="shared" si="13"/>
        <v xml:space="preserve">    GO |</v>
      </c>
    </row>
    <row r="124" spans="1:10" x14ac:dyDescent="0.25">
      <c r="A124" s="45"/>
      <c r="B124" t="s">
        <v>189</v>
      </c>
      <c r="C124">
        <f t="shared" si="11"/>
        <v>109</v>
      </c>
      <c r="D124" t="str">
        <f t="shared" si="12"/>
        <v xml:space="preserve">        GOBACK = 109,</v>
      </c>
      <c r="G124" t="str">
        <f t="shared" si="10"/>
        <v xml:space="preserve">    GOBACK,</v>
      </c>
      <c r="J124" t="str">
        <f t="shared" si="13"/>
        <v xml:space="preserve">    GOBACK |</v>
      </c>
    </row>
    <row r="125" spans="1:10" x14ac:dyDescent="0.25">
      <c r="A125" s="45"/>
      <c r="B125" t="s">
        <v>212</v>
      </c>
      <c r="C125">
        <f t="shared" si="11"/>
        <v>110</v>
      </c>
      <c r="D125" t="str">
        <f t="shared" si="12"/>
        <v xml:space="preserve">        I_O_CONTROL = 110,</v>
      </c>
      <c r="G125" t="str">
        <f t="shared" si="10"/>
        <v xml:space="preserve">    I_O_CONTROL,</v>
      </c>
      <c r="J125" t="str">
        <f t="shared" si="13"/>
        <v xml:space="preserve">    I_O_CONTROL |</v>
      </c>
    </row>
    <row r="126" spans="1:10" x14ac:dyDescent="0.25">
      <c r="A126" s="47" t="s">
        <v>841</v>
      </c>
      <c r="B126" t="s">
        <v>194</v>
      </c>
      <c r="C126">
        <f t="shared" si="11"/>
        <v>111</v>
      </c>
      <c r="D126" t="str">
        <f t="shared" si="12"/>
        <v xml:space="preserve">        ID = 111,</v>
      </c>
      <c r="G126" t="str">
        <f t="shared" si="10"/>
        <v xml:space="preserve">    ID,</v>
      </c>
      <c r="J126" t="str">
        <f t="shared" si="13"/>
        <v xml:space="preserve">    ID |</v>
      </c>
    </row>
    <row r="127" spans="1:10" x14ac:dyDescent="0.25">
      <c r="A127" s="45"/>
      <c r="B127" t="s">
        <v>195</v>
      </c>
      <c r="C127">
        <f t="shared" si="11"/>
        <v>112</v>
      </c>
      <c r="D127" t="str">
        <f t="shared" si="12"/>
        <v xml:space="preserve">        IDENTIFICATION = 112,</v>
      </c>
      <c r="G127" t="str">
        <f t="shared" si="10"/>
        <v xml:space="preserve">    IDENTIFICATION,</v>
      </c>
      <c r="J127" t="str">
        <f t="shared" si="13"/>
        <v xml:space="preserve">    IDENTIFICATION |</v>
      </c>
    </row>
    <row r="128" spans="1:10" x14ac:dyDescent="0.25">
      <c r="A128" s="45"/>
      <c r="B128" t="s">
        <v>196</v>
      </c>
      <c r="C128">
        <f t="shared" si="11"/>
        <v>113</v>
      </c>
      <c r="D128" t="str">
        <f t="shared" si="12"/>
        <v xml:space="preserve">        IF = 113,</v>
      </c>
      <c r="G128" t="str">
        <f t="shared" si="10"/>
        <v xml:space="preserve">    IF,</v>
      </c>
      <c r="J128" t="str">
        <f t="shared" si="13"/>
        <v xml:space="preserve">    IF |</v>
      </c>
    </row>
    <row r="129" spans="1:10" x14ac:dyDescent="0.25">
      <c r="A129" s="45"/>
      <c r="B129" t="s">
        <v>202</v>
      </c>
      <c r="C129">
        <f t="shared" si="11"/>
        <v>114</v>
      </c>
      <c r="D129" t="str">
        <f t="shared" si="12"/>
        <v xml:space="preserve">        INITIALIZE = 114,</v>
      </c>
      <c r="G129" t="str">
        <f t="shared" si="10"/>
        <v xml:space="preserve">    INITIALIZE,</v>
      </c>
      <c r="J129" t="str">
        <f t="shared" si="13"/>
        <v xml:space="preserve">    INITIALIZE |</v>
      </c>
    </row>
    <row r="130" spans="1:10" x14ac:dyDescent="0.25">
      <c r="A130" s="45"/>
      <c r="B130" t="s">
        <v>204</v>
      </c>
      <c r="C130">
        <f t="shared" si="11"/>
        <v>115</v>
      </c>
      <c r="D130" t="str">
        <f t="shared" si="12"/>
        <v xml:space="preserve">        INPUT_OUTPUT = 115,</v>
      </c>
      <c r="G130" t="str">
        <f t="shared" si="10"/>
        <v xml:space="preserve">    INPUT_OUTPUT,</v>
      </c>
      <c r="J130" t="str">
        <f t="shared" si="13"/>
        <v xml:space="preserve">    INPUT_OUTPUT |</v>
      </c>
    </row>
    <row r="131" spans="1:10" x14ac:dyDescent="0.25">
      <c r="A131" s="45"/>
      <c r="B131" t="s">
        <v>206</v>
      </c>
      <c r="C131">
        <f t="shared" si="11"/>
        <v>116</v>
      </c>
      <c r="D131" t="str">
        <f t="shared" si="12"/>
        <v xml:space="preserve">        INSPECT = 116,</v>
      </c>
      <c r="G131" t="str">
        <f t="shared" si="10"/>
        <v xml:space="preserve">    INSPECT,</v>
      </c>
      <c r="J131" t="str">
        <f t="shared" si="13"/>
        <v xml:space="preserve">    INSPECT |</v>
      </c>
    </row>
    <row r="132" spans="1:10" x14ac:dyDescent="0.25">
      <c r="A132" s="45"/>
      <c r="B132" t="s">
        <v>210</v>
      </c>
      <c r="C132">
        <f t="shared" si="11"/>
        <v>117</v>
      </c>
      <c r="D132" t="str">
        <f t="shared" si="12"/>
        <v xml:space="preserve">        INVOKE = 117,</v>
      </c>
      <c r="G132" t="str">
        <f t="shared" si="10"/>
        <v xml:space="preserve">    INVOKE,</v>
      </c>
      <c r="J132" t="str">
        <f t="shared" si="13"/>
        <v xml:space="preserve">    INVOKE |</v>
      </c>
    </row>
    <row r="133" spans="1:10" x14ac:dyDescent="0.25">
      <c r="A133" s="45"/>
      <c r="B133" t="s">
        <v>229</v>
      </c>
      <c r="C133">
        <f t="shared" si="11"/>
        <v>118</v>
      </c>
      <c r="D133" t="str">
        <f t="shared" si="12"/>
        <v xml:space="preserve">        LINKAGE = 118,</v>
      </c>
      <c r="G133" t="str">
        <f t="shared" si="10"/>
        <v xml:space="preserve">    LINKAGE,</v>
      </c>
      <c r="J133" t="str">
        <f t="shared" si="13"/>
        <v xml:space="preserve">    LINKAGE |</v>
      </c>
    </row>
    <row r="134" spans="1:10" x14ac:dyDescent="0.25">
      <c r="A134" s="45"/>
      <c r="B134" t="s">
        <v>230</v>
      </c>
      <c r="C134">
        <f t="shared" si="11"/>
        <v>119</v>
      </c>
      <c r="D134" t="str">
        <f t="shared" si="12"/>
        <v xml:space="preserve">        LOCAL_STORAGE = 119,</v>
      </c>
      <c r="G134" t="str">
        <f t="shared" si="10"/>
        <v xml:space="preserve">    LOCAL_STORAGE,</v>
      </c>
      <c r="J134" t="str">
        <f t="shared" si="13"/>
        <v xml:space="preserve">    LOCAL_STORAGE |</v>
      </c>
    </row>
    <row r="135" spans="1:10" x14ac:dyDescent="0.25">
      <c r="A135" s="45"/>
      <c r="B135" t="s">
        <v>235</v>
      </c>
      <c r="C135">
        <f t="shared" si="11"/>
        <v>120</v>
      </c>
      <c r="D135" t="str">
        <f t="shared" si="12"/>
        <v xml:space="preserve">        MERGE = 120,</v>
      </c>
      <c r="G135" t="str">
        <f t="shared" si="10"/>
        <v xml:space="preserve">    MERGE,</v>
      </c>
      <c r="J135" t="str">
        <f t="shared" si="13"/>
        <v xml:space="preserve">    MERGE |</v>
      </c>
    </row>
    <row r="136" spans="1:10" x14ac:dyDescent="0.25">
      <c r="A136" s="45"/>
      <c r="B136" t="s">
        <v>241</v>
      </c>
      <c r="C136">
        <f t="shared" si="11"/>
        <v>121</v>
      </c>
      <c r="D136" t="str">
        <f t="shared" si="12"/>
        <v xml:space="preserve">        MOVE = 121,</v>
      </c>
      <c r="G136" t="str">
        <f t="shared" si="10"/>
        <v xml:space="preserve">    MOVE,</v>
      </c>
      <c r="J136" t="str">
        <f t="shared" si="13"/>
        <v xml:space="preserve">    MOVE |</v>
      </c>
    </row>
    <row r="137" spans="1:10" x14ac:dyDescent="0.25">
      <c r="A137" s="45"/>
      <c r="B137" s="30" t="s">
        <v>242</v>
      </c>
      <c r="C137">
        <f t="shared" si="11"/>
        <v>122</v>
      </c>
      <c r="D137" t="str">
        <f t="shared" si="12"/>
        <v xml:space="preserve">        MULTIPLE = 122,</v>
      </c>
      <c r="G137" t="str">
        <f t="shared" si="10"/>
        <v xml:space="preserve">    MULTIPLE,</v>
      </c>
      <c r="J137" t="str">
        <f t="shared" si="13"/>
        <v xml:space="preserve">    MULTIPLE |</v>
      </c>
    </row>
    <row r="138" spans="1:10" x14ac:dyDescent="0.25">
      <c r="A138" s="45"/>
      <c r="B138" t="s">
        <v>243</v>
      </c>
      <c r="C138">
        <f t="shared" si="11"/>
        <v>123</v>
      </c>
      <c r="D138" t="str">
        <f t="shared" si="12"/>
        <v xml:space="preserve">        MULTIPLY = 123,</v>
      </c>
      <c r="G138" t="str">
        <f t="shared" si="10"/>
        <v xml:space="preserve">    MULTIPLY,</v>
      </c>
      <c r="J138" t="str">
        <f t="shared" si="13"/>
        <v xml:space="preserve">    MULTIPLY |</v>
      </c>
    </row>
    <row r="139" spans="1:10" x14ac:dyDescent="0.25">
      <c r="A139" s="47" t="s">
        <v>841</v>
      </c>
      <c r="B139" t="s">
        <v>248</v>
      </c>
      <c r="C139">
        <f t="shared" si="11"/>
        <v>124</v>
      </c>
      <c r="D139" t="str">
        <f>"        "&amp;B139&amp;" = "&amp;C139&amp;","</f>
        <v xml:space="preserve">        NEXT = 124,</v>
      </c>
      <c r="G139" t="str">
        <f>"    "&amp;B139&amp;","</f>
        <v xml:space="preserve">    NEXT,</v>
      </c>
      <c r="J139" t="str">
        <f t="shared" si="13"/>
        <v xml:space="preserve">    NEXT |</v>
      </c>
    </row>
    <row r="140" spans="1:10" x14ac:dyDescent="0.25">
      <c r="A140" s="45"/>
      <c r="B140" t="s">
        <v>256</v>
      </c>
      <c r="C140">
        <f t="shared" si="11"/>
        <v>125</v>
      </c>
      <c r="D140" t="str">
        <f t="shared" si="12"/>
        <v xml:space="preserve">        OBJECT_COMPUTER = 125,</v>
      </c>
      <c r="G140" t="str">
        <f t="shared" si="10"/>
        <v xml:space="preserve">    OBJECT_COMPUTER,</v>
      </c>
      <c r="J140" t="str">
        <f t="shared" si="13"/>
        <v xml:space="preserve">    OBJECT_COMPUTER |</v>
      </c>
    </row>
    <row r="141" spans="1:10" x14ac:dyDescent="0.25">
      <c r="A141" s="45"/>
      <c r="B141" t="s">
        <v>262</v>
      </c>
      <c r="C141">
        <f t="shared" si="11"/>
        <v>126</v>
      </c>
      <c r="D141" t="str">
        <f t="shared" si="12"/>
        <v xml:space="preserve">        OPEN = 126,</v>
      </c>
      <c r="G141" t="str">
        <f t="shared" si="10"/>
        <v xml:space="preserve">    OPEN,</v>
      </c>
      <c r="J141" t="str">
        <f t="shared" si="13"/>
        <v xml:space="preserve">    OPEN |</v>
      </c>
    </row>
    <row r="142" spans="1:10" x14ac:dyDescent="0.25">
      <c r="A142" s="45"/>
      <c r="B142" t="s">
        <v>275</v>
      </c>
      <c r="C142">
        <f t="shared" si="11"/>
        <v>127</v>
      </c>
      <c r="D142" t="str">
        <f t="shared" si="12"/>
        <v xml:space="preserve">        PERFORM = 127,</v>
      </c>
      <c r="G142" t="str">
        <f t="shared" si="10"/>
        <v xml:space="preserve">    PERFORM,</v>
      </c>
      <c r="J142" t="str">
        <f t="shared" si="13"/>
        <v xml:space="preserve">    PERFORM |</v>
      </c>
    </row>
    <row r="143" spans="1:10" x14ac:dyDescent="0.25">
      <c r="A143" s="47" t="s">
        <v>841</v>
      </c>
      <c r="B143" t="s">
        <v>281</v>
      </c>
      <c r="C143">
        <f t="shared" si="11"/>
        <v>128</v>
      </c>
      <c r="D143" t="str">
        <f>"        "&amp;B143&amp;" = "&amp;C143&amp;","</f>
        <v xml:space="preserve">        PROCEDURE = 128,</v>
      </c>
      <c r="G143" t="str">
        <f>"    "&amp;B143&amp;","</f>
        <v xml:space="preserve">    PROCEDURE,</v>
      </c>
      <c r="J143" t="str">
        <f t="shared" si="13"/>
        <v xml:space="preserve">    PROCEDURE |</v>
      </c>
    </row>
    <row r="144" spans="1:10" x14ac:dyDescent="0.25">
      <c r="A144" s="45"/>
      <c r="B144" t="s">
        <v>291</v>
      </c>
      <c r="C144">
        <f t="shared" si="11"/>
        <v>129</v>
      </c>
      <c r="D144" t="str">
        <f t="shared" si="12"/>
        <v xml:space="preserve">        READ = 129,</v>
      </c>
      <c r="G144" t="str">
        <f t="shared" si="10"/>
        <v xml:space="preserve">    READ,</v>
      </c>
      <c r="J144" t="str">
        <f t="shared" si="13"/>
        <v xml:space="preserve">    READ |</v>
      </c>
    </row>
    <row r="145" spans="1:10" x14ac:dyDescent="0.25">
      <c r="A145" s="45"/>
      <c r="B145" t="s">
        <v>302</v>
      </c>
      <c r="C145">
        <f t="shared" si="11"/>
        <v>130</v>
      </c>
      <c r="D145" t="str">
        <f t="shared" si="12"/>
        <v xml:space="preserve">        RELEASE = 130,</v>
      </c>
      <c r="G145" t="str">
        <f t="shared" ref="G145:G209" si="14">"    "&amp;B145&amp;","</f>
        <v xml:space="preserve">    RELEASE,</v>
      </c>
      <c r="J145" t="str">
        <f t="shared" si="13"/>
        <v xml:space="preserve">    RELEASE |</v>
      </c>
    </row>
    <row r="146" spans="1:10" x14ac:dyDescent="0.25">
      <c r="A146" s="45"/>
      <c r="B146" t="s">
        <v>309</v>
      </c>
      <c r="C146">
        <f t="shared" si="11"/>
        <v>131</v>
      </c>
      <c r="D146" t="str">
        <f t="shared" si="12"/>
        <v xml:space="preserve">        REPOSITORY = 131,</v>
      </c>
      <c r="G146" t="str">
        <f t="shared" si="14"/>
        <v xml:space="preserve">    REPOSITORY,</v>
      </c>
      <c r="J146" t="str">
        <f t="shared" si="13"/>
        <v xml:space="preserve">    REPOSITORY |</v>
      </c>
    </row>
    <row r="147" spans="1:10" x14ac:dyDescent="0.25">
      <c r="A147" s="45"/>
      <c r="B147" t="s">
        <v>310</v>
      </c>
      <c r="C147">
        <f t="shared" si="11"/>
        <v>132</v>
      </c>
      <c r="D147" t="str">
        <f t="shared" si="12"/>
        <v xml:space="preserve">        RERUN = 132,</v>
      </c>
      <c r="G147" t="str">
        <f t="shared" si="14"/>
        <v xml:space="preserve">    RERUN,</v>
      </c>
      <c r="J147" t="str">
        <f t="shared" si="13"/>
        <v xml:space="preserve">    RERUN |</v>
      </c>
    </row>
    <row r="148" spans="1:10" x14ac:dyDescent="0.25">
      <c r="A148" s="45"/>
      <c r="B148" t="s">
        <v>313</v>
      </c>
      <c r="C148">
        <f t="shared" si="11"/>
        <v>133</v>
      </c>
      <c r="D148" t="str">
        <f t="shared" si="12"/>
        <v xml:space="preserve">        RETURN = 133,</v>
      </c>
      <c r="G148" t="str">
        <f t="shared" si="14"/>
        <v xml:space="preserve">    RETURN,</v>
      </c>
      <c r="J148" t="str">
        <f t="shared" si="13"/>
        <v xml:space="preserve">    RETURN |</v>
      </c>
    </row>
    <row r="149" spans="1:10" x14ac:dyDescent="0.25">
      <c r="A149" s="45"/>
      <c r="B149" t="s">
        <v>318</v>
      </c>
      <c r="C149">
        <f t="shared" si="11"/>
        <v>134</v>
      </c>
      <c r="D149" t="str">
        <f t="shared" si="12"/>
        <v xml:space="preserve">        REWRITE = 134,</v>
      </c>
      <c r="G149" t="str">
        <f t="shared" si="14"/>
        <v xml:space="preserve">    REWRITE,</v>
      </c>
      <c r="J149" t="str">
        <f t="shared" si="13"/>
        <v xml:space="preserve">    REWRITE |</v>
      </c>
    </row>
    <row r="150" spans="1:10" x14ac:dyDescent="0.25">
      <c r="A150" s="45"/>
      <c r="B150" t="s">
        <v>322</v>
      </c>
      <c r="C150">
        <f t="shared" si="11"/>
        <v>135</v>
      </c>
      <c r="D150" t="str">
        <f t="shared" si="12"/>
        <v xml:space="preserve">        SAME = 135,</v>
      </c>
      <c r="G150" t="str">
        <f t="shared" si="14"/>
        <v xml:space="preserve">    SAME,</v>
      </c>
      <c r="J150" t="str">
        <f t="shared" si="13"/>
        <v xml:space="preserve">    SAME |</v>
      </c>
    </row>
    <row r="151" spans="1:10" x14ac:dyDescent="0.25">
      <c r="A151" s="45"/>
      <c r="B151" t="s">
        <v>323</v>
      </c>
      <c r="C151">
        <f t="shared" si="11"/>
        <v>136</v>
      </c>
      <c r="D151" t="str">
        <f t="shared" si="12"/>
        <v xml:space="preserve">        SD = 136,</v>
      </c>
      <c r="G151" t="str">
        <f t="shared" si="14"/>
        <v xml:space="preserve">    SD,</v>
      </c>
      <c r="J151" t="str">
        <f t="shared" si="13"/>
        <v xml:space="preserve">    SD |</v>
      </c>
    </row>
    <row r="152" spans="1:10" x14ac:dyDescent="0.25">
      <c r="A152" s="45"/>
      <c r="B152" t="s">
        <v>324</v>
      </c>
      <c r="C152">
        <f t="shared" si="11"/>
        <v>137</v>
      </c>
      <c r="D152" t="str">
        <f t="shared" si="12"/>
        <v xml:space="preserve">        SEARCH = 137,</v>
      </c>
      <c r="G152" t="str">
        <f t="shared" si="14"/>
        <v xml:space="preserve">    SEARCH,</v>
      </c>
      <c r="J152" t="str">
        <f t="shared" si="13"/>
        <v xml:space="preserve">    SEARCH |</v>
      </c>
    </row>
    <row r="153" spans="1:10" x14ac:dyDescent="0.25">
      <c r="A153" s="45"/>
      <c r="B153" t="s">
        <v>328</v>
      </c>
      <c r="C153">
        <f t="shared" ref="C153:C168" si="15">C152+1</f>
        <v>138</v>
      </c>
      <c r="D153" t="str">
        <f t="shared" si="12"/>
        <v xml:space="preserve">        SELECT = 138,</v>
      </c>
      <c r="G153" t="str">
        <f t="shared" si="14"/>
        <v xml:space="preserve">    SELECT,</v>
      </c>
      <c r="J153" t="str">
        <f t="shared" si="13"/>
        <v xml:space="preserve">    SELECT |</v>
      </c>
    </row>
    <row r="154" spans="1:10" x14ac:dyDescent="0.25">
      <c r="A154" s="48" t="s">
        <v>842</v>
      </c>
      <c r="B154" t="s">
        <v>334</v>
      </c>
      <c r="C154">
        <f t="shared" si="15"/>
        <v>139</v>
      </c>
      <c r="D154" t="str">
        <f>"        "&amp;B154&amp;" = "&amp;C154&amp;","</f>
        <v xml:space="preserve">        SERVICE = 139,</v>
      </c>
      <c r="G154" t="str">
        <f>"    "&amp;B154&amp;","</f>
        <v xml:space="preserve">    SERVICE,</v>
      </c>
      <c r="J154" t="str">
        <f t="shared" si="13"/>
        <v xml:space="preserve">    SERVICE |</v>
      </c>
    </row>
    <row r="155" spans="1:10" x14ac:dyDescent="0.25">
      <c r="A155" s="45"/>
      <c r="B155" t="s">
        <v>335</v>
      </c>
      <c r="C155">
        <f t="shared" si="15"/>
        <v>140</v>
      </c>
      <c r="D155" t="str">
        <f t="shared" si="12"/>
        <v xml:space="preserve">        SET = 140,</v>
      </c>
      <c r="G155" t="str">
        <f t="shared" si="14"/>
        <v xml:space="preserve">    SET,</v>
      </c>
      <c r="J155" t="str">
        <f t="shared" si="13"/>
        <v xml:space="preserve">    SET |</v>
      </c>
    </row>
    <row r="156" spans="1:10" x14ac:dyDescent="0.25">
      <c r="A156" s="47" t="s">
        <v>841</v>
      </c>
      <c r="B156" t="s">
        <v>343</v>
      </c>
      <c r="C156">
        <f t="shared" si="15"/>
        <v>141</v>
      </c>
      <c r="D156" t="str">
        <f t="shared" si="12"/>
        <v xml:space="preserve">        SORT = 141,</v>
      </c>
      <c r="G156" t="str">
        <f t="shared" si="14"/>
        <v xml:space="preserve">    SORT,</v>
      </c>
      <c r="J156" t="str">
        <f t="shared" si="13"/>
        <v xml:space="preserve">    SORT |</v>
      </c>
    </row>
    <row r="157" spans="1:10" x14ac:dyDescent="0.25">
      <c r="A157" s="45"/>
      <c r="B157" t="s">
        <v>351</v>
      </c>
      <c r="C157">
        <f t="shared" si="15"/>
        <v>142</v>
      </c>
      <c r="D157" t="str">
        <f t="shared" si="12"/>
        <v xml:space="preserve">        SOURCE_COMPUTER = 142,</v>
      </c>
      <c r="G157" t="str">
        <f t="shared" si="14"/>
        <v xml:space="preserve">    SOURCE_COMPUTER,</v>
      </c>
      <c r="J157" t="str">
        <f t="shared" si="13"/>
        <v xml:space="preserve">    SOURCE_COMPUTER |</v>
      </c>
    </row>
    <row r="158" spans="1:10" x14ac:dyDescent="0.25">
      <c r="A158" s="45"/>
      <c r="B158" t="s">
        <v>354</v>
      </c>
      <c r="C158">
        <f t="shared" si="15"/>
        <v>143</v>
      </c>
      <c r="D158" t="str">
        <f t="shared" si="12"/>
        <v xml:space="preserve">        SPECIAL_NAMES = 143,</v>
      </c>
      <c r="G158" t="str">
        <f t="shared" si="14"/>
        <v xml:space="preserve">    SPECIAL_NAMES,</v>
      </c>
      <c r="J158" t="str">
        <f t="shared" si="13"/>
        <v xml:space="preserve">    SPECIAL_NAMES |</v>
      </c>
    </row>
    <row r="159" spans="1:10" x14ac:dyDescent="0.25">
      <c r="A159" s="45"/>
      <c r="B159" t="s">
        <v>359</v>
      </c>
      <c r="C159">
        <f t="shared" si="15"/>
        <v>144</v>
      </c>
      <c r="D159" t="str">
        <f t="shared" si="12"/>
        <v xml:space="preserve">        START = 144,</v>
      </c>
      <c r="G159" t="str">
        <f t="shared" si="14"/>
        <v xml:space="preserve">    START,</v>
      </c>
      <c r="J159" t="str">
        <f t="shared" si="13"/>
        <v xml:space="preserve">    START |</v>
      </c>
    </row>
    <row r="160" spans="1:10" x14ac:dyDescent="0.25">
      <c r="A160" s="45"/>
      <c r="B160" t="s">
        <v>361</v>
      </c>
      <c r="C160">
        <f t="shared" si="15"/>
        <v>145</v>
      </c>
      <c r="D160" t="str">
        <f t="shared" si="12"/>
        <v xml:space="preserve">        STOP = 145,</v>
      </c>
      <c r="G160" t="str">
        <f t="shared" si="14"/>
        <v xml:space="preserve">    STOP,</v>
      </c>
      <c r="J160" t="str">
        <f t="shared" si="13"/>
        <v xml:space="preserve">    STOP |</v>
      </c>
    </row>
    <row r="161" spans="1:10" x14ac:dyDescent="0.25">
      <c r="A161" s="45"/>
      <c r="B161" t="s">
        <v>362</v>
      </c>
      <c r="C161">
        <f t="shared" si="15"/>
        <v>146</v>
      </c>
      <c r="D161" t="str">
        <f t="shared" si="12"/>
        <v xml:space="preserve">        STRING = 146,</v>
      </c>
      <c r="G161" t="str">
        <f t="shared" si="14"/>
        <v xml:space="preserve">    STRING,</v>
      </c>
      <c r="J161" t="str">
        <f t="shared" si="13"/>
        <v xml:space="preserve">    STRING |</v>
      </c>
    </row>
    <row r="162" spans="1:10" x14ac:dyDescent="0.25">
      <c r="A162" s="45"/>
      <c r="B162" t="s">
        <v>363</v>
      </c>
      <c r="C162">
        <f t="shared" si="15"/>
        <v>147</v>
      </c>
      <c r="D162" t="str">
        <f t="shared" si="12"/>
        <v xml:space="preserve">        SUBTRACT = 147,</v>
      </c>
      <c r="G162" t="str">
        <f t="shared" si="14"/>
        <v xml:space="preserve">    SUBTRACT,</v>
      </c>
      <c r="J162" t="str">
        <f t="shared" si="13"/>
        <v xml:space="preserve">    SUBTRACT |</v>
      </c>
    </row>
    <row r="163" spans="1:10" x14ac:dyDescent="0.25">
      <c r="A163" s="45"/>
      <c r="B163" t="s">
        <v>387</v>
      </c>
      <c r="C163">
        <f t="shared" si="15"/>
        <v>148</v>
      </c>
      <c r="D163" t="str">
        <f t="shared" si="12"/>
        <v xml:space="preserve">        UNSTRING = 148,</v>
      </c>
      <c r="G163" t="str">
        <f t="shared" si="14"/>
        <v xml:space="preserve">    UNSTRING,</v>
      </c>
      <c r="J163" t="str">
        <f t="shared" si="13"/>
        <v xml:space="preserve">    UNSTRING |</v>
      </c>
    </row>
    <row r="164" spans="1:10" x14ac:dyDescent="0.25">
      <c r="A164" s="45"/>
      <c r="B164" t="s">
        <v>392</v>
      </c>
      <c r="C164">
        <f t="shared" si="15"/>
        <v>149</v>
      </c>
      <c r="D164" t="str">
        <f t="shared" si="12"/>
        <v xml:space="preserve">        USE = 149,</v>
      </c>
      <c r="G164" t="str">
        <f t="shared" si="14"/>
        <v xml:space="preserve">    USE,</v>
      </c>
      <c r="J164" t="str">
        <f t="shared" si="13"/>
        <v xml:space="preserve">    USE |</v>
      </c>
    </row>
    <row r="165" spans="1:10" x14ac:dyDescent="0.25">
      <c r="A165" s="47" t="s">
        <v>841</v>
      </c>
      <c r="B165" t="s">
        <v>397</v>
      </c>
      <c r="C165">
        <f t="shared" si="15"/>
        <v>150</v>
      </c>
      <c r="D165" t="str">
        <f>"        "&amp;B165&amp;" = "&amp;C165&amp;","</f>
        <v xml:space="preserve">        WHEN = 150,</v>
      </c>
      <c r="G165" t="str">
        <f>"    "&amp;B165&amp;","</f>
        <v xml:space="preserve">    WHEN,</v>
      </c>
      <c r="J165" t="str">
        <f t="shared" si="13"/>
        <v xml:space="preserve">    WHEN |</v>
      </c>
    </row>
    <row r="166" spans="1:10" x14ac:dyDescent="0.25">
      <c r="A166" s="45"/>
      <c r="B166" t="s">
        <v>401</v>
      </c>
      <c r="C166">
        <f t="shared" si="15"/>
        <v>151</v>
      </c>
      <c r="D166" t="str">
        <f t="shared" ref="D166:D233" si="16">"        "&amp;B166&amp;" = "&amp;C166&amp;","</f>
        <v xml:space="preserve">        WORKING_STORAGE = 151,</v>
      </c>
      <c r="G166" t="str">
        <f t="shared" si="14"/>
        <v xml:space="preserve">    WORKING_STORAGE,</v>
      </c>
      <c r="J166" t="str">
        <f t="shared" si="13"/>
        <v xml:space="preserve">    WORKING_STORAGE |</v>
      </c>
    </row>
    <row r="167" spans="1:10" x14ac:dyDescent="0.25">
      <c r="A167" s="45"/>
      <c r="B167" t="s">
        <v>402</v>
      </c>
      <c r="C167">
        <f t="shared" si="15"/>
        <v>152</v>
      </c>
      <c r="D167" t="str">
        <f t="shared" si="16"/>
        <v xml:space="preserve">        WRITE = 152,</v>
      </c>
      <c r="G167" t="str">
        <f t="shared" si="14"/>
        <v xml:space="preserve">    WRITE,</v>
      </c>
      <c r="J167" t="str">
        <f t="shared" si="13"/>
        <v xml:space="preserve">    WRITE |</v>
      </c>
    </row>
    <row r="168" spans="1:10" x14ac:dyDescent="0.25">
      <c r="A168" s="45"/>
      <c r="B168" t="s">
        <v>404</v>
      </c>
      <c r="C168">
        <f t="shared" si="15"/>
        <v>153</v>
      </c>
      <c r="D168" t="str">
        <f t="shared" si="16"/>
        <v xml:space="preserve">        XML = 153,</v>
      </c>
      <c r="G168" t="str">
        <f t="shared" si="14"/>
        <v xml:space="preserve">    XML,</v>
      </c>
      <c r="J168" t="str">
        <f t="shared" si="13"/>
        <v xml:space="preserve">    XML |</v>
      </c>
    </row>
    <row r="169" spans="1:10" x14ac:dyDescent="0.25">
      <c r="A169"/>
      <c r="D169" t="s">
        <v>814</v>
      </c>
      <c r="G169" t="str">
        <f>RIGHT(D169,LEN(D169)-4)</f>
        <v xml:space="preserve">    // Keywords - Special registers</v>
      </c>
      <c r="J169" t="str">
        <f>G169</f>
        <v xml:space="preserve">    // Keywords - Special registers</v>
      </c>
    </row>
    <row r="170" spans="1:10" x14ac:dyDescent="0.25">
      <c r="A170"/>
      <c r="B170" t="s">
        <v>33</v>
      </c>
      <c r="C170">
        <f>C168+1</f>
        <v>154</v>
      </c>
      <c r="D170" t="str">
        <f t="shared" si="16"/>
        <v xml:space="preserve">        ADDRESS = 154,</v>
      </c>
      <c r="G170" t="str">
        <f t="shared" si="14"/>
        <v xml:space="preserve">    ADDRESS,</v>
      </c>
      <c r="J170" t="str">
        <f t="shared" si="13"/>
        <v xml:space="preserve">    ADDRESS |</v>
      </c>
    </row>
    <row r="171" spans="1:10" x14ac:dyDescent="0.25">
      <c r="A171"/>
      <c r="B171" t="s">
        <v>110</v>
      </c>
      <c r="C171">
        <f t="shared" ref="C171:C218" si="17">C170+1</f>
        <v>155</v>
      </c>
      <c r="D171" t="str">
        <f t="shared" si="16"/>
        <v xml:space="preserve">        DEBUG_CONTENTS = 155,</v>
      </c>
      <c r="G171" t="str">
        <f t="shared" si="14"/>
        <v xml:space="preserve">    DEBUG_CONTENTS,</v>
      </c>
      <c r="J171" t="str">
        <f t="shared" si="13"/>
        <v xml:space="preserve">    DEBUG_CONTENTS |</v>
      </c>
    </row>
    <row r="172" spans="1:10" x14ac:dyDescent="0.25">
      <c r="A172"/>
      <c r="B172" t="s">
        <v>112</v>
      </c>
      <c r="C172">
        <f t="shared" si="17"/>
        <v>156</v>
      </c>
      <c r="D172" t="str">
        <f t="shared" si="16"/>
        <v xml:space="preserve">        DEBUG_ITEM = 156,</v>
      </c>
      <c r="G172" t="str">
        <f t="shared" si="14"/>
        <v xml:space="preserve">    DEBUG_ITEM,</v>
      </c>
      <c r="J172" t="str">
        <f t="shared" si="13"/>
        <v xml:space="preserve">    DEBUG_ITEM |</v>
      </c>
    </row>
    <row r="173" spans="1:10" x14ac:dyDescent="0.25">
      <c r="A173"/>
      <c r="B173" t="s">
        <v>113</v>
      </c>
      <c r="C173">
        <f t="shared" si="17"/>
        <v>157</v>
      </c>
      <c r="D173" t="str">
        <f t="shared" si="16"/>
        <v xml:space="preserve">        DEBUG_LINE = 157,</v>
      </c>
      <c r="G173" t="str">
        <f t="shared" si="14"/>
        <v xml:space="preserve">    DEBUG_LINE,</v>
      </c>
      <c r="J173" t="str">
        <f t="shared" si="13"/>
        <v xml:space="preserve">    DEBUG_LINE |</v>
      </c>
    </row>
    <row r="174" spans="1:10" x14ac:dyDescent="0.25">
      <c r="A174"/>
      <c r="B174" t="s">
        <v>114</v>
      </c>
      <c r="C174">
        <f t="shared" si="17"/>
        <v>158</v>
      </c>
      <c r="D174" t="str">
        <f t="shared" si="16"/>
        <v xml:space="preserve">        DEBUG_NAME = 158,</v>
      </c>
      <c r="G174" t="str">
        <f t="shared" si="14"/>
        <v xml:space="preserve">    DEBUG_NAME,</v>
      </c>
      <c r="J174" t="str">
        <f t="shared" si="13"/>
        <v xml:space="preserve">    DEBUG_NAME |</v>
      </c>
    </row>
    <row r="175" spans="1:10" x14ac:dyDescent="0.25">
      <c r="A175"/>
      <c r="B175" t="s">
        <v>115</v>
      </c>
      <c r="C175">
        <f t="shared" si="17"/>
        <v>159</v>
      </c>
      <c r="D175" t="str">
        <f t="shared" si="16"/>
        <v xml:space="preserve">        DEBUG_SUB_1 = 159,</v>
      </c>
      <c r="G175" t="str">
        <f t="shared" si="14"/>
        <v xml:space="preserve">    DEBUG_SUB_1,</v>
      </c>
      <c r="J175" t="str">
        <f t="shared" si="13"/>
        <v xml:space="preserve">    DEBUG_SUB_1 |</v>
      </c>
    </row>
    <row r="176" spans="1:10" x14ac:dyDescent="0.25">
      <c r="A176"/>
      <c r="B176" t="s">
        <v>116</v>
      </c>
      <c r="C176">
        <f t="shared" si="17"/>
        <v>160</v>
      </c>
      <c r="D176" t="str">
        <f t="shared" si="16"/>
        <v xml:space="preserve">        DEBUG_SUB_2 = 160,</v>
      </c>
      <c r="G176" t="str">
        <f t="shared" si="14"/>
        <v xml:space="preserve">    DEBUG_SUB_2,</v>
      </c>
      <c r="J176" t="str">
        <f t="shared" ref="J176:J239" si="18">"    "&amp;B176&amp;" |"</f>
        <v xml:space="preserve">    DEBUG_SUB_2 |</v>
      </c>
    </row>
    <row r="177" spans="1:10" x14ac:dyDescent="0.25">
      <c r="A177"/>
      <c r="B177" t="s">
        <v>117</v>
      </c>
      <c r="C177">
        <f t="shared" si="17"/>
        <v>161</v>
      </c>
      <c r="D177" t="str">
        <f t="shared" si="16"/>
        <v xml:space="preserve">        DEBUG_SUB_3 = 161,</v>
      </c>
      <c r="G177" t="str">
        <f t="shared" si="14"/>
        <v xml:space="preserve">    DEBUG_SUB_3,</v>
      </c>
      <c r="J177" t="str">
        <f t="shared" si="18"/>
        <v xml:space="preserve">    DEBUG_SUB_3 |</v>
      </c>
    </row>
    <row r="178" spans="1:10" x14ac:dyDescent="0.25">
      <c r="A178"/>
      <c r="B178" t="s">
        <v>214</v>
      </c>
      <c r="C178">
        <f t="shared" si="17"/>
        <v>162</v>
      </c>
      <c r="D178" t="str">
        <f t="shared" si="16"/>
        <v xml:space="preserve">        JNIENVPTR = 162,</v>
      </c>
      <c r="G178" t="str">
        <f t="shared" si="14"/>
        <v xml:space="preserve">    JNIENVPTR,</v>
      </c>
      <c r="J178" t="str">
        <f t="shared" si="18"/>
        <v xml:space="preserve">    JNIENVPTR |</v>
      </c>
    </row>
    <row r="179" spans="1:10" x14ac:dyDescent="0.25">
      <c r="A179"/>
      <c r="B179" t="s">
        <v>222</v>
      </c>
      <c r="C179">
        <f t="shared" si="17"/>
        <v>163</v>
      </c>
      <c r="D179" t="str">
        <f t="shared" si="16"/>
        <v xml:space="preserve">        LENGTH = 163,</v>
      </c>
      <c r="G179" t="str">
        <f t="shared" si="14"/>
        <v xml:space="preserve">    LENGTH,</v>
      </c>
      <c r="J179" t="str">
        <f t="shared" si="18"/>
        <v xml:space="preserve">    LENGTH |</v>
      </c>
    </row>
    <row r="180" spans="1:10" x14ac:dyDescent="0.25">
      <c r="A180"/>
      <c r="B180" t="s">
        <v>226</v>
      </c>
      <c r="C180">
        <f t="shared" si="17"/>
        <v>164</v>
      </c>
      <c r="D180" t="str">
        <f t="shared" si="16"/>
        <v xml:space="preserve">        LINAGE_COUNTER = 164,</v>
      </c>
      <c r="G180" t="str">
        <f t="shared" si="14"/>
        <v xml:space="preserve">    LINAGE_COUNTER,</v>
      </c>
      <c r="J180" t="str">
        <f t="shared" si="18"/>
        <v xml:space="preserve">    LINAGE_COUNTER |</v>
      </c>
    </row>
    <row r="181" spans="1:10" x14ac:dyDescent="0.25">
      <c r="A181"/>
      <c r="B181" t="s">
        <v>314</v>
      </c>
      <c r="C181">
        <f t="shared" si="17"/>
        <v>165</v>
      </c>
      <c r="D181" t="str">
        <f t="shared" si="16"/>
        <v xml:space="preserve">        RETURN_CODE = 165,</v>
      </c>
      <c r="G181" t="str">
        <f t="shared" si="14"/>
        <v xml:space="preserve">    RETURN_CODE,</v>
      </c>
      <c r="J181" t="str">
        <f t="shared" si="18"/>
        <v xml:space="preserve">    RETURN_CODE |</v>
      </c>
    </row>
    <row r="182" spans="1:10" x14ac:dyDescent="0.25">
      <c r="A182"/>
      <c r="B182" t="s">
        <v>336</v>
      </c>
      <c r="C182">
        <f t="shared" si="17"/>
        <v>166</v>
      </c>
      <c r="D182" t="str">
        <f t="shared" si="16"/>
        <v xml:space="preserve">        SHIFT_IN = 166,</v>
      </c>
      <c r="G182" t="str">
        <f t="shared" si="14"/>
        <v xml:space="preserve">    SHIFT_IN,</v>
      </c>
      <c r="J182" t="str">
        <f t="shared" si="18"/>
        <v xml:space="preserve">    SHIFT_IN |</v>
      </c>
    </row>
    <row r="183" spans="1:10" x14ac:dyDescent="0.25">
      <c r="A183"/>
      <c r="B183" t="s">
        <v>337</v>
      </c>
      <c r="C183">
        <f t="shared" si="17"/>
        <v>167</v>
      </c>
      <c r="D183" t="str">
        <f t="shared" si="16"/>
        <v xml:space="preserve">        SHIFT_OUT = 167,</v>
      </c>
      <c r="G183" t="str">
        <f t="shared" si="14"/>
        <v xml:space="preserve">    SHIFT_OUT,</v>
      </c>
      <c r="J183" t="str">
        <f t="shared" si="18"/>
        <v xml:space="preserve">    SHIFT_OUT |</v>
      </c>
    </row>
    <row r="184" spans="1:10" x14ac:dyDescent="0.25">
      <c r="A184"/>
      <c r="B184" t="s">
        <v>344</v>
      </c>
      <c r="C184">
        <f t="shared" si="17"/>
        <v>168</v>
      </c>
      <c r="D184" t="str">
        <f t="shared" si="16"/>
        <v xml:space="preserve">        SORT_CONTROL = 168,</v>
      </c>
      <c r="G184" t="str">
        <f t="shared" si="14"/>
        <v xml:space="preserve">    SORT_CONTROL,</v>
      </c>
      <c r="J184" t="str">
        <f t="shared" si="18"/>
        <v xml:space="preserve">    SORT_CONTROL |</v>
      </c>
    </row>
    <row r="185" spans="1:10" x14ac:dyDescent="0.25">
      <c r="A185"/>
      <c r="B185" t="s">
        <v>345</v>
      </c>
      <c r="C185">
        <f t="shared" si="17"/>
        <v>169</v>
      </c>
      <c r="D185" t="str">
        <f t="shared" si="16"/>
        <v xml:space="preserve">        SORT_CORE_SIZE = 169,</v>
      </c>
      <c r="G185" t="str">
        <f t="shared" si="14"/>
        <v xml:space="preserve">    SORT_CORE_SIZE,</v>
      </c>
      <c r="J185" t="str">
        <f t="shared" si="18"/>
        <v xml:space="preserve">    SORT_CORE_SIZE |</v>
      </c>
    </row>
    <row r="186" spans="1:10" x14ac:dyDescent="0.25">
      <c r="A186"/>
      <c r="B186" t="s">
        <v>346</v>
      </c>
      <c r="C186">
        <f t="shared" si="17"/>
        <v>170</v>
      </c>
      <c r="D186" t="str">
        <f t="shared" si="16"/>
        <v xml:space="preserve">        SORT_FILE_SIZE = 170,</v>
      </c>
      <c r="G186" t="str">
        <f t="shared" si="14"/>
        <v xml:space="preserve">    SORT_FILE_SIZE,</v>
      </c>
      <c r="J186" t="str">
        <f t="shared" si="18"/>
        <v xml:space="preserve">    SORT_FILE_SIZE |</v>
      </c>
    </row>
    <row r="187" spans="1:10" x14ac:dyDescent="0.25">
      <c r="A187"/>
      <c r="B187" t="s">
        <v>348</v>
      </c>
      <c r="C187">
        <f t="shared" si="17"/>
        <v>171</v>
      </c>
      <c r="D187" t="str">
        <f t="shared" si="16"/>
        <v xml:space="preserve">        SORT_MESSAGE = 171,</v>
      </c>
      <c r="G187" t="str">
        <f t="shared" si="14"/>
        <v xml:space="preserve">    SORT_MESSAGE,</v>
      </c>
      <c r="J187" t="str">
        <f t="shared" si="18"/>
        <v xml:space="preserve">    SORT_MESSAGE |</v>
      </c>
    </row>
    <row r="188" spans="1:10" x14ac:dyDescent="0.25">
      <c r="A188"/>
      <c r="B188" t="s">
        <v>349</v>
      </c>
      <c r="C188">
        <f t="shared" si="17"/>
        <v>172</v>
      </c>
      <c r="D188" t="str">
        <f t="shared" si="16"/>
        <v xml:space="preserve">        SORT_MODE_SIZE = 172,</v>
      </c>
      <c r="G188" t="str">
        <f t="shared" si="14"/>
        <v xml:space="preserve">    SORT_MODE_SIZE,</v>
      </c>
      <c r="J188" t="str">
        <f t="shared" si="18"/>
        <v xml:space="preserve">    SORT_MODE_SIZE |</v>
      </c>
    </row>
    <row r="189" spans="1:10" x14ac:dyDescent="0.25">
      <c r="A189"/>
      <c r="B189" t="s">
        <v>350</v>
      </c>
      <c r="C189">
        <f t="shared" si="17"/>
        <v>173</v>
      </c>
      <c r="D189" t="str">
        <f t="shared" si="16"/>
        <v xml:space="preserve">        SORT_RETURN = 173,</v>
      </c>
      <c r="G189" t="str">
        <f t="shared" si="14"/>
        <v xml:space="preserve">    SORT_RETURN,</v>
      </c>
      <c r="J189" t="str">
        <f t="shared" si="18"/>
        <v xml:space="preserve">    SORT_RETURN |</v>
      </c>
    </row>
    <row r="190" spans="1:10" x14ac:dyDescent="0.25">
      <c r="A190"/>
      <c r="B190" t="s">
        <v>369</v>
      </c>
      <c r="C190">
        <f t="shared" si="17"/>
        <v>174</v>
      </c>
      <c r="D190" t="str">
        <f t="shared" si="16"/>
        <v xml:space="preserve">        TALLY = 174,</v>
      </c>
      <c r="G190" t="str">
        <f t="shared" si="14"/>
        <v xml:space="preserve">    TALLY,</v>
      </c>
      <c r="J190" t="str">
        <f t="shared" si="18"/>
        <v xml:space="preserve">    TALLY |</v>
      </c>
    </row>
    <row r="191" spans="1:10" x14ac:dyDescent="0.25">
      <c r="A191"/>
      <c r="B191" t="s">
        <v>398</v>
      </c>
      <c r="C191">
        <f t="shared" si="17"/>
        <v>175</v>
      </c>
      <c r="D191" t="str">
        <f t="shared" si="16"/>
        <v xml:space="preserve">        WHEN_COMPILED = 175,</v>
      </c>
      <c r="G191" t="str">
        <f t="shared" si="14"/>
        <v xml:space="preserve">    WHEN_COMPILED,</v>
      </c>
      <c r="J191" t="str">
        <f t="shared" si="18"/>
        <v xml:space="preserve">    WHEN_COMPILED |</v>
      </c>
    </row>
    <row r="192" spans="1:10" x14ac:dyDescent="0.25">
      <c r="A192"/>
      <c r="B192" t="s">
        <v>405</v>
      </c>
      <c r="C192">
        <f t="shared" si="17"/>
        <v>176</v>
      </c>
      <c r="D192" t="str">
        <f t="shared" si="16"/>
        <v xml:space="preserve">        XML_CODE = 176,</v>
      </c>
      <c r="G192" t="str">
        <f t="shared" si="14"/>
        <v xml:space="preserve">    XML_CODE,</v>
      </c>
      <c r="J192" t="str">
        <f t="shared" si="18"/>
        <v xml:space="preserve">    XML_CODE |</v>
      </c>
    </row>
    <row r="193" spans="2:10" x14ac:dyDescent="0.25">
      <c r="B193" t="s">
        <v>406</v>
      </c>
      <c r="C193">
        <f t="shared" si="17"/>
        <v>177</v>
      </c>
      <c r="D193" t="str">
        <f t="shared" si="16"/>
        <v xml:space="preserve">        XML_EVENT = 177,</v>
      </c>
      <c r="G193" t="str">
        <f t="shared" si="14"/>
        <v xml:space="preserve">    XML_EVENT,</v>
      </c>
      <c r="J193" t="str">
        <f t="shared" si="18"/>
        <v xml:space="preserve">    XML_EVENT |</v>
      </c>
    </row>
    <row r="194" spans="2:10" x14ac:dyDescent="0.25">
      <c r="B194" t="s">
        <v>407</v>
      </c>
      <c r="C194">
        <f t="shared" si="17"/>
        <v>178</v>
      </c>
      <c r="D194" t="str">
        <f t="shared" si="16"/>
        <v xml:space="preserve">        XML_INFORMATION = 178,</v>
      </c>
      <c r="G194" t="str">
        <f t="shared" si="14"/>
        <v xml:space="preserve">    XML_INFORMATION,</v>
      </c>
      <c r="J194" t="str">
        <f t="shared" si="18"/>
        <v xml:space="preserve">    XML_INFORMATION |</v>
      </c>
    </row>
    <row r="195" spans="2:10" x14ac:dyDescent="0.25">
      <c r="B195" t="s">
        <v>408</v>
      </c>
      <c r="C195">
        <f t="shared" si="17"/>
        <v>179</v>
      </c>
      <c r="D195" t="str">
        <f t="shared" si="16"/>
        <v xml:space="preserve">        XML_NAMESPACE = 179,</v>
      </c>
      <c r="G195" t="str">
        <f t="shared" si="14"/>
        <v xml:space="preserve">    XML_NAMESPACE,</v>
      </c>
      <c r="J195" t="str">
        <f t="shared" si="18"/>
        <v xml:space="preserve">    XML_NAMESPACE |</v>
      </c>
    </row>
    <row r="196" spans="2:10" x14ac:dyDescent="0.25">
      <c r="B196" t="s">
        <v>409</v>
      </c>
      <c r="C196">
        <f t="shared" si="17"/>
        <v>180</v>
      </c>
      <c r="D196" t="str">
        <f t="shared" si="16"/>
        <v xml:space="preserve">        XML_NAMESPACE_PREFIX = 180,</v>
      </c>
      <c r="G196" t="str">
        <f t="shared" si="14"/>
        <v xml:space="preserve">    XML_NAMESPACE_PREFIX,</v>
      </c>
      <c r="J196" t="str">
        <f t="shared" si="18"/>
        <v xml:space="preserve">    XML_NAMESPACE_PREFIX |</v>
      </c>
    </row>
    <row r="197" spans="2:10" x14ac:dyDescent="0.25">
      <c r="B197" t="s">
        <v>410</v>
      </c>
      <c r="C197">
        <f t="shared" si="17"/>
        <v>181</v>
      </c>
      <c r="D197" t="str">
        <f t="shared" si="16"/>
        <v xml:space="preserve">        XML_NNAMESPACE = 181,</v>
      </c>
      <c r="G197" t="str">
        <f t="shared" si="14"/>
        <v xml:space="preserve">    XML_NNAMESPACE,</v>
      </c>
      <c r="J197" t="str">
        <f t="shared" si="18"/>
        <v xml:space="preserve">    XML_NNAMESPACE |</v>
      </c>
    </row>
    <row r="198" spans="2:10" x14ac:dyDescent="0.25">
      <c r="B198" t="s">
        <v>411</v>
      </c>
      <c r="C198">
        <f t="shared" si="17"/>
        <v>182</v>
      </c>
      <c r="D198" t="str">
        <f t="shared" si="16"/>
        <v xml:space="preserve">        XML_NNAMESPACE_PREFIX = 182,</v>
      </c>
      <c r="G198" t="str">
        <f t="shared" si="14"/>
        <v xml:space="preserve">    XML_NNAMESPACE_PREFIX,</v>
      </c>
      <c r="J198" t="str">
        <f t="shared" si="18"/>
        <v xml:space="preserve">    XML_NNAMESPACE_PREFIX |</v>
      </c>
    </row>
    <row r="199" spans="2:10" x14ac:dyDescent="0.25">
      <c r="B199" t="s">
        <v>412</v>
      </c>
      <c r="C199">
        <f t="shared" si="17"/>
        <v>183</v>
      </c>
      <c r="D199" t="str">
        <f t="shared" si="16"/>
        <v xml:space="preserve">        XML_NTEXT = 183,</v>
      </c>
      <c r="G199" t="str">
        <f t="shared" si="14"/>
        <v xml:space="preserve">    XML_NTEXT,</v>
      </c>
      <c r="J199" t="str">
        <f t="shared" si="18"/>
        <v xml:space="preserve">    XML_NTEXT |</v>
      </c>
    </row>
    <row r="200" spans="2:10" x14ac:dyDescent="0.25">
      <c r="B200" t="s">
        <v>414</v>
      </c>
      <c r="C200">
        <f t="shared" si="17"/>
        <v>184</v>
      </c>
      <c r="D200" t="str">
        <f t="shared" si="16"/>
        <v xml:space="preserve">        XML_TEXT = 184,</v>
      </c>
      <c r="G200" t="str">
        <f t="shared" si="14"/>
        <v xml:space="preserve">    XML_TEXT,</v>
      </c>
      <c r="J200" t="str">
        <f t="shared" si="18"/>
        <v xml:space="preserve">    XML_TEXT |</v>
      </c>
    </row>
    <row r="201" spans="2:10" x14ac:dyDescent="0.25">
      <c r="D201" t="s">
        <v>815</v>
      </c>
      <c r="G201" t="str">
        <f>RIGHT(D201,LEN(D201)-4)</f>
        <v xml:space="preserve">    // Keywords - Figurative constants</v>
      </c>
      <c r="J201" t="str">
        <f>G201</f>
        <v xml:space="preserve">    // Keywords - Figurative constants</v>
      </c>
    </row>
    <row r="202" spans="2:10" x14ac:dyDescent="0.25">
      <c r="B202" t="s">
        <v>192</v>
      </c>
      <c r="C202">
        <f>C200+1</f>
        <v>185</v>
      </c>
      <c r="D202" t="str">
        <f t="shared" si="16"/>
        <v xml:space="preserve">        HIGH_VALUE = 185,</v>
      </c>
      <c r="G202" t="str">
        <f t="shared" si="14"/>
        <v xml:space="preserve">    HIGH_VALUE,</v>
      </c>
      <c r="J202" t="str">
        <f t="shared" si="18"/>
        <v xml:space="preserve">    HIGH_VALUE |</v>
      </c>
    </row>
    <row r="203" spans="2:10" x14ac:dyDescent="0.25">
      <c r="B203" t="s">
        <v>193</v>
      </c>
      <c r="C203">
        <f t="shared" si="17"/>
        <v>186</v>
      </c>
      <c r="D203" t="str">
        <f t="shared" si="16"/>
        <v xml:space="preserve">        HIGH_VALUES = 186,</v>
      </c>
      <c r="G203" t="str">
        <f t="shared" si="14"/>
        <v xml:space="preserve">    HIGH_VALUES,</v>
      </c>
      <c r="J203" t="str">
        <f t="shared" si="18"/>
        <v xml:space="preserve">    HIGH_VALUES |</v>
      </c>
    </row>
    <row r="204" spans="2:10" x14ac:dyDescent="0.25">
      <c r="B204" t="s">
        <v>232</v>
      </c>
      <c r="C204">
        <f t="shared" si="17"/>
        <v>187</v>
      </c>
      <c r="D204" t="str">
        <f t="shared" si="16"/>
        <v xml:space="preserve">        LOW_VALUE = 187,</v>
      </c>
      <c r="G204" t="str">
        <f t="shared" si="14"/>
        <v xml:space="preserve">    LOW_VALUE,</v>
      </c>
      <c r="J204" t="str">
        <f t="shared" si="18"/>
        <v xml:space="preserve">    LOW_VALUE |</v>
      </c>
    </row>
    <row r="205" spans="2:10" x14ac:dyDescent="0.25">
      <c r="B205" t="s">
        <v>233</v>
      </c>
      <c r="C205">
        <f t="shared" si="17"/>
        <v>188</v>
      </c>
      <c r="D205" t="str">
        <f t="shared" si="16"/>
        <v xml:space="preserve">        LOW_VALUES = 188,</v>
      </c>
      <c r="G205" t="str">
        <f t="shared" si="14"/>
        <v xml:space="preserve">    LOW_VALUES,</v>
      </c>
      <c r="J205" t="str">
        <f t="shared" si="18"/>
        <v xml:space="preserve">    LOW_VALUES |</v>
      </c>
    </row>
    <row r="206" spans="2:10" x14ac:dyDescent="0.25">
      <c r="B206" t="s">
        <v>251</v>
      </c>
      <c r="C206">
        <f t="shared" si="17"/>
        <v>189</v>
      </c>
      <c r="D206" t="str">
        <f t="shared" si="16"/>
        <v xml:space="preserve">        NULL = 189,</v>
      </c>
      <c r="G206" t="str">
        <f t="shared" si="14"/>
        <v xml:space="preserve">    NULL,</v>
      </c>
      <c r="J206" t="str">
        <f t="shared" si="18"/>
        <v xml:space="preserve">    NULL |</v>
      </c>
    </row>
    <row r="207" spans="2:10" x14ac:dyDescent="0.25">
      <c r="B207" t="s">
        <v>252</v>
      </c>
      <c r="C207">
        <f t="shared" si="17"/>
        <v>190</v>
      </c>
      <c r="D207" t="str">
        <f t="shared" si="16"/>
        <v xml:space="preserve">        NULLS = 190,</v>
      </c>
      <c r="G207" t="str">
        <f t="shared" si="14"/>
        <v xml:space="preserve">    NULLS,</v>
      </c>
      <c r="J207" t="str">
        <f t="shared" si="18"/>
        <v xml:space="preserve">    NULLS |</v>
      </c>
    </row>
    <row r="208" spans="2:10" x14ac:dyDescent="0.25">
      <c r="B208" t="s">
        <v>288</v>
      </c>
      <c r="C208">
        <f t="shared" si="17"/>
        <v>191</v>
      </c>
      <c r="D208" t="str">
        <f t="shared" si="16"/>
        <v xml:space="preserve">        QUOTE = 191,</v>
      </c>
      <c r="G208" t="str">
        <f t="shared" si="14"/>
        <v xml:space="preserve">    QUOTE,</v>
      </c>
      <c r="J208" t="str">
        <f t="shared" si="18"/>
        <v xml:space="preserve">    QUOTE |</v>
      </c>
    </row>
    <row r="209" spans="2:10" x14ac:dyDescent="0.25">
      <c r="B209" t="s">
        <v>289</v>
      </c>
      <c r="C209">
        <f t="shared" si="17"/>
        <v>192</v>
      </c>
      <c r="D209" t="str">
        <f t="shared" si="16"/>
        <v xml:space="preserve">        QUOTES = 192,</v>
      </c>
      <c r="G209" t="str">
        <f t="shared" si="14"/>
        <v xml:space="preserve">    QUOTES,</v>
      </c>
      <c r="J209" t="str">
        <f t="shared" si="18"/>
        <v xml:space="preserve">    QUOTES |</v>
      </c>
    </row>
    <row r="210" spans="2:10" x14ac:dyDescent="0.25">
      <c r="B210" t="s">
        <v>352</v>
      </c>
      <c r="C210">
        <f t="shared" si="17"/>
        <v>193</v>
      </c>
      <c r="D210" t="str">
        <f t="shared" si="16"/>
        <v xml:space="preserve">        SPACE = 193,</v>
      </c>
      <c r="G210" t="str">
        <f t="shared" ref="G210:G273" si="19">"    "&amp;B210&amp;","</f>
        <v xml:space="preserve">    SPACE,</v>
      </c>
      <c r="J210" t="str">
        <f t="shared" si="18"/>
        <v xml:space="preserve">    SPACE |</v>
      </c>
    </row>
    <row r="211" spans="2:10" x14ac:dyDescent="0.25">
      <c r="B211" t="s">
        <v>353</v>
      </c>
      <c r="C211">
        <f t="shared" si="17"/>
        <v>194</v>
      </c>
      <c r="D211" t="str">
        <f t="shared" si="16"/>
        <v xml:space="preserve">        SPACES = 194,</v>
      </c>
      <c r="G211" t="str">
        <f t="shared" si="19"/>
        <v xml:space="preserve">    SPACES,</v>
      </c>
      <c r="J211" t="str">
        <f t="shared" si="18"/>
        <v xml:space="preserve">    SPACES |</v>
      </c>
    </row>
    <row r="212" spans="2:10" x14ac:dyDescent="0.25">
      <c r="B212" t="s">
        <v>415</v>
      </c>
      <c r="C212">
        <f t="shared" si="17"/>
        <v>195</v>
      </c>
      <c r="D212" t="str">
        <f t="shared" si="16"/>
        <v xml:space="preserve">        ZERO = 195,</v>
      </c>
      <c r="G212" t="str">
        <f t="shared" si="19"/>
        <v xml:space="preserve">    ZERO,</v>
      </c>
      <c r="J212" t="str">
        <f t="shared" si="18"/>
        <v xml:space="preserve">    ZERO |</v>
      </c>
    </row>
    <row r="213" spans="2:10" x14ac:dyDescent="0.25">
      <c r="B213" t="s">
        <v>416</v>
      </c>
      <c r="C213">
        <f t="shared" si="17"/>
        <v>196</v>
      </c>
      <c r="D213" t="str">
        <f t="shared" si="16"/>
        <v xml:space="preserve">        ZEROES = 196,</v>
      </c>
      <c r="G213" t="str">
        <f t="shared" si="19"/>
        <v xml:space="preserve">    ZEROES,</v>
      </c>
      <c r="J213" t="str">
        <f t="shared" si="18"/>
        <v xml:space="preserve">    ZEROES |</v>
      </c>
    </row>
    <row r="214" spans="2:10" x14ac:dyDescent="0.25">
      <c r="B214" t="s">
        <v>417</v>
      </c>
      <c r="C214">
        <f t="shared" si="17"/>
        <v>197</v>
      </c>
      <c r="D214" t="str">
        <f t="shared" si="16"/>
        <v xml:space="preserve">        ZEROS = 197,</v>
      </c>
      <c r="G214" t="str">
        <f t="shared" si="19"/>
        <v xml:space="preserve">    ZEROS,</v>
      </c>
      <c r="J214" t="str">
        <f t="shared" si="18"/>
        <v xml:space="preserve">    ZEROS |</v>
      </c>
    </row>
    <row r="215" spans="2:10" x14ac:dyDescent="0.25">
      <c r="B215" t="s">
        <v>734</v>
      </c>
      <c r="C215">
        <f t="shared" si="17"/>
        <v>198</v>
      </c>
      <c r="D215" t="str">
        <f t="shared" si="16"/>
        <v xml:space="preserve">        SymbolicCharacter = 198,</v>
      </c>
      <c r="G215" t="str">
        <f t="shared" si="19"/>
        <v xml:space="preserve">    SymbolicCharacter,</v>
      </c>
      <c r="J215" t="str">
        <f t="shared" si="18"/>
        <v xml:space="preserve">    SymbolicCharacter |</v>
      </c>
    </row>
    <row r="216" spans="2:10" x14ac:dyDescent="0.25">
      <c r="D216" t="s">
        <v>816</v>
      </c>
      <c r="G216" t="str">
        <f>RIGHT(D216,LEN(D216)-4)</f>
        <v xml:space="preserve">    // Keywords - Special object identifiers</v>
      </c>
      <c r="J216" t="str">
        <f>G216</f>
        <v xml:space="preserve">    // Keywords - Special object identifiers</v>
      </c>
    </row>
    <row r="217" spans="2:10" x14ac:dyDescent="0.25">
      <c r="B217" t="s">
        <v>329</v>
      </c>
      <c r="C217">
        <f>C215+1</f>
        <v>199</v>
      </c>
      <c r="D217" t="str">
        <f t="shared" si="16"/>
        <v xml:space="preserve">        SELF = 199,</v>
      </c>
      <c r="G217" t="str">
        <f t="shared" si="19"/>
        <v xml:space="preserve">    SELF,</v>
      </c>
      <c r="J217" t="str">
        <f t="shared" si="18"/>
        <v xml:space="preserve">    SELF |</v>
      </c>
    </row>
    <row r="218" spans="2:10" x14ac:dyDescent="0.25">
      <c r="B218" t="s">
        <v>364</v>
      </c>
      <c r="C218">
        <f t="shared" si="17"/>
        <v>200</v>
      </c>
      <c r="D218" t="str">
        <f t="shared" si="16"/>
        <v xml:space="preserve">        SUPER = 200,</v>
      </c>
      <c r="G218" t="str">
        <f t="shared" si="19"/>
        <v xml:space="preserve">    SUPER,</v>
      </c>
      <c r="J218" t="str">
        <f t="shared" si="18"/>
        <v xml:space="preserve">    SUPER |</v>
      </c>
    </row>
    <row r="219" spans="2:10" x14ac:dyDescent="0.25">
      <c r="D219" t="s">
        <v>817</v>
      </c>
      <c r="G219" t="str">
        <f>RIGHT(D219,LEN(D219)-4)</f>
        <v xml:space="preserve">    // Keywords - Syntax tokens</v>
      </c>
      <c r="J219" t="str">
        <f>G219</f>
        <v xml:space="preserve">    // Keywords - Syntax tokens</v>
      </c>
    </row>
    <row r="220" spans="2:10" x14ac:dyDescent="0.25">
      <c r="B220" t="s">
        <v>31</v>
      </c>
      <c r="C220">
        <f>C218+1</f>
        <v>201</v>
      </c>
      <c r="D220" t="str">
        <f t="shared" si="16"/>
        <v xml:space="preserve">        ACCESS = 201,</v>
      </c>
      <c r="G220" t="str">
        <f t="shared" si="19"/>
        <v xml:space="preserve">    ACCESS,</v>
      </c>
      <c r="J220" t="str">
        <f t="shared" si="18"/>
        <v xml:space="preserve">    ACCESS |</v>
      </c>
    </row>
    <row r="221" spans="2:10" x14ac:dyDescent="0.25">
      <c r="B221" t="s">
        <v>35</v>
      </c>
      <c r="C221">
        <f t="shared" ref="C221:C283" si="20">C220+1</f>
        <v>202</v>
      </c>
      <c r="D221" t="str">
        <f t="shared" si="16"/>
        <v xml:space="preserve">        ADVANCING = 202,</v>
      </c>
      <c r="G221" t="str">
        <f t="shared" si="19"/>
        <v xml:space="preserve">    ADVANCING,</v>
      </c>
      <c r="J221" t="str">
        <f t="shared" si="18"/>
        <v xml:space="preserve">    ADVANCING |</v>
      </c>
    </row>
    <row r="222" spans="2:10" x14ac:dyDescent="0.25">
      <c r="B222" t="s">
        <v>36</v>
      </c>
      <c r="C222">
        <f t="shared" si="20"/>
        <v>203</v>
      </c>
      <c r="D222" t="str">
        <f t="shared" si="16"/>
        <v xml:space="preserve">        AFTER = 203,</v>
      </c>
      <c r="G222" t="str">
        <f t="shared" si="19"/>
        <v xml:space="preserve">    AFTER,</v>
      </c>
      <c r="J222" t="str">
        <f t="shared" si="18"/>
        <v xml:space="preserve">    AFTER |</v>
      </c>
    </row>
    <row r="223" spans="2:10" x14ac:dyDescent="0.25">
      <c r="B223" t="s">
        <v>37</v>
      </c>
      <c r="C223">
        <f t="shared" si="20"/>
        <v>204</v>
      </c>
      <c r="D223" t="str">
        <f t="shared" si="16"/>
        <v xml:space="preserve">        ALL = 204,</v>
      </c>
      <c r="G223" t="str">
        <f t="shared" si="19"/>
        <v xml:space="preserve">    ALL,</v>
      </c>
      <c r="J223" t="str">
        <f t="shared" si="18"/>
        <v xml:space="preserve">    ALL |</v>
      </c>
    </row>
    <row r="224" spans="2:10" x14ac:dyDescent="0.25">
      <c r="B224" t="s">
        <v>38</v>
      </c>
      <c r="C224">
        <f t="shared" si="20"/>
        <v>205</v>
      </c>
      <c r="D224" t="str">
        <f t="shared" si="16"/>
        <v xml:space="preserve">        ALPHABET = 205,</v>
      </c>
      <c r="G224" t="str">
        <f t="shared" si="19"/>
        <v xml:space="preserve">    ALPHABET,</v>
      </c>
      <c r="J224" t="str">
        <f t="shared" si="18"/>
        <v xml:space="preserve">    ALPHABET |</v>
      </c>
    </row>
    <row r="225" spans="2:10" x14ac:dyDescent="0.25">
      <c r="B225" t="s">
        <v>39</v>
      </c>
      <c r="C225">
        <f t="shared" si="20"/>
        <v>206</v>
      </c>
      <c r="D225" t="str">
        <f t="shared" si="16"/>
        <v xml:space="preserve">        ALPHABETIC = 206,</v>
      </c>
      <c r="G225" t="str">
        <f t="shared" si="19"/>
        <v xml:space="preserve">    ALPHABETIC,</v>
      </c>
      <c r="J225" t="str">
        <f t="shared" si="18"/>
        <v xml:space="preserve">    ALPHABETIC |</v>
      </c>
    </row>
    <row r="226" spans="2:10" x14ac:dyDescent="0.25">
      <c r="B226" t="s">
        <v>40</v>
      </c>
      <c r="C226">
        <f t="shared" si="20"/>
        <v>207</v>
      </c>
      <c r="D226" t="str">
        <f t="shared" si="16"/>
        <v xml:space="preserve">        ALPHABETIC_LOWER = 207,</v>
      </c>
      <c r="G226" t="str">
        <f t="shared" si="19"/>
        <v xml:space="preserve">    ALPHABETIC_LOWER,</v>
      </c>
      <c r="J226" t="str">
        <f t="shared" si="18"/>
        <v xml:space="preserve">    ALPHABETIC_LOWER |</v>
      </c>
    </row>
    <row r="227" spans="2:10" x14ac:dyDescent="0.25">
      <c r="B227" t="s">
        <v>41</v>
      </c>
      <c r="C227">
        <f t="shared" si="20"/>
        <v>208</v>
      </c>
      <c r="D227" t="str">
        <f t="shared" si="16"/>
        <v xml:space="preserve">        ALPHABETIC_UPPER = 208,</v>
      </c>
      <c r="G227" t="str">
        <f t="shared" si="19"/>
        <v xml:space="preserve">    ALPHABETIC_UPPER,</v>
      </c>
      <c r="J227" t="str">
        <f t="shared" si="18"/>
        <v xml:space="preserve">    ALPHABETIC_UPPER |</v>
      </c>
    </row>
    <row r="228" spans="2:10" x14ac:dyDescent="0.25">
      <c r="B228" t="s">
        <v>42</v>
      </c>
      <c r="C228">
        <f t="shared" si="20"/>
        <v>209</v>
      </c>
      <c r="D228" t="str">
        <f t="shared" si="16"/>
        <v xml:space="preserve">        ALPHANUMERIC = 209,</v>
      </c>
      <c r="G228" t="str">
        <f t="shared" si="19"/>
        <v xml:space="preserve">    ALPHANUMERIC,</v>
      </c>
      <c r="J228" t="str">
        <f t="shared" si="18"/>
        <v xml:space="preserve">    ALPHANUMERIC |</v>
      </c>
    </row>
    <row r="229" spans="2:10" x14ac:dyDescent="0.25">
      <c r="B229" t="s">
        <v>43</v>
      </c>
      <c r="C229">
        <f t="shared" si="20"/>
        <v>210</v>
      </c>
      <c r="D229" t="str">
        <f t="shared" si="16"/>
        <v xml:space="preserve">        ALPHANUMERIC_EDITED = 210,</v>
      </c>
      <c r="G229" t="str">
        <f t="shared" si="19"/>
        <v xml:space="preserve">    ALPHANUMERIC_EDITED,</v>
      </c>
      <c r="J229" t="str">
        <f t="shared" si="18"/>
        <v xml:space="preserve">    ALPHANUMERIC_EDITED |</v>
      </c>
    </row>
    <row r="230" spans="2:10" x14ac:dyDescent="0.25">
      <c r="B230" t="s">
        <v>44</v>
      </c>
      <c r="C230">
        <f t="shared" si="20"/>
        <v>211</v>
      </c>
      <c r="D230" t="str">
        <f t="shared" si="16"/>
        <v xml:space="preserve">        ALSO = 211,</v>
      </c>
      <c r="G230" t="str">
        <f t="shared" si="19"/>
        <v xml:space="preserve">    ALSO,</v>
      </c>
      <c r="J230" t="str">
        <f t="shared" si="18"/>
        <v xml:space="preserve">    ALSO |</v>
      </c>
    </row>
    <row r="231" spans="2:10" x14ac:dyDescent="0.25">
      <c r="B231" t="s">
        <v>46</v>
      </c>
      <c r="C231">
        <f t="shared" si="20"/>
        <v>212</v>
      </c>
      <c r="D231" t="str">
        <f t="shared" si="16"/>
        <v xml:space="preserve">        ALTERNATE = 212,</v>
      </c>
      <c r="G231" t="str">
        <f t="shared" si="19"/>
        <v xml:space="preserve">    ALTERNATE,</v>
      </c>
      <c r="J231" t="str">
        <f t="shared" si="18"/>
        <v xml:space="preserve">    ALTERNATE |</v>
      </c>
    </row>
    <row r="232" spans="2:10" x14ac:dyDescent="0.25">
      <c r="B232" t="s">
        <v>47</v>
      </c>
      <c r="C232">
        <f t="shared" si="20"/>
        <v>213</v>
      </c>
      <c r="D232" t="str">
        <f t="shared" si="16"/>
        <v xml:space="preserve">        AND = 213,</v>
      </c>
      <c r="G232" t="str">
        <f t="shared" si="19"/>
        <v xml:space="preserve">    AND,</v>
      </c>
      <c r="J232" t="str">
        <f t="shared" si="18"/>
        <v xml:space="preserve">    AND |</v>
      </c>
    </row>
    <row r="233" spans="2:10" x14ac:dyDescent="0.25">
      <c r="B233" t="s">
        <v>48</v>
      </c>
      <c r="C233">
        <f t="shared" si="20"/>
        <v>214</v>
      </c>
      <c r="D233" t="str">
        <f t="shared" si="16"/>
        <v xml:space="preserve">        ANY = 214,</v>
      </c>
      <c r="G233" t="str">
        <f t="shared" si="19"/>
        <v xml:space="preserve">    ANY,</v>
      </c>
      <c r="J233" t="str">
        <f t="shared" si="18"/>
        <v xml:space="preserve">    ANY |</v>
      </c>
    </row>
    <row r="234" spans="2:10" x14ac:dyDescent="0.25">
      <c r="B234" t="s">
        <v>50</v>
      </c>
      <c r="C234">
        <f t="shared" si="20"/>
        <v>215</v>
      </c>
      <c r="D234" t="str">
        <f t="shared" ref="D234:D291" si="21">"        "&amp;B234&amp;" = "&amp;C234&amp;","</f>
        <v xml:space="preserve">        ARE = 215,</v>
      </c>
      <c r="G234" t="str">
        <f t="shared" si="19"/>
        <v xml:space="preserve">    ARE,</v>
      </c>
      <c r="J234" t="str">
        <f t="shared" si="18"/>
        <v xml:space="preserve">    ARE |</v>
      </c>
    </row>
    <row r="235" spans="2:10" x14ac:dyDescent="0.25">
      <c r="B235" t="s">
        <v>51</v>
      </c>
      <c r="C235">
        <f t="shared" si="20"/>
        <v>216</v>
      </c>
      <c r="D235" t="str">
        <f t="shared" si="21"/>
        <v xml:space="preserve">        AREA = 216,</v>
      </c>
      <c r="G235" t="str">
        <f t="shared" si="19"/>
        <v xml:space="preserve">    AREA,</v>
      </c>
      <c r="J235" t="str">
        <f t="shared" si="18"/>
        <v xml:space="preserve">    AREA |</v>
      </c>
    </row>
    <row r="236" spans="2:10" x14ac:dyDescent="0.25">
      <c r="B236" t="s">
        <v>52</v>
      </c>
      <c r="C236">
        <f t="shared" si="20"/>
        <v>217</v>
      </c>
      <c r="D236" t="str">
        <f t="shared" si="21"/>
        <v xml:space="preserve">        AREAS = 217,</v>
      </c>
      <c r="G236" t="str">
        <f t="shared" si="19"/>
        <v xml:space="preserve">    AREAS,</v>
      </c>
      <c r="J236" t="str">
        <f t="shared" si="18"/>
        <v xml:space="preserve">    AREAS |</v>
      </c>
    </row>
    <row r="237" spans="2:10" x14ac:dyDescent="0.25">
      <c r="B237" t="s">
        <v>53</v>
      </c>
      <c r="C237">
        <f t="shared" si="20"/>
        <v>218</v>
      </c>
      <c r="D237" t="str">
        <f t="shared" si="21"/>
        <v xml:space="preserve">        ASCENDING = 218,</v>
      </c>
      <c r="G237" t="str">
        <f t="shared" si="19"/>
        <v xml:space="preserve">    ASCENDING,</v>
      </c>
      <c r="J237" t="str">
        <f t="shared" si="18"/>
        <v xml:space="preserve">    ASCENDING |</v>
      </c>
    </row>
    <row r="238" spans="2:10" x14ac:dyDescent="0.25">
      <c r="B238" t="s">
        <v>54</v>
      </c>
      <c r="C238">
        <f t="shared" si="20"/>
        <v>219</v>
      </c>
      <c r="D238" t="str">
        <f t="shared" si="21"/>
        <v xml:space="preserve">        ASSIGN = 219,</v>
      </c>
      <c r="G238" t="str">
        <f t="shared" si="19"/>
        <v xml:space="preserve">    ASSIGN,</v>
      </c>
      <c r="J238" t="str">
        <f t="shared" si="18"/>
        <v xml:space="preserve">    ASSIGN |</v>
      </c>
    </row>
    <row r="239" spans="2:10" x14ac:dyDescent="0.25">
      <c r="B239" t="s">
        <v>55</v>
      </c>
      <c r="C239">
        <f t="shared" si="20"/>
        <v>220</v>
      </c>
      <c r="D239" t="str">
        <f t="shared" si="21"/>
        <v xml:space="preserve">        AT = 220,</v>
      </c>
      <c r="G239" t="str">
        <f t="shared" si="19"/>
        <v xml:space="preserve">    AT,</v>
      </c>
      <c r="J239" t="str">
        <f t="shared" si="18"/>
        <v xml:space="preserve">    AT |</v>
      </c>
    </row>
    <row r="240" spans="2:10" x14ac:dyDescent="0.25">
      <c r="B240" t="s">
        <v>429</v>
      </c>
      <c r="C240">
        <f t="shared" si="20"/>
        <v>221</v>
      </c>
      <c r="D240" t="str">
        <f t="shared" si="21"/>
        <v xml:space="preserve">        ATTRIBUTE = 221,</v>
      </c>
      <c r="G240" t="str">
        <f t="shared" si="19"/>
        <v xml:space="preserve">    ATTRIBUTE,</v>
      </c>
      <c r="J240" t="str">
        <f t="shared" ref="J240:J303" si="22">"    "&amp;B240&amp;" |"</f>
        <v xml:space="preserve">    ATTRIBUTE |</v>
      </c>
    </row>
    <row r="241" spans="2:10" x14ac:dyDescent="0.25">
      <c r="B241" t="s">
        <v>425</v>
      </c>
      <c r="C241">
        <f t="shared" si="20"/>
        <v>222</v>
      </c>
      <c r="D241" t="str">
        <f t="shared" si="21"/>
        <v xml:space="preserve">        ATTRIBUTES = 222,</v>
      </c>
      <c r="G241" t="str">
        <f t="shared" si="19"/>
        <v xml:space="preserve">    ATTRIBUTES,</v>
      </c>
      <c r="J241" t="str">
        <f t="shared" si="22"/>
        <v xml:space="preserve">    ATTRIBUTES |</v>
      </c>
    </row>
    <row r="242" spans="2:10" x14ac:dyDescent="0.25">
      <c r="B242" t="s">
        <v>56</v>
      </c>
      <c r="C242">
        <f t="shared" si="20"/>
        <v>223</v>
      </c>
      <c r="D242" t="str">
        <f t="shared" si="21"/>
        <v xml:space="preserve">        AUTHOR = 223,</v>
      </c>
      <c r="G242" t="str">
        <f t="shared" si="19"/>
        <v xml:space="preserve">    AUTHOR,</v>
      </c>
      <c r="J242" t="str">
        <f t="shared" si="22"/>
        <v xml:space="preserve">    AUTHOR |</v>
      </c>
    </row>
    <row r="243" spans="2:10" x14ac:dyDescent="0.25">
      <c r="B243" t="s">
        <v>58</v>
      </c>
      <c r="C243">
        <f t="shared" si="20"/>
        <v>224</v>
      </c>
      <c r="D243" t="str">
        <f t="shared" si="21"/>
        <v xml:space="preserve">        BEFORE = 224,</v>
      </c>
      <c r="G243" t="str">
        <f t="shared" si="19"/>
        <v xml:space="preserve">    BEFORE,</v>
      </c>
      <c r="J243" t="str">
        <f t="shared" si="22"/>
        <v xml:space="preserve">    BEFORE |</v>
      </c>
    </row>
    <row r="244" spans="2:10" x14ac:dyDescent="0.25">
      <c r="B244" t="s">
        <v>59</v>
      </c>
      <c r="C244">
        <f t="shared" si="20"/>
        <v>225</v>
      </c>
      <c r="D244" t="str">
        <f t="shared" si="21"/>
        <v xml:space="preserve">        BEGINNING = 225,</v>
      </c>
      <c r="G244" t="str">
        <f t="shared" si="19"/>
        <v xml:space="preserve">    BEGINNING,</v>
      </c>
      <c r="J244" t="str">
        <f t="shared" si="22"/>
        <v xml:space="preserve">    BEGINNING |</v>
      </c>
    </row>
    <row r="245" spans="2:10" x14ac:dyDescent="0.25">
      <c r="B245" t="s">
        <v>60</v>
      </c>
      <c r="C245">
        <f t="shared" si="20"/>
        <v>226</v>
      </c>
      <c r="D245" t="str">
        <f t="shared" si="21"/>
        <v xml:space="preserve">        BINARY = 226,</v>
      </c>
      <c r="G245" t="str">
        <f t="shared" si="19"/>
        <v xml:space="preserve">    BINARY,</v>
      </c>
      <c r="J245" t="str">
        <f t="shared" si="22"/>
        <v xml:space="preserve">    BINARY |</v>
      </c>
    </row>
    <row r="246" spans="2:10" x14ac:dyDescent="0.25">
      <c r="B246" t="s">
        <v>61</v>
      </c>
      <c r="C246">
        <f t="shared" si="20"/>
        <v>227</v>
      </c>
      <c r="D246" t="str">
        <f t="shared" si="21"/>
        <v xml:space="preserve">        BLANK = 227,</v>
      </c>
      <c r="G246" t="str">
        <f t="shared" si="19"/>
        <v xml:space="preserve">    BLANK,</v>
      </c>
      <c r="J246" t="str">
        <f t="shared" si="22"/>
        <v xml:space="preserve">    BLANK |</v>
      </c>
    </row>
    <row r="247" spans="2:10" x14ac:dyDescent="0.25">
      <c r="B247" t="s">
        <v>62</v>
      </c>
      <c r="C247">
        <f t="shared" si="20"/>
        <v>228</v>
      </c>
      <c r="D247" t="str">
        <f t="shared" si="21"/>
        <v xml:space="preserve">        BLOCK = 228,</v>
      </c>
      <c r="G247" t="str">
        <f t="shared" si="19"/>
        <v xml:space="preserve">    BLOCK,</v>
      </c>
      <c r="J247" t="str">
        <f t="shared" si="22"/>
        <v xml:space="preserve">    BLOCK |</v>
      </c>
    </row>
    <row r="248" spans="2:10" x14ac:dyDescent="0.25">
      <c r="B248" t="s">
        <v>63</v>
      </c>
      <c r="C248">
        <f t="shared" si="20"/>
        <v>229</v>
      </c>
      <c r="D248" t="str">
        <f t="shared" si="21"/>
        <v xml:space="preserve">        BOTTOM = 229,</v>
      </c>
      <c r="G248" t="str">
        <f t="shared" si="19"/>
        <v xml:space="preserve">    BOTTOM,</v>
      </c>
      <c r="J248" t="str">
        <f t="shared" si="22"/>
        <v xml:space="preserve">    BOTTOM |</v>
      </c>
    </row>
    <row r="249" spans="2:10" x14ac:dyDescent="0.25">
      <c r="B249" t="s">
        <v>64</v>
      </c>
      <c r="C249">
        <f t="shared" si="20"/>
        <v>230</v>
      </c>
      <c r="D249" t="str">
        <f t="shared" si="21"/>
        <v xml:space="preserve">        BY = 230,</v>
      </c>
      <c r="G249" t="str">
        <f t="shared" si="19"/>
        <v xml:space="preserve">    BY,</v>
      </c>
      <c r="J249" t="str">
        <f t="shared" si="22"/>
        <v xml:space="preserve">    BY |</v>
      </c>
    </row>
    <row r="250" spans="2:10" x14ac:dyDescent="0.25">
      <c r="B250" t="s">
        <v>68</v>
      </c>
      <c r="C250">
        <f t="shared" si="20"/>
        <v>231</v>
      </c>
      <c r="D250" t="str">
        <f t="shared" si="21"/>
        <v xml:space="preserve">        CHARACTER = 231,</v>
      </c>
      <c r="G250" t="str">
        <f t="shared" si="19"/>
        <v xml:space="preserve">    CHARACTER,</v>
      </c>
      <c r="J250" t="str">
        <f t="shared" si="22"/>
        <v xml:space="preserve">    CHARACTER |</v>
      </c>
    </row>
    <row r="251" spans="2:10" x14ac:dyDescent="0.25">
      <c r="B251" t="s">
        <v>69</v>
      </c>
      <c r="C251">
        <f t="shared" si="20"/>
        <v>232</v>
      </c>
      <c r="D251" t="str">
        <f t="shared" si="21"/>
        <v xml:space="preserve">        CHARACTERS = 232,</v>
      </c>
      <c r="G251" t="str">
        <f t="shared" si="19"/>
        <v xml:space="preserve">    CHARACTERS,</v>
      </c>
      <c r="J251" t="str">
        <f t="shared" si="22"/>
        <v xml:space="preserve">    CHARACTERS |</v>
      </c>
    </row>
    <row r="252" spans="2:10" x14ac:dyDescent="0.25">
      <c r="B252" t="s">
        <v>70</v>
      </c>
      <c r="C252">
        <f t="shared" si="20"/>
        <v>233</v>
      </c>
      <c r="D252" t="str">
        <f t="shared" si="21"/>
        <v xml:space="preserve">        CLASS = 233,</v>
      </c>
      <c r="G252" t="str">
        <f t="shared" si="19"/>
        <v xml:space="preserve">    CLASS,</v>
      </c>
      <c r="J252" t="str">
        <f t="shared" si="22"/>
        <v xml:space="preserve">    CLASS |</v>
      </c>
    </row>
    <row r="253" spans="2:10" x14ac:dyDescent="0.25">
      <c r="B253" t="s">
        <v>71</v>
      </c>
      <c r="C253">
        <f t="shared" si="20"/>
        <v>234</v>
      </c>
      <c r="D253" t="str">
        <f t="shared" si="21"/>
        <v xml:space="preserve">        CLASS_ID = 234,</v>
      </c>
      <c r="G253" t="str">
        <f t="shared" si="19"/>
        <v xml:space="preserve">    CLASS_ID,</v>
      </c>
      <c r="J253" t="str">
        <f t="shared" si="22"/>
        <v xml:space="preserve">    CLASS_ID |</v>
      </c>
    </row>
    <row r="254" spans="2:10" x14ac:dyDescent="0.25">
      <c r="B254" t="s">
        <v>73</v>
      </c>
      <c r="C254">
        <f t="shared" si="20"/>
        <v>235</v>
      </c>
      <c r="D254" t="str">
        <f t="shared" si="21"/>
        <v xml:space="preserve">        COBOL = 235,</v>
      </c>
      <c r="G254" t="str">
        <f t="shared" si="19"/>
        <v xml:space="preserve">    COBOL,</v>
      </c>
      <c r="J254" t="str">
        <f t="shared" si="22"/>
        <v xml:space="preserve">    COBOL |</v>
      </c>
    </row>
    <row r="255" spans="2:10" x14ac:dyDescent="0.25">
      <c r="B255" t="s">
        <v>74</v>
      </c>
      <c r="C255">
        <f t="shared" si="20"/>
        <v>236</v>
      </c>
      <c r="D255" t="str">
        <f t="shared" si="21"/>
        <v xml:space="preserve">        CODE = 236,</v>
      </c>
      <c r="G255" t="str">
        <f t="shared" si="19"/>
        <v xml:space="preserve">    CODE,</v>
      </c>
      <c r="J255" t="str">
        <f t="shared" si="22"/>
        <v xml:space="preserve">    CODE |</v>
      </c>
    </row>
    <row r="256" spans="2:10" x14ac:dyDescent="0.25">
      <c r="B256" t="s">
        <v>75</v>
      </c>
      <c r="C256">
        <f t="shared" si="20"/>
        <v>237</v>
      </c>
      <c r="D256" t="str">
        <f t="shared" si="21"/>
        <v xml:space="preserve">        CODE_SET = 237,</v>
      </c>
      <c r="G256" t="str">
        <f t="shared" si="19"/>
        <v xml:space="preserve">    CODE_SET,</v>
      </c>
      <c r="J256" t="str">
        <f t="shared" si="22"/>
        <v xml:space="preserve">    CODE_SET |</v>
      </c>
    </row>
    <row r="257" spans="2:10" x14ac:dyDescent="0.25">
      <c r="B257" t="s">
        <v>76</v>
      </c>
      <c r="C257">
        <f t="shared" si="20"/>
        <v>238</v>
      </c>
      <c r="D257" t="str">
        <f t="shared" si="21"/>
        <v xml:space="preserve">        COLLATING = 238,</v>
      </c>
      <c r="G257" t="str">
        <f t="shared" si="19"/>
        <v xml:space="preserve">    COLLATING,</v>
      </c>
      <c r="J257" t="str">
        <f t="shared" si="22"/>
        <v xml:space="preserve">    COLLATING |</v>
      </c>
    </row>
    <row r="258" spans="2:10" x14ac:dyDescent="0.25">
      <c r="B258" t="s">
        <v>92</v>
      </c>
      <c r="C258">
        <f t="shared" si="20"/>
        <v>239</v>
      </c>
      <c r="D258" t="str">
        <f t="shared" si="21"/>
        <v xml:space="preserve">        COM_REG = 239,</v>
      </c>
      <c r="G258" t="str">
        <f t="shared" si="19"/>
        <v xml:space="preserve">    COM_REG,</v>
      </c>
      <c r="J258" t="str">
        <f t="shared" si="22"/>
        <v xml:space="preserve">    COM_REG |</v>
      </c>
    </row>
    <row r="259" spans="2:10" x14ac:dyDescent="0.25">
      <c r="B259" t="s">
        <v>77</v>
      </c>
      <c r="C259">
        <f t="shared" si="20"/>
        <v>240</v>
      </c>
      <c r="D259" t="str">
        <f t="shared" si="21"/>
        <v xml:space="preserve">        COMMA = 240,</v>
      </c>
      <c r="G259" t="str">
        <f t="shared" si="19"/>
        <v xml:space="preserve">    COMMA,</v>
      </c>
      <c r="J259" t="str">
        <f t="shared" si="22"/>
        <v xml:space="preserve">    COMMA |</v>
      </c>
    </row>
    <row r="260" spans="2:10" x14ac:dyDescent="0.25">
      <c r="B260" t="s">
        <v>78</v>
      </c>
      <c r="C260">
        <f t="shared" si="20"/>
        <v>241</v>
      </c>
      <c r="D260" t="str">
        <f t="shared" si="21"/>
        <v xml:space="preserve">        COMMON = 241,</v>
      </c>
      <c r="G260" t="str">
        <f t="shared" si="19"/>
        <v xml:space="preserve">    COMMON,</v>
      </c>
      <c r="J260" t="str">
        <f t="shared" si="22"/>
        <v xml:space="preserve">    COMMON |</v>
      </c>
    </row>
    <row r="261" spans="2:10" x14ac:dyDescent="0.25">
      <c r="B261" t="s">
        <v>79</v>
      </c>
      <c r="C261">
        <f t="shared" si="20"/>
        <v>242</v>
      </c>
      <c r="D261" t="str">
        <f t="shared" si="21"/>
        <v xml:space="preserve">        COMP = 242,</v>
      </c>
      <c r="G261" t="str">
        <f t="shared" si="19"/>
        <v xml:space="preserve">    COMP,</v>
      </c>
      <c r="J261" t="str">
        <f t="shared" si="22"/>
        <v xml:space="preserve">    COMP |</v>
      </c>
    </row>
    <row r="262" spans="2:10" x14ac:dyDescent="0.25">
      <c r="B262" t="s">
        <v>80</v>
      </c>
      <c r="C262">
        <f t="shared" si="20"/>
        <v>243</v>
      </c>
      <c r="D262" t="str">
        <f t="shared" si="21"/>
        <v xml:space="preserve">        COMP_1 = 243,</v>
      </c>
      <c r="G262" t="str">
        <f t="shared" si="19"/>
        <v xml:space="preserve">    COMP_1,</v>
      </c>
      <c r="J262" t="str">
        <f t="shared" si="22"/>
        <v xml:space="preserve">    COMP_1 |</v>
      </c>
    </row>
    <row r="263" spans="2:10" x14ac:dyDescent="0.25">
      <c r="B263" t="s">
        <v>81</v>
      </c>
      <c r="C263">
        <f t="shared" si="20"/>
        <v>244</v>
      </c>
      <c r="D263" t="str">
        <f t="shared" si="21"/>
        <v xml:space="preserve">        COMP_2 = 244,</v>
      </c>
      <c r="G263" t="str">
        <f t="shared" si="19"/>
        <v xml:space="preserve">    COMP_2,</v>
      </c>
      <c r="J263" t="str">
        <f t="shared" si="22"/>
        <v xml:space="preserve">    COMP_2 |</v>
      </c>
    </row>
    <row r="264" spans="2:10" x14ac:dyDescent="0.25">
      <c r="B264" t="s">
        <v>82</v>
      </c>
      <c r="C264">
        <f t="shared" si="20"/>
        <v>245</v>
      </c>
      <c r="D264" t="str">
        <f t="shared" si="21"/>
        <v xml:space="preserve">        COMP_3 = 245,</v>
      </c>
      <c r="G264" t="str">
        <f t="shared" si="19"/>
        <v xml:space="preserve">    COMP_3,</v>
      </c>
      <c r="J264" t="str">
        <f t="shared" si="22"/>
        <v xml:space="preserve">    COMP_3 |</v>
      </c>
    </row>
    <row r="265" spans="2:10" x14ac:dyDescent="0.25">
      <c r="B265" t="s">
        <v>83</v>
      </c>
      <c r="C265">
        <f t="shared" si="20"/>
        <v>246</v>
      </c>
      <c r="D265" t="str">
        <f t="shared" si="21"/>
        <v xml:space="preserve">        COMP_4 = 246,</v>
      </c>
      <c r="G265" t="str">
        <f t="shared" si="19"/>
        <v xml:space="preserve">    COMP_4,</v>
      </c>
      <c r="J265" t="str">
        <f t="shared" si="22"/>
        <v xml:space="preserve">    COMP_4 |</v>
      </c>
    </row>
    <row r="266" spans="2:10" x14ac:dyDescent="0.25">
      <c r="B266" t="s">
        <v>84</v>
      </c>
      <c r="C266">
        <f t="shared" si="20"/>
        <v>247</v>
      </c>
      <c r="D266" t="str">
        <f t="shared" si="21"/>
        <v xml:space="preserve">        COMP_5 = 247,</v>
      </c>
      <c r="G266" t="str">
        <f t="shared" si="19"/>
        <v xml:space="preserve">    COMP_5,</v>
      </c>
      <c r="J266" t="str">
        <f t="shared" si="22"/>
        <v xml:space="preserve">    COMP_5 |</v>
      </c>
    </row>
    <row r="267" spans="2:10" x14ac:dyDescent="0.25">
      <c r="B267" t="s">
        <v>85</v>
      </c>
      <c r="C267">
        <f t="shared" si="20"/>
        <v>248</v>
      </c>
      <c r="D267" t="str">
        <f t="shared" si="21"/>
        <v xml:space="preserve">        COMPUTATIONAL = 248,</v>
      </c>
      <c r="G267" t="str">
        <f t="shared" si="19"/>
        <v xml:space="preserve">    COMPUTATIONAL,</v>
      </c>
      <c r="J267" t="str">
        <f t="shared" si="22"/>
        <v xml:space="preserve">    COMPUTATIONAL |</v>
      </c>
    </row>
    <row r="268" spans="2:10" x14ac:dyDescent="0.25">
      <c r="B268" t="s">
        <v>86</v>
      </c>
      <c r="C268">
        <f t="shared" si="20"/>
        <v>249</v>
      </c>
      <c r="D268" t="str">
        <f t="shared" si="21"/>
        <v xml:space="preserve">        COMPUTATIONAL_1 = 249,</v>
      </c>
      <c r="G268" t="str">
        <f t="shared" si="19"/>
        <v xml:space="preserve">    COMPUTATIONAL_1,</v>
      </c>
      <c r="J268" t="str">
        <f t="shared" si="22"/>
        <v xml:space="preserve">    COMPUTATIONAL_1 |</v>
      </c>
    </row>
    <row r="269" spans="2:10" x14ac:dyDescent="0.25">
      <c r="B269" t="s">
        <v>87</v>
      </c>
      <c r="C269">
        <f t="shared" si="20"/>
        <v>250</v>
      </c>
      <c r="D269" t="str">
        <f t="shared" si="21"/>
        <v xml:space="preserve">        COMPUTATIONAL_2 = 250,</v>
      </c>
      <c r="G269" t="str">
        <f t="shared" si="19"/>
        <v xml:space="preserve">    COMPUTATIONAL_2,</v>
      </c>
      <c r="J269" t="str">
        <f t="shared" si="22"/>
        <v xml:space="preserve">    COMPUTATIONAL_2 |</v>
      </c>
    </row>
    <row r="270" spans="2:10" x14ac:dyDescent="0.25">
      <c r="B270" t="s">
        <v>88</v>
      </c>
      <c r="C270">
        <f t="shared" si="20"/>
        <v>251</v>
      </c>
      <c r="D270" t="str">
        <f t="shared" si="21"/>
        <v xml:space="preserve">        COMPUTATIONAL_3 = 251,</v>
      </c>
      <c r="G270" t="str">
        <f t="shared" si="19"/>
        <v xml:space="preserve">    COMPUTATIONAL_3,</v>
      </c>
      <c r="J270" t="str">
        <f t="shared" si="22"/>
        <v xml:space="preserve">    COMPUTATIONAL_3 |</v>
      </c>
    </row>
    <row r="271" spans="2:10" x14ac:dyDescent="0.25">
      <c r="B271" t="s">
        <v>89</v>
      </c>
      <c r="C271">
        <f t="shared" si="20"/>
        <v>252</v>
      </c>
      <c r="D271" t="str">
        <f t="shared" si="21"/>
        <v xml:space="preserve">        COMPUTATIONAL_4 = 252,</v>
      </c>
      <c r="G271" t="str">
        <f t="shared" si="19"/>
        <v xml:space="preserve">    COMPUTATIONAL_4,</v>
      </c>
      <c r="J271" t="str">
        <f t="shared" si="22"/>
        <v xml:space="preserve">    COMPUTATIONAL_4 |</v>
      </c>
    </row>
    <row r="272" spans="2:10" x14ac:dyDescent="0.25">
      <c r="B272" t="s">
        <v>90</v>
      </c>
      <c r="C272">
        <f t="shared" si="20"/>
        <v>253</v>
      </c>
      <c r="D272" t="str">
        <f t="shared" si="21"/>
        <v xml:space="preserve">        COMPUTATIONAL_5 = 253,</v>
      </c>
      <c r="G272" t="str">
        <f t="shared" si="19"/>
        <v xml:space="preserve">    COMPUTATIONAL_5,</v>
      </c>
      <c r="J272" t="str">
        <f t="shared" si="22"/>
        <v xml:space="preserve">    COMPUTATIONAL_5 |</v>
      </c>
    </row>
    <row r="273" spans="2:10" x14ac:dyDescent="0.25">
      <c r="B273" t="s">
        <v>94</v>
      </c>
      <c r="C273">
        <f t="shared" si="20"/>
        <v>254</v>
      </c>
      <c r="D273" t="str">
        <f t="shared" si="21"/>
        <v xml:space="preserve">        CONTAINS = 254,</v>
      </c>
      <c r="G273" t="str">
        <f t="shared" si="19"/>
        <v xml:space="preserve">    CONTAINS,</v>
      </c>
      <c r="J273" t="str">
        <f t="shared" si="22"/>
        <v xml:space="preserve">    CONTAINS |</v>
      </c>
    </row>
    <row r="274" spans="2:10" x14ac:dyDescent="0.25">
      <c r="B274" t="s">
        <v>95</v>
      </c>
      <c r="C274">
        <f t="shared" si="20"/>
        <v>255</v>
      </c>
      <c r="D274" t="str">
        <f t="shared" si="21"/>
        <v xml:space="preserve">        CONTENT = 255,</v>
      </c>
      <c r="G274" t="str">
        <f t="shared" ref="G274:G331" si="23">"    "&amp;B274&amp;","</f>
        <v xml:space="preserve">    CONTENT,</v>
      </c>
      <c r="J274" t="str">
        <f t="shared" si="22"/>
        <v xml:space="preserve">    CONTENT |</v>
      </c>
    </row>
    <row r="275" spans="2:10" x14ac:dyDescent="0.25">
      <c r="B275" t="s">
        <v>97</v>
      </c>
      <c r="C275">
        <f t="shared" si="20"/>
        <v>256</v>
      </c>
      <c r="D275" t="str">
        <f t="shared" si="21"/>
        <v xml:space="preserve">        CONVERTING = 256,</v>
      </c>
      <c r="G275" t="str">
        <f t="shared" si="23"/>
        <v xml:space="preserve">    CONVERTING,</v>
      </c>
      <c r="J275" t="str">
        <f t="shared" si="22"/>
        <v xml:space="preserve">    CONVERTING |</v>
      </c>
    </row>
    <row r="276" spans="2:10" x14ac:dyDescent="0.25">
      <c r="B276" t="s">
        <v>99</v>
      </c>
      <c r="C276">
        <f t="shared" si="20"/>
        <v>257</v>
      </c>
      <c r="D276" t="str">
        <f t="shared" si="21"/>
        <v xml:space="preserve">        CORR = 257,</v>
      </c>
      <c r="G276" t="str">
        <f t="shared" si="23"/>
        <v xml:space="preserve">    CORR,</v>
      </c>
      <c r="J276" t="str">
        <f t="shared" si="22"/>
        <v xml:space="preserve">    CORR |</v>
      </c>
    </row>
    <row r="277" spans="2:10" x14ac:dyDescent="0.25">
      <c r="B277" t="s">
        <v>100</v>
      </c>
      <c r="C277">
        <f t="shared" si="20"/>
        <v>258</v>
      </c>
      <c r="D277" t="str">
        <f t="shared" si="21"/>
        <v xml:space="preserve">        CORRESPONDING = 258,</v>
      </c>
      <c r="G277" t="str">
        <f t="shared" si="23"/>
        <v xml:space="preserve">    CORRESPONDING,</v>
      </c>
      <c r="J277" t="str">
        <f t="shared" si="22"/>
        <v xml:space="preserve">    CORRESPONDING |</v>
      </c>
    </row>
    <row r="278" spans="2:10" x14ac:dyDescent="0.25">
      <c r="B278" t="s">
        <v>101</v>
      </c>
      <c r="C278">
        <f t="shared" si="20"/>
        <v>259</v>
      </c>
      <c r="D278" t="str">
        <f t="shared" si="21"/>
        <v xml:space="preserve">        COUNT = 259,</v>
      </c>
      <c r="G278" t="str">
        <f t="shared" si="23"/>
        <v xml:space="preserve">    COUNT,</v>
      </c>
      <c r="J278" t="str">
        <f t="shared" si="22"/>
        <v xml:space="preserve">    COUNT |</v>
      </c>
    </row>
    <row r="279" spans="2:10" x14ac:dyDescent="0.25">
      <c r="B279" t="s">
        <v>102</v>
      </c>
      <c r="C279">
        <f t="shared" si="20"/>
        <v>260</v>
      </c>
      <c r="D279" t="str">
        <f t="shared" si="21"/>
        <v xml:space="preserve">        CURRENCY = 260,</v>
      </c>
      <c r="G279" t="str">
        <f t="shared" si="23"/>
        <v xml:space="preserve">    CURRENCY,</v>
      </c>
      <c r="J279" t="str">
        <f t="shared" si="22"/>
        <v xml:space="preserve">    CURRENCY |</v>
      </c>
    </row>
    <row r="280" spans="2:10" x14ac:dyDescent="0.25">
      <c r="B280" t="s">
        <v>104</v>
      </c>
      <c r="C280">
        <f t="shared" si="20"/>
        <v>261</v>
      </c>
      <c r="D280" t="str">
        <f t="shared" si="21"/>
        <v xml:space="preserve">        DATE = 261,</v>
      </c>
      <c r="G280" t="str">
        <f t="shared" si="23"/>
        <v xml:space="preserve">    DATE,</v>
      </c>
      <c r="J280" t="str">
        <f t="shared" si="22"/>
        <v xml:space="preserve">    DATE |</v>
      </c>
    </row>
    <row r="281" spans="2:10" x14ac:dyDescent="0.25">
      <c r="B281" t="s">
        <v>105</v>
      </c>
      <c r="C281">
        <f t="shared" si="20"/>
        <v>262</v>
      </c>
      <c r="D281" t="str">
        <f t="shared" si="21"/>
        <v xml:space="preserve">        DATE_COMPILED = 262,</v>
      </c>
      <c r="G281" t="str">
        <f t="shared" si="23"/>
        <v xml:space="preserve">    DATE_COMPILED,</v>
      </c>
      <c r="J281" t="str">
        <f t="shared" si="22"/>
        <v xml:space="preserve">    DATE_COMPILED |</v>
      </c>
    </row>
    <row r="282" spans="2:10" x14ac:dyDescent="0.25">
      <c r="B282" t="s">
        <v>106</v>
      </c>
      <c r="C282">
        <f t="shared" si="20"/>
        <v>263</v>
      </c>
      <c r="D282" t="str">
        <f t="shared" si="21"/>
        <v xml:space="preserve">        DATE_WRITTEN = 263,</v>
      </c>
      <c r="G282" t="str">
        <f t="shared" si="23"/>
        <v xml:space="preserve">    DATE_WRITTEN,</v>
      </c>
      <c r="J282" t="str">
        <f t="shared" si="22"/>
        <v xml:space="preserve">    DATE_WRITTEN |</v>
      </c>
    </row>
    <row r="283" spans="2:10" x14ac:dyDescent="0.25">
      <c r="B283" t="s">
        <v>107</v>
      </c>
      <c r="C283">
        <f t="shared" si="20"/>
        <v>264</v>
      </c>
      <c r="D283" t="str">
        <f t="shared" si="21"/>
        <v xml:space="preserve">        DAY = 264,</v>
      </c>
      <c r="G283" t="str">
        <f t="shared" si="23"/>
        <v xml:space="preserve">    DAY,</v>
      </c>
      <c r="J283" t="str">
        <f t="shared" si="22"/>
        <v xml:space="preserve">    DAY |</v>
      </c>
    </row>
    <row r="284" spans="2:10" x14ac:dyDescent="0.25">
      <c r="B284" t="s">
        <v>108</v>
      </c>
      <c r="C284">
        <f t="shared" ref="C284:C344" si="24">C283+1</f>
        <v>265</v>
      </c>
      <c r="D284" t="str">
        <f t="shared" si="21"/>
        <v xml:space="preserve">        DAY_OF_WEEK = 265,</v>
      </c>
      <c r="G284" t="str">
        <f t="shared" si="23"/>
        <v xml:space="preserve">    DAY_OF_WEEK,</v>
      </c>
      <c r="J284" t="str">
        <f t="shared" si="22"/>
        <v xml:space="preserve">    DAY_OF_WEEK |</v>
      </c>
    </row>
    <row r="285" spans="2:10" x14ac:dyDescent="0.25">
      <c r="B285" t="s">
        <v>109</v>
      </c>
      <c r="C285">
        <f t="shared" si="24"/>
        <v>266</v>
      </c>
      <c r="D285" t="str">
        <f t="shared" si="21"/>
        <v xml:space="preserve">        DBCS = 266,</v>
      </c>
      <c r="G285" t="str">
        <f t="shared" si="23"/>
        <v xml:space="preserve">    DBCS,</v>
      </c>
      <c r="J285" t="str">
        <f t="shared" si="22"/>
        <v xml:space="preserve">    DBCS |</v>
      </c>
    </row>
    <row r="286" spans="2:10" x14ac:dyDescent="0.25">
      <c r="B286" t="s">
        <v>111</v>
      </c>
      <c r="C286">
        <f t="shared" si="24"/>
        <v>267</v>
      </c>
      <c r="D286" t="str">
        <f t="shared" si="21"/>
        <v xml:space="preserve">        DEBUGGING = 267,</v>
      </c>
      <c r="G286" t="str">
        <f t="shared" si="23"/>
        <v xml:space="preserve">    DEBUGGING,</v>
      </c>
      <c r="J286" t="str">
        <f t="shared" si="22"/>
        <v xml:space="preserve">    DEBUGGING |</v>
      </c>
    </row>
    <row r="287" spans="2:10" x14ac:dyDescent="0.25">
      <c r="B287" t="s">
        <v>118</v>
      </c>
      <c r="C287">
        <f t="shared" si="24"/>
        <v>268</v>
      </c>
      <c r="D287" t="str">
        <f t="shared" si="21"/>
        <v xml:space="preserve">        DECIMAL_POINT = 268,</v>
      </c>
      <c r="G287" t="str">
        <f t="shared" si="23"/>
        <v xml:space="preserve">    DECIMAL_POINT,</v>
      </c>
      <c r="J287" t="str">
        <f t="shared" si="22"/>
        <v xml:space="preserve">    DECIMAL_POINT |</v>
      </c>
    </row>
    <row r="288" spans="2:10" x14ac:dyDescent="0.25">
      <c r="B288" t="s">
        <v>121</v>
      </c>
      <c r="C288">
        <f t="shared" si="24"/>
        <v>269</v>
      </c>
      <c r="D288" t="str">
        <f t="shared" si="21"/>
        <v xml:space="preserve">        DELIMITED = 269,</v>
      </c>
      <c r="G288" t="str">
        <f t="shared" si="23"/>
        <v xml:space="preserve">    DELIMITED,</v>
      </c>
      <c r="J288" t="str">
        <f t="shared" si="22"/>
        <v xml:space="preserve">    DELIMITED |</v>
      </c>
    </row>
    <row r="289" spans="2:10" x14ac:dyDescent="0.25">
      <c r="B289" t="s">
        <v>122</v>
      </c>
      <c r="C289">
        <f t="shared" si="24"/>
        <v>270</v>
      </c>
      <c r="D289" t="str">
        <f t="shared" si="21"/>
        <v xml:space="preserve">        DELIMITER = 270,</v>
      </c>
      <c r="G289" t="str">
        <f t="shared" si="23"/>
        <v xml:space="preserve">    DELIMITER,</v>
      </c>
      <c r="J289" t="str">
        <f t="shared" si="22"/>
        <v xml:space="preserve">    DELIMITER |</v>
      </c>
    </row>
    <row r="290" spans="2:10" x14ac:dyDescent="0.25">
      <c r="B290" t="s">
        <v>123</v>
      </c>
      <c r="C290">
        <f t="shared" si="24"/>
        <v>271</v>
      </c>
      <c r="D290" t="str">
        <f t="shared" si="21"/>
        <v xml:space="preserve">        DEPENDING = 271,</v>
      </c>
      <c r="G290" t="str">
        <f t="shared" si="23"/>
        <v xml:space="preserve">    DEPENDING,</v>
      </c>
      <c r="J290" t="str">
        <f t="shared" si="22"/>
        <v xml:space="preserve">    DEPENDING |</v>
      </c>
    </row>
    <row r="291" spans="2:10" x14ac:dyDescent="0.25">
      <c r="B291" t="s">
        <v>124</v>
      </c>
      <c r="C291">
        <f t="shared" si="24"/>
        <v>272</v>
      </c>
      <c r="D291" t="str">
        <f t="shared" si="21"/>
        <v xml:space="preserve">        DESCENDING = 272,</v>
      </c>
      <c r="G291" t="str">
        <f t="shared" si="23"/>
        <v xml:space="preserve">    DESCENDING,</v>
      </c>
      <c r="J291" t="str">
        <f t="shared" si="22"/>
        <v xml:space="preserve">    DESCENDING |</v>
      </c>
    </row>
    <row r="292" spans="2:10" x14ac:dyDescent="0.25">
      <c r="B292" t="s">
        <v>126</v>
      </c>
      <c r="C292">
        <f t="shared" si="24"/>
        <v>273</v>
      </c>
      <c r="D292" t="str">
        <f t="shared" ref="D292:D353" si="25">"        "&amp;B292&amp;" = "&amp;C292&amp;","</f>
        <v xml:space="preserve">        DISPLAY_1 = 273,</v>
      </c>
      <c r="G292" t="str">
        <f t="shared" si="23"/>
        <v xml:space="preserve">    DISPLAY_1,</v>
      </c>
      <c r="J292" t="str">
        <f t="shared" si="22"/>
        <v xml:space="preserve">    DISPLAY_1 |</v>
      </c>
    </row>
    <row r="293" spans="2:10" x14ac:dyDescent="0.25">
      <c r="B293" t="s">
        <v>128</v>
      </c>
      <c r="C293">
        <f t="shared" si="24"/>
        <v>274</v>
      </c>
      <c r="D293" t="str">
        <f t="shared" si="25"/>
        <v xml:space="preserve">        DIVISION = 274,</v>
      </c>
      <c r="G293" t="str">
        <f t="shared" si="23"/>
        <v xml:space="preserve">    DIVISION,</v>
      </c>
      <c r="J293" t="str">
        <f t="shared" si="22"/>
        <v xml:space="preserve">    DIVISION |</v>
      </c>
    </row>
    <row r="294" spans="2:10" x14ac:dyDescent="0.25">
      <c r="B294" t="s">
        <v>129</v>
      </c>
      <c r="C294">
        <f t="shared" si="24"/>
        <v>275</v>
      </c>
      <c r="D294" t="str">
        <f t="shared" si="25"/>
        <v xml:space="preserve">        DOWN = 275,</v>
      </c>
      <c r="G294" t="str">
        <f t="shared" si="23"/>
        <v xml:space="preserve">    DOWN,</v>
      </c>
      <c r="J294" t="str">
        <f t="shared" si="22"/>
        <v xml:space="preserve">    DOWN |</v>
      </c>
    </row>
    <row r="295" spans="2:10" x14ac:dyDescent="0.25">
      <c r="B295" t="s">
        <v>130</v>
      </c>
      <c r="C295">
        <f t="shared" si="24"/>
        <v>276</v>
      </c>
      <c r="D295" t="str">
        <f t="shared" si="25"/>
        <v xml:space="preserve">        DUPLICATES = 276,</v>
      </c>
      <c r="G295" t="str">
        <f t="shared" si="23"/>
        <v xml:space="preserve">    DUPLICATES,</v>
      </c>
      <c r="J295" t="str">
        <f t="shared" si="22"/>
        <v xml:space="preserve">    DUPLICATES |</v>
      </c>
    </row>
    <row r="296" spans="2:10" x14ac:dyDescent="0.25">
      <c r="B296" t="s">
        <v>131</v>
      </c>
      <c r="C296">
        <f t="shared" si="24"/>
        <v>277</v>
      </c>
      <c r="D296" t="str">
        <f t="shared" si="25"/>
        <v xml:space="preserve">        DYNAMIC = 277,</v>
      </c>
      <c r="G296" t="str">
        <f t="shared" si="23"/>
        <v xml:space="preserve">    DYNAMIC,</v>
      </c>
      <c r="J296" t="str">
        <f t="shared" si="22"/>
        <v xml:space="preserve">    DYNAMIC |</v>
      </c>
    </row>
    <row r="297" spans="2:10" x14ac:dyDescent="0.25">
      <c r="B297" t="s">
        <v>419</v>
      </c>
      <c r="C297">
        <f t="shared" si="24"/>
        <v>278</v>
      </c>
      <c r="D297" t="str">
        <f t="shared" si="25"/>
        <v xml:space="preserve">        EBCDIC = 278,</v>
      </c>
      <c r="G297" t="str">
        <f t="shared" si="23"/>
        <v xml:space="preserve">    EBCDIC,</v>
      </c>
      <c r="J297" t="str">
        <f t="shared" si="22"/>
        <v xml:space="preserve">    EBCDIC |</v>
      </c>
    </row>
    <row r="298" spans="2:10" x14ac:dyDescent="0.25">
      <c r="B298" t="s">
        <v>132</v>
      </c>
      <c r="C298">
        <f t="shared" si="24"/>
        <v>279</v>
      </c>
      <c r="D298" t="str">
        <f t="shared" si="25"/>
        <v xml:space="preserve">        EGCS = 279,</v>
      </c>
      <c r="G298" t="str">
        <f t="shared" si="23"/>
        <v xml:space="preserve">    EGCS,</v>
      </c>
      <c r="J298" t="str">
        <f t="shared" si="22"/>
        <v xml:space="preserve">    EGCS |</v>
      </c>
    </row>
    <row r="299" spans="2:10" x14ac:dyDescent="0.25">
      <c r="B299" t="s">
        <v>430</v>
      </c>
      <c r="C299">
        <f t="shared" si="24"/>
        <v>280</v>
      </c>
      <c r="D299" t="str">
        <f t="shared" si="25"/>
        <v xml:space="preserve">        ELEMENT = 280,</v>
      </c>
      <c r="G299" t="str">
        <f t="shared" si="23"/>
        <v xml:space="preserve">    ELEMENT,</v>
      </c>
      <c r="J299" t="str">
        <f t="shared" si="22"/>
        <v xml:space="preserve">    ELEMENT |</v>
      </c>
    </row>
    <row r="300" spans="2:10" x14ac:dyDescent="0.25">
      <c r="B300" t="s">
        <v>423</v>
      </c>
      <c r="C300">
        <f t="shared" si="24"/>
        <v>281</v>
      </c>
      <c r="D300" t="str">
        <f t="shared" si="25"/>
        <v xml:space="preserve">        ENCODING = 281,</v>
      </c>
      <c r="G300" t="str">
        <f t="shared" si="23"/>
        <v xml:space="preserve">    ENCODING,</v>
      </c>
      <c r="J300" t="str">
        <f t="shared" si="22"/>
        <v xml:space="preserve">    ENCODING |</v>
      </c>
    </row>
    <row r="301" spans="2:10" x14ac:dyDescent="0.25">
      <c r="B301" t="s">
        <v>147</v>
      </c>
      <c r="C301">
        <f t="shared" si="24"/>
        <v>282</v>
      </c>
      <c r="D301" t="str">
        <f t="shared" si="25"/>
        <v xml:space="preserve">        END_OF_PAGE = 282,</v>
      </c>
      <c r="G301" t="str">
        <f t="shared" si="23"/>
        <v xml:space="preserve">    END_OF_PAGE,</v>
      </c>
      <c r="J301" t="str">
        <f t="shared" si="22"/>
        <v xml:space="preserve">    END_OF_PAGE |</v>
      </c>
    </row>
    <row r="302" spans="2:10" x14ac:dyDescent="0.25">
      <c r="B302" t="s">
        <v>144</v>
      </c>
      <c r="C302">
        <f t="shared" si="24"/>
        <v>283</v>
      </c>
      <c r="D302" t="str">
        <f t="shared" si="25"/>
        <v xml:space="preserve">        ENDING = 283,</v>
      </c>
      <c r="G302" t="str">
        <f t="shared" si="23"/>
        <v xml:space="preserve">    ENDING,</v>
      </c>
      <c r="J302" t="str">
        <f t="shared" si="22"/>
        <v xml:space="preserve">    ENDING |</v>
      </c>
    </row>
    <row r="303" spans="2:10" x14ac:dyDescent="0.25">
      <c r="B303" t="s">
        <v>162</v>
      </c>
      <c r="C303">
        <f t="shared" si="24"/>
        <v>284</v>
      </c>
      <c r="D303" t="str">
        <f t="shared" si="25"/>
        <v xml:space="preserve">        EOP = 284,</v>
      </c>
      <c r="G303" t="str">
        <f t="shared" si="23"/>
        <v xml:space="preserve">    EOP,</v>
      </c>
      <c r="J303" t="str">
        <f t="shared" si="22"/>
        <v xml:space="preserve">    EOP |</v>
      </c>
    </row>
    <row r="304" spans="2:10" x14ac:dyDescent="0.25">
      <c r="B304" t="s">
        <v>163</v>
      </c>
      <c r="C304">
        <f t="shared" si="24"/>
        <v>285</v>
      </c>
      <c r="D304" t="str">
        <f t="shared" si="25"/>
        <v xml:space="preserve">        EQUAL = 285,</v>
      </c>
      <c r="G304" t="str">
        <f t="shared" si="23"/>
        <v xml:space="preserve">    EQUAL,</v>
      </c>
      <c r="J304" t="str">
        <f t="shared" ref="J304:J367" si="26">"    "&amp;B304&amp;" |"</f>
        <v xml:space="preserve">    EQUAL |</v>
      </c>
    </row>
    <row r="305" spans="2:10" x14ac:dyDescent="0.25">
      <c r="B305" t="s">
        <v>164</v>
      </c>
      <c r="C305">
        <f t="shared" si="24"/>
        <v>286</v>
      </c>
      <c r="D305" t="str">
        <f t="shared" si="25"/>
        <v xml:space="preserve">        ERROR = 286,</v>
      </c>
      <c r="G305" t="str">
        <f t="shared" si="23"/>
        <v xml:space="preserve">    ERROR,</v>
      </c>
      <c r="J305" t="str">
        <f t="shared" si="26"/>
        <v xml:space="preserve">    ERROR |</v>
      </c>
    </row>
    <row r="306" spans="2:10" x14ac:dyDescent="0.25">
      <c r="B306" t="s">
        <v>166</v>
      </c>
      <c r="C306">
        <f t="shared" si="24"/>
        <v>287</v>
      </c>
      <c r="D306" t="str">
        <f t="shared" si="25"/>
        <v xml:space="preserve">        EVERY = 287,</v>
      </c>
      <c r="G306" t="str">
        <f t="shared" si="23"/>
        <v xml:space="preserve">    EVERY,</v>
      </c>
      <c r="J306" t="str">
        <f t="shared" si="26"/>
        <v xml:space="preserve">    EVERY |</v>
      </c>
    </row>
    <row r="307" spans="2:10" x14ac:dyDescent="0.25">
      <c r="B307" t="s">
        <v>167</v>
      </c>
      <c r="C307">
        <f t="shared" si="24"/>
        <v>288</v>
      </c>
      <c r="D307" t="str">
        <f t="shared" si="25"/>
        <v xml:space="preserve">        EXCEPTION = 288,</v>
      </c>
      <c r="G307" t="str">
        <f t="shared" si="23"/>
        <v xml:space="preserve">    EXCEPTION,</v>
      </c>
      <c r="J307" t="str">
        <f t="shared" si="26"/>
        <v xml:space="preserve">    EXCEPTION |</v>
      </c>
    </row>
    <row r="308" spans="2:10" x14ac:dyDescent="0.25">
      <c r="B308" t="s">
        <v>171</v>
      </c>
      <c r="C308">
        <f t="shared" si="24"/>
        <v>289</v>
      </c>
      <c r="D308" t="str">
        <f t="shared" si="25"/>
        <v xml:space="preserve">        EXTEND = 289,</v>
      </c>
      <c r="G308" t="str">
        <f t="shared" si="23"/>
        <v xml:space="preserve">    EXTEND,</v>
      </c>
      <c r="J308" t="str">
        <f t="shared" si="26"/>
        <v xml:space="preserve">    EXTEND |</v>
      </c>
    </row>
    <row r="309" spans="2:10" x14ac:dyDescent="0.25">
      <c r="B309" t="s">
        <v>172</v>
      </c>
      <c r="C309">
        <f t="shared" si="24"/>
        <v>290</v>
      </c>
      <c r="D309" t="str">
        <f t="shared" si="25"/>
        <v xml:space="preserve">        EXTERNAL = 290,</v>
      </c>
      <c r="G309" t="str">
        <f t="shared" si="23"/>
        <v xml:space="preserve">    EXTERNAL,</v>
      </c>
      <c r="J309" t="str">
        <f t="shared" si="26"/>
        <v xml:space="preserve">    EXTERNAL |</v>
      </c>
    </row>
    <row r="310" spans="2:10" x14ac:dyDescent="0.25">
      <c r="B310" t="s">
        <v>173</v>
      </c>
      <c r="C310">
        <f t="shared" si="24"/>
        <v>291</v>
      </c>
      <c r="D310" t="str">
        <f t="shared" si="25"/>
        <v xml:space="preserve">        FACTORY = 291,</v>
      </c>
      <c r="G310" t="str">
        <f t="shared" si="23"/>
        <v xml:space="preserve">    FACTORY,</v>
      </c>
      <c r="J310" t="str">
        <f t="shared" si="26"/>
        <v xml:space="preserve">    FACTORY |</v>
      </c>
    </row>
    <row r="311" spans="2:10" x14ac:dyDescent="0.25">
      <c r="B311" t="s">
        <v>174</v>
      </c>
      <c r="C311">
        <f t="shared" si="24"/>
        <v>292</v>
      </c>
      <c r="D311" t="str">
        <f t="shared" si="25"/>
        <v xml:space="preserve">        FALSE = 292,</v>
      </c>
      <c r="G311" t="str">
        <f t="shared" si="23"/>
        <v xml:space="preserve">    FALSE,</v>
      </c>
      <c r="J311" t="str">
        <f t="shared" si="26"/>
        <v xml:space="preserve">    FALSE |</v>
      </c>
    </row>
    <row r="312" spans="2:10" x14ac:dyDescent="0.25">
      <c r="B312" t="s">
        <v>178</v>
      </c>
      <c r="C312">
        <f t="shared" si="24"/>
        <v>293</v>
      </c>
      <c r="D312" t="str">
        <f t="shared" si="25"/>
        <v xml:space="preserve">        FILLER = 293,</v>
      </c>
      <c r="G312" t="str">
        <f t="shared" si="23"/>
        <v xml:space="preserve">    FILLER,</v>
      </c>
      <c r="J312" t="str">
        <f t="shared" si="26"/>
        <v xml:space="preserve">    FILLER |</v>
      </c>
    </row>
    <row r="313" spans="2:10" x14ac:dyDescent="0.25">
      <c r="B313" t="s">
        <v>179</v>
      </c>
      <c r="C313">
        <f t="shared" si="24"/>
        <v>294</v>
      </c>
      <c r="D313" t="str">
        <f t="shared" si="25"/>
        <v xml:space="preserve">        FIRST = 294,</v>
      </c>
      <c r="G313" t="str">
        <f t="shared" si="23"/>
        <v xml:space="preserve">    FIRST,</v>
      </c>
      <c r="J313" t="str">
        <f t="shared" si="26"/>
        <v xml:space="preserve">    FIRST |</v>
      </c>
    </row>
    <row r="314" spans="2:10" x14ac:dyDescent="0.25">
      <c r="B314" t="s">
        <v>180</v>
      </c>
      <c r="C314">
        <f t="shared" si="24"/>
        <v>295</v>
      </c>
      <c r="D314" t="str">
        <f t="shared" si="25"/>
        <v xml:space="preserve">        FOOTING = 295,</v>
      </c>
      <c r="G314" t="str">
        <f t="shared" si="23"/>
        <v xml:space="preserve">    FOOTING,</v>
      </c>
      <c r="J314" t="str">
        <f t="shared" si="26"/>
        <v xml:space="preserve">    FOOTING |</v>
      </c>
    </row>
    <row r="315" spans="2:10" x14ac:dyDescent="0.25">
      <c r="B315" t="s">
        <v>181</v>
      </c>
      <c r="C315">
        <f t="shared" si="24"/>
        <v>296</v>
      </c>
      <c r="D315" t="str">
        <f t="shared" si="25"/>
        <v xml:space="preserve">        FOR = 296,</v>
      </c>
      <c r="G315" t="str">
        <f t="shared" si="23"/>
        <v xml:space="preserve">    FOR,</v>
      </c>
      <c r="J315" t="str">
        <f t="shared" si="26"/>
        <v xml:space="preserve">    FOR |</v>
      </c>
    </row>
    <row r="316" spans="2:10" x14ac:dyDescent="0.25">
      <c r="B316" t="s">
        <v>182</v>
      </c>
      <c r="C316">
        <f t="shared" si="24"/>
        <v>297</v>
      </c>
      <c r="D316" t="str">
        <f t="shared" si="25"/>
        <v xml:space="preserve">        FROM = 297,</v>
      </c>
      <c r="G316" t="str">
        <f t="shared" si="23"/>
        <v xml:space="preserve">    FROM,</v>
      </c>
      <c r="J316" t="str">
        <f t="shared" si="26"/>
        <v xml:space="preserve">    FROM |</v>
      </c>
    </row>
    <row r="317" spans="2:10" x14ac:dyDescent="0.25">
      <c r="B317" t="s">
        <v>183</v>
      </c>
      <c r="C317">
        <f t="shared" si="24"/>
        <v>298</v>
      </c>
      <c r="D317" t="str">
        <f t="shared" si="25"/>
        <v xml:space="preserve">        FUNCTION = 298,</v>
      </c>
      <c r="G317" t="str">
        <f t="shared" si="23"/>
        <v xml:space="preserve">    FUNCTION,</v>
      </c>
      <c r="J317" t="str">
        <f t="shared" si="26"/>
        <v xml:space="preserve">    FUNCTION |</v>
      </c>
    </row>
    <row r="318" spans="2:10" x14ac:dyDescent="0.25">
      <c r="B318" t="s">
        <v>184</v>
      </c>
      <c r="C318">
        <f t="shared" si="24"/>
        <v>299</v>
      </c>
      <c r="D318" t="str">
        <f t="shared" si="25"/>
        <v xml:space="preserve">        FUNCTION_POINTER = 299,</v>
      </c>
      <c r="G318" t="str">
        <f t="shared" si="23"/>
        <v xml:space="preserve">    FUNCTION_POINTER,</v>
      </c>
      <c r="J318" t="str">
        <f t="shared" si="26"/>
        <v xml:space="preserve">    FUNCTION_POINTER |</v>
      </c>
    </row>
    <row r="319" spans="2:10" x14ac:dyDescent="0.25">
      <c r="B319" t="s">
        <v>185</v>
      </c>
      <c r="C319">
        <f t="shared" si="24"/>
        <v>300</v>
      </c>
      <c r="D319" t="str">
        <f t="shared" si="25"/>
        <v xml:space="preserve">        GENERATE = 300,</v>
      </c>
      <c r="G319" t="str">
        <f t="shared" si="23"/>
        <v xml:space="preserve">    GENERATE,</v>
      </c>
      <c r="J319" t="str">
        <f t="shared" si="26"/>
        <v xml:space="preserve">    GENERATE |</v>
      </c>
    </row>
    <row r="320" spans="2:10" x14ac:dyDescent="0.25">
      <c r="B320" t="s">
        <v>186</v>
      </c>
      <c r="C320">
        <f t="shared" si="24"/>
        <v>301</v>
      </c>
      <c r="D320" t="str">
        <f t="shared" si="25"/>
        <v xml:space="preserve">        GIVING = 301,</v>
      </c>
      <c r="G320" t="str">
        <f t="shared" si="23"/>
        <v xml:space="preserve">    GIVING,</v>
      </c>
      <c r="J320" t="str">
        <f t="shared" si="26"/>
        <v xml:space="preserve">    GIVING |</v>
      </c>
    </row>
    <row r="321" spans="2:10" x14ac:dyDescent="0.25">
      <c r="B321" t="s">
        <v>187</v>
      </c>
      <c r="C321">
        <f t="shared" si="24"/>
        <v>302</v>
      </c>
      <c r="D321" t="str">
        <f t="shared" si="25"/>
        <v xml:space="preserve">        GLOBAL = 302,</v>
      </c>
      <c r="G321" t="str">
        <f t="shared" si="23"/>
        <v xml:space="preserve">    GLOBAL,</v>
      </c>
      <c r="J321" t="str">
        <f t="shared" si="26"/>
        <v xml:space="preserve">    GLOBAL |</v>
      </c>
    </row>
    <row r="322" spans="2:10" x14ac:dyDescent="0.25">
      <c r="B322" t="s">
        <v>190</v>
      </c>
      <c r="C322">
        <f t="shared" si="24"/>
        <v>303</v>
      </c>
      <c r="D322" t="str">
        <f t="shared" si="25"/>
        <v xml:space="preserve">        GREATER = 303,</v>
      </c>
      <c r="G322" t="str">
        <f t="shared" si="23"/>
        <v xml:space="preserve">    GREATER,</v>
      </c>
      <c r="J322" t="str">
        <f t="shared" si="26"/>
        <v xml:space="preserve">    GREATER |</v>
      </c>
    </row>
    <row r="323" spans="2:10" x14ac:dyDescent="0.25">
      <c r="B323" t="s">
        <v>191</v>
      </c>
      <c r="C323">
        <f t="shared" si="24"/>
        <v>304</v>
      </c>
      <c r="D323" t="str">
        <f t="shared" si="25"/>
        <v xml:space="preserve">        GROUP_USAGE = 304,</v>
      </c>
      <c r="G323" t="str">
        <f t="shared" si="23"/>
        <v xml:space="preserve">    GROUP_USAGE,</v>
      </c>
      <c r="J323" t="str">
        <f t="shared" si="26"/>
        <v xml:space="preserve">    GROUP_USAGE |</v>
      </c>
    </row>
    <row r="324" spans="2:10" x14ac:dyDescent="0.25">
      <c r="B324" t="s">
        <v>211</v>
      </c>
      <c r="C324">
        <f t="shared" si="24"/>
        <v>305</v>
      </c>
      <c r="D324" t="str">
        <f t="shared" si="25"/>
        <v xml:space="preserve">        I_O = 305,</v>
      </c>
      <c r="G324" t="str">
        <f t="shared" si="23"/>
        <v xml:space="preserve">    I_O,</v>
      </c>
      <c r="J324" t="str">
        <f t="shared" si="26"/>
        <v xml:space="preserve">    I_O |</v>
      </c>
    </row>
    <row r="325" spans="2:10" x14ac:dyDescent="0.25">
      <c r="B325" t="s">
        <v>197</v>
      </c>
      <c r="C325">
        <f t="shared" si="24"/>
        <v>306</v>
      </c>
      <c r="D325" t="str">
        <f t="shared" si="25"/>
        <v xml:space="preserve">        IN = 306,</v>
      </c>
      <c r="G325" t="str">
        <f t="shared" si="23"/>
        <v xml:space="preserve">    IN,</v>
      </c>
      <c r="J325" t="str">
        <f t="shared" si="26"/>
        <v xml:space="preserve">    IN |</v>
      </c>
    </row>
    <row r="326" spans="2:10" x14ac:dyDescent="0.25">
      <c r="B326" t="s">
        <v>198</v>
      </c>
      <c r="C326">
        <f t="shared" si="24"/>
        <v>307</v>
      </c>
      <c r="D326" t="str">
        <f t="shared" si="25"/>
        <v xml:space="preserve">        INDEX = 307,</v>
      </c>
      <c r="G326" t="str">
        <f t="shared" si="23"/>
        <v xml:space="preserve">    INDEX,</v>
      </c>
      <c r="J326" t="str">
        <f t="shared" si="26"/>
        <v xml:space="preserve">    INDEX |</v>
      </c>
    </row>
    <row r="327" spans="2:10" x14ac:dyDescent="0.25">
      <c r="B327" t="s">
        <v>199</v>
      </c>
      <c r="C327">
        <f t="shared" si="24"/>
        <v>308</v>
      </c>
      <c r="D327" t="str">
        <f t="shared" si="25"/>
        <v xml:space="preserve">        INDEXED = 308,</v>
      </c>
      <c r="G327" t="str">
        <f t="shared" si="23"/>
        <v xml:space="preserve">    INDEXED,</v>
      </c>
      <c r="J327" t="str">
        <f t="shared" si="26"/>
        <v xml:space="preserve">    INDEXED |</v>
      </c>
    </row>
    <row r="328" spans="2:10" x14ac:dyDescent="0.25">
      <c r="B328" t="s">
        <v>200</v>
      </c>
      <c r="C328">
        <f t="shared" si="24"/>
        <v>309</v>
      </c>
      <c r="D328" t="str">
        <f t="shared" si="25"/>
        <v xml:space="preserve">        INHERITS = 309,</v>
      </c>
      <c r="G328" t="str">
        <f t="shared" si="23"/>
        <v xml:space="preserve">    INHERITS,</v>
      </c>
      <c r="J328" t="str">
        <f t="shared" si="26"/>
        <v xml:space="preserve">    INHERITS |</v>
      </c>
    </row>
    <row r="329" spans="2:10" x14ac:dyDescent="0.25">
      <c r="B329" t="s">
        <v>201</v>
      </c>
      <c r="C329">
        <f t="shared" si="24"/>
        <v>310</v>
      </c>
      <c r="D329" t="str">
        <f t="shared" si="25"/>
        <v xml:space="preserve">        INITIAL = 310,</v>
      </c>
      <c r="G329" t="str">
        <f t="shared" si="23"/>
        <v xml:space="preserve">    INITIAL,</v>
      </c>
      <c r="J329" t="str">
        <f t="shared" si="26"/>
        <v xml:space="preserve">    INITIAL |</v>
      </c>
    </row>
    <row r="330" spans="2:10" x14ac:dyDescent="0.25">
      <c r="B330" t="s">
        <v>203</v>
      </c>
      <c r="C330">
        <f t="shared" si="24"/>
        <v>311</v>
      </c>
      <c r="D330" t="str">
        <f t="shared" si="25"/>
        <v xml:space="preserve">        INPUT = 311,</v>
      </c>
      <c r="G330" t="str">
        <f t="shared" si="23"/>
        <v xml:space="preserve">    INPUT,</v>
      </c>
      <c r="J330" t="str">
        <f t="shared" si="26"/>
        <v xml:space="preserve">    INPUT |</v>
      </c>
    </row>
    <row r="331" spans="2:10" x14ac:dyDescent="0.25">
      <c r="B331" t="s">
        <v>207</v>
      </c>
      <c r="C331">
        <f t="shared" si="24"/>
        <v>312</v>
      </c>
      <c r="D331" t="str">
        <f t="shared" si="25"/>
        <v xml:space="preserve">        INSTALLATION = 312,</v>
      </c>
      <c r="G331" t="str">
        <f t="shared" si="23"/>
        <v xml:space="preserve">    INSTALLATION,</v>
      </c>
      <c r="J331" t="str">
        <f t="shared" si="26"/>
        <v xml:space="preserve">    INSTALLATION |</v>
      </c>
    </row>
    <row r="332" spans="2:10" x14ac:dyDescent="0.25">
      <c r="B332" t="s">
        <v>208</v>
      </c>
      <c r="C332">
        <f t="shared" si="24"/>
        <v>313</v>
      </c>
      <c r="D332" t="str">
        <f t="shared" si="25"/>
        <v xml:space="preserve">        INTO = 313,</v>
      </c>
      <c r="G332" t="str">
        <f t="shared" ref="G332:G393" si="27">"    "&amp;B332&amp;","</f>
        <v xml:space="preserve">    INTO,</v>
      </c>
      <c r="J332" t="str">
        <f t="shared" si="26"/>
        <v xml:space="preserve">    INTO |</v>
      </c>
    </row>
    <row r="333" spans="2:10" x14ac:dyDescent="0.25">
      <c r="B333" t="s">
        <v>209</v>
      </c>
      <c r="C333">
        <f t="shared" si="24"/>
        <v>314</v>
      </c>
      <c r="D333" t="str">
        <f t="shared" si="25"/>
        <v xml:space="preserve">        INVALID = 314,</v>
      </c>
      <c r="G333" t="str">
        <f t="shared" si="27"/>
        <v xml:space="preserve">    INVALID,</v>
      </c>
      <c r="J333" t="str">
        <f t="shared" si="26"/>
        <v xml:space="preserve">    INVALID |</v>
      </c>
    </row>
    <row r="334" spans="2:10" x14ac:dyDescent="0.25">
      <c r="B334" t="s">
        <v>213</v>
      </c>
      <c r="C334">
        <f t="shared" si="24"/>
        <v>315</v>
      </c>
      <c r="D334" t="str">
        <f t="shared" si="25"/>
        <v xml:space="preserve">        IS = 315,</v>
      </c>
      <c r="G334" t="str">
        <f t="shared" si="27"/>
        <v xml:space="preserve">    IS,</v>
      </c>
      <c r="J334" t="str">
        <f t="shared" si="26"/>
        <v xml:space="preserve">    IS |</v>
      </c>
    </row>
    <row r="335" spans="2:10" x14ac:dyDescent="0.25">
      <c r="B335" t="s">
        <v>215</v>
      </c>
      <c r="C335">
        <f t="shared" si="24"/>
        <v>316</v>
      </c>
      <c r="D335" t="str">
        <f t="shared" si="25"/>
        <v xml:space="preserve">        JUST = 316,</v>
      </c>
      <c r="G335" t="str">
        <f t="shared" si="27"/>
        <v xml:space="preserve">    JUST,</v>
      </c>
      <c r="J335" t="str">
        <f t="shared" si="26"/>
        <v xml:space="preserve">    JUST |</v>
      </c>
    </row>
    <row r="336" spans="2:10" x14ac:dyDescent="0.25">
      <c r="B336" t="s">
        <v>216</v>
      </c>
      <c r="C336">
        <f t="shared" si="24"/>
        <v>317</v>
      </c>
      <c r="D336" t="str">
        <f t="shared" si="25"/>
        <v xml:space="preserve">        JUSTIFIED = 317,</v>
      </c>
      <c r="G336" t="str">
        <f t="shared" si="27"/>
        <v xml:space="preserve">    JUSTIFIED,</v>
      </c>
      <c r="J336" t="str">
        <f t="shared" si="26"/>
        <v xml:space="preserve">    JUSTIFIED |</v>
      </c>
    </row>
    <row r="337" spans="2:10" x14ac:dyDescent="0.25">
      <c r="B337" t="s">
        <v>217</v>
      </c>
      <c r="C337">
        <f t="shared" si="24"/>
        <v>318</v>
      </c>
      <c r="D337" t="str">
        <f t="shared" si="25"/>
        <v xml:space="preserve">        KANJI = 318,</v>
      </c>
      <c r="G337" t="str">
        <f t="shared" si="27"/>
        <v xml:space="preserve">    KANJI,</v>
      </c>
      <c r="J337" t="str">
        <f t="shared" si="26"/>
        <v xml:space="preserve">    KANJI |</v>
      </c>
    </row>
    <row r="338" spans="2:10" x14ac:dyDescent="0.25">
      <c r="B338" t="s">
        <v>218</v>
      </c>
      <c r="C338">
        <f t="shared" si="24"/>
        <v>319</v>
      </c>
      <c r="D338" t="str">
        <f t="shared" si="25"/>
        <v xml:space="preserve">        KEY = 319,</v>
      </c>
      <c r="G338" t="str">
        <f t="shared" si="27"/>
        <v xml:space="preserve">    KEY,</v>
      </c>
      <c r="J338" t="str">
        <f t="shared" si="26"/>
        <v xml:space="preserve">    KEY |</v>
      </c>
    </row>
    <row r="339" spans="2:10" x14ac:dyDescent="0.25">
      <c r="B339" t="s">
        <v>219</v>
      </c>
      <c r="C339">
        <f t="shared" si="24"/>
        <v>320</v>
      </c>
      <c r="D339" t="str">
        <f t="shared" si="25"/>
        <v xml:space="preserve">        LABEL = 320,</v>
      </c>
      <c r="G339" t="str">
        <f t="shared" si="27"/>
        <v xml:space="preserve">    LABEL,</v>
      </c>
      <c r="J339" t="str">
        <f t="shared" si="26"/>
        <v xml:space="preserve">    LABEL |</v>
      </c>
    </row>
    <row r="340" spans="2:10" x14ac:dyDescent="0.25">
      <c r="B340" t="s">
        <v>220</v>
      </c>
      <c r="C340">
        <f t="shared" si="24"/>
        <v>321</v>
      </c>
      <c r="D340" t="str">
        <f t="shared" si="25"/>
        <v xml:space="preserve">        LEADING = 321,</v>
      </c>
      <c r="G340" t="str">
        <f t="shared" si="27"/>
        <v xml:space="preserve">    LEADING,</v>
      </c>
      <c r="J340" t="str">
        <f t="shared" si="26"/>
        <v xml:space="preserve">    LEADING |</v>
      </c>
    </row>
    <row r="341" spans="2:10" x14ac:dyDescent="0.25">
      <c r="B341" t="s">
        <v>221</v>
      </c>
      <c r="C341">
        <f t="shared" si="24"/>
        <v>322</v>
      </c>
      <c r="D341" t="str">
        <f t="shared" si="25"/>
        <v xml:space="preserve">        LEFT = 322,</v>
      </c>
      <c r="G341" t="str">
        <f t="shared" si="27"/>
        <v xml:space="preserve">    LEFT,</v>
      </c>
      <c r="J341" t="str">
        <f t="shared" si="26"/>
        <v xml:space="preserve">    LEFT |</v>
      </c>
    </row>
    <row r="342" spans="2:10" x14ac:dyDescent="0.25">
      <c r="B342" t="s">
        <v>224</v>
      </c>
      <c r="C342">
        <f t="shared" si="24"/>
        <v>323</v>
      </c>
      <c r="D342" t="str">
        <f t="shared" si="25"/>
        <v xml:space="preserve">        LESS = 323,</v>
      </c>
      <c r="G342" t="str">
        <f t="shared" si="27"/>
        <v xml:space="preserve">    LESS,</v>
      </c>
      <c r="J342" t="str">
        <f t="shared" si="26"/>
        <v xml:space="preserve">    LESS |</v>
      </c>
    </row>
    <row r="343" spans="2:10" x14ac:dyDescent="0.25">
      <c r="B343" t="s">
        <v>225</v>
      </c>
      <c r="C343">
        <f t="shared" si="24"/>
        <v>324</v>
      </c>
      <c r="D343" t="str">
        <f t="shared" si="25"/>
        <v xml:space="preserve">        LINAGE = 324,</v>
      </c>
      <c r="G343" t="str">
        <f t="shared" si="27"/>
        <v xml:space="preserve">    LINAGE,</v>
      </c>
      <c r="J343" t="str">
        <f t="shared" si="26"/>
        <v xml:space="preserve">    LINAGE |</v>
      </c>
    </row>
    <row r="344" spans="2:10" x14ac:dyDescent="0.25">
      <c r="B344" t="s">
        <v>227</v>
      </c>
      <c r="C344">
        <f t="shared" si="24"/>
        <v>325</v>
      </c>
      <c r="D344" t="str">
        <f t="shared" si="25"/>
        <v xml:space="preserve">        LINE = 325,</v>
      </c>
      <c r="G344" t="str">
        <f t="shared" si="27"/>
        <v xml:space="preserve">    LINE,</v>
      </c>
      <c r="J344" t="str">
        <f t="shared" si="26"/>
        <v xml:space="preserve">    LINE |</v>
      </c>
    </row>
    <row r="345" spans="2:10" x14ac:dyDescent="0.25">
      <c r="B345" t="s">
        <v>228</v>
      </c>
      <c r="C345">
        <f t="shared" ref="C345:C406" si="28">C344+1</f>
        <v>326</v>
      </c>
      <c r="D345" t="str">
        <f t="shared" si="25"/>
        <v xml:space="preserve">        LINES = 326,</v>
      </c>
      <c r="G345" t="str">
        <f t="shared" si="27"/>
        <v xml:space="preserve">    LINES,</v>
      </c>
      <c r="J345" t="str">
        <f t="shared" si="26"/>
        <v xml:space="preserve">    LINES |</v>
      </c>
    </row>
    <row r="346" spans="2:10" x14ac:dyDescent="0.25">
      <c r="B346" t="s">
        <v>231</v>
      </c>
      <c r="C346">
        <f t="shared" si="28"/>
        <v>327</v>
      </c>
      <c r="D346" t="str">
        <f t="shared" si="25"/>
        <v xml:space="preserve">        LOCK = 327,</v>
      </c>
      <c r="G346" t="str">
        <f t="shared" si="27"/>
        <v xml:space="preserve">    LOCK,</v>
      </c>
      <c r="J346" t="str">
        <f t="shared" si="26"/>
        <v xml:space="preserve">    LOCK |</v>
      </c>
    </row>
    <row r="347" spans="2:10" x14ac:dyDescent="0.25">
      <c r="B347" t="s">
        <v>234</v>
      </c>
      <c r="C347">
        <f t="shared" si="28"/>
        <v>328</v>
      </c>
      <c r="D347" t="str">
        <f t="shared" si="25"/>
        <v xml:space="preserve">        MEMORY = 328,</v>
      </c>
      <c r="G347" t="str">
        <f t="shared" si="27"/>
        <v xml:space="preserve">    MEMORY,</v>
      </c>
      <c r="J347" t="str">
        <f t="shared" si="26"/>
        <v xml:space="preserve">    MEMORY |</v>
      </c>
    </row>
    <row r="348" spans="2:10" x14ac:dyDescent="0.25">
      <c r="B348" t="s">
        <v>236</v>
      </c>
      <c r="C348">
        <f t="shared" si="28"/>
        <v>329</v>
      </c>
      <c r="D348" t="str">
        <f t="shared" si="25"/>
        <v xml:space="preserve">        METHOD = 329,</v>
      </c>
      <c r="G348" t="str">
        <f t="shared" si="27"/>
        <v xml:space="preserve">    METHOD,</v>
      </c>
      <c r="J348" t="str">
        <f t="shared" si="26"/>
        <v xml:space="preserve">    METHOD |</v>
      </c>
    </row>
    <row r="349" spans="2:10" x14ac:dyDescent="0.25">
      <c r="B349" t="s">
        <v>237</v>
      </c>
      <c r="C349">
        <f t="shared" si="28"/>
        <v>330</v>
      </c>
      <c r="D349" t="str">
        <f t="shared" si="25"/>
        <v xml:space="preserve">        METHOD_ID = 330,</v>
      </c>
      <c r="G349" t="str">
        <f t="shared" si="27"/>
        <v xml:space="preserve">    METHOD_ID,</v>
      </c>
      <c r="J349" t="str">
        <f t="shared" si="26"/>
        <v xml:space="preserve">    METHOD_ID |</v>
      </c>
    </row>
    <row r="350" spans="2:10" x14ac:dyDescent="0.25">
      <c r="B350" t="s">
        <v>238</v>
      </c>
      <c r="C350">
        <f t="shared" si="28"/>
        <v>331</v>
      </c>
      <c r="D350" t="str">
        <f t="shared" si="25"/>
        <v xml:space="preserve">        MODE = 331,</v>
      </c>
      <c r="G350" t="str">
        <f t="shared" si="27"/>
        <v xml:space="preserve">    MODE,</v>
      </c>
      <c r="J350" t="str">
        <f t="shared" si="26"/>
        <v xml:space="preserve">    MODE |</v>
      </c>
    </row>
    <row r="351" spans="2:10" x14ac:dyDescent="0.25">
      <c r="B351" t="s">
        <v>239</v>
      </c>
      <c r="C351">
        <f t="shared" si="28"/>
        <v>332</v>
      </c>
      <c r="D351" t="str">
        <f t="shared" si="25"/>
        <v xml:space="preserve">        MODULES = 332,</v>
      </c>
      <c r="G351" t="str">
        <f t="shared" si="27"/>
        <v xml:space="preserve">    MODULES,</v>
      </c>
      <c r="J351" t="str">
        <f t="shared" si="26"/>
        <v xml:space="preserve">    MODULES |</v>
      </c>
    </row>
    <row r="352" spans="2:10" x14ac:dyDescent="0.25">
      <c r="B352" t="s">
        <v>240</v>
      </c>
      <c r="C352">
        <f t="shared" si="28"/>
        <v>333</v>
      </c>
      <c r="D352" t="str">
        <f t="shared" si="25"/>
        <v xml:space="preserve">        MORE_LABELS = 333,</v>
      </c>
      <c r="G352" t="str">
        <f t="shared" si="27"/>
        <v xml:space="preserve">    MORE_LABELS,</v>
      </c>
      <c r="J352" t="str">
        <f t="shared" si="26"/>
        <v xml:space="preserve">    MORE_LABELS |</v>
      </c>
    </row>
    <row r="353" spans="2:10" x14ac:dyDescent="0.25">
      <c r="B353" t="s">
        <v>428</v>
      </c>
      <c r="C353">
        <f t="shared" si="28"/>
        <v>334</v>
      </c>
      <c r="D353" t="str">
        <f t="shared" si="25"/>
        <v xml:space="preserve">        NAME = 334,</v>
      </c>
      <c r="G353" t="str">
        <f t="shared" si="27"/>
        <v xml:space="preserve">    NAME,</v>
      </c>
      <c r="J353" t="str">
        <f t="shared" si="26"/>
        <v xml:space="preserve">    NAME |</v>
      </c>
    </row>
    <row r="354" spans="2:10" x14ac:dyDescent="0.25">
      <c r="B354" t="s">
        <v>426</v>
      </c>
      <c r="C354">
        <f t="shared" si="28"/>
        <v>335</v>
      </c>
      <c r="D354" t="str">
        <f t="shared" ref="D354:D415" si="29">"        "&amp;B354&amp;" = "&amp;C354&amp;","</f>
        <v xml:space="preserve">        NAMESPACE = 335,</v>
      </c>
      <c r="G354" t="str">
        <f t="shared" si="27"/>
        <v xml:space="preserve">    NAMESPACE,</v>
      </c>
      <c r="J354" t="str">
        <f t="shared" si="26"/>
        <v xml:space="preserve">    NAMESPACE |</v>
      </c>
    </row>
    <row r="355" spans="2:10" x14ac:dyDescent="0.25">
      <c r="B355" t="s">
        <v>427</v>
      </c>
      <c r="C355">
        <f t="shared" si="28"/>
        <v>336</v>
      </c>
      <c r="D355" t="str">
        <f t="shared" si="29"/>
        <v xml:space="preserve">        NAMESPACE_PREFIX = 336,</v>
      </c>
      <c r="G355" t="str">
        <f t="shared" si="27"/>
        <v xml:space="preserve">    NAMESPACE_PREFIX,</v>
      </c>
      <c r="J355" t="str">
        <f t="shared" si="26"/>
        <v xml:space="preserve">    NAMESPACE_PREFIX |</v>
      </c>
    </row>
    <row r="356" spans="2:10" x14ac:dyDescent="0.25">
      <c r="B356" t="s">
        <v>244</v>
      </c>
      <c r="C356">
        <f t="shared" si="28"/>
        <v>337</v>
      </c>
      <c r="D356" t="str">
        <f t="shared" si="29"/>
        <v xml:space="preserve">        NATIONAL = 337,</v>
      </c>
      <c r="G356" t="str">
        <f t="shared" si="27"/>
        <v xml:space="preserve">    NATIONAL,</v>
      </c>
      <c r="J356" t="str">
        <f t="shared" si="26"/>
        <v xml:space="preserve">    NATIONAL |</v>
      </c>
    </row>
    <row r="357" spans="2:10" x14ac:dyDescent="0.25">
      <c r="B357" t="s">
        <v>245</v>
      </c>
      <c r="C357">
        <f t="shared" si="28"/>
        <v>338</v>
      </c>
      <c r="D357" t="str">
        <f t="shared" si="29"/>
        <v xml:space="preserve">        NATIONAL_EDITED = 338,</v>
      </c>
      <c r="G357" t="str">
        <f t="shared" si="27"/>
        <v xml:space="preserve">    NATIONAL_EDITED,</v>
      </c>
      <c r="J357" t="str">
        <f t="shared" si="26"/>
        <v xml:space="preserve">    NATIONAL_EDITED |</v>
      </c>
    </row>
    <row r="358" spans="2:10" x14ac:dyDescent="0.25">
      <c r="B358" t="s">
        <v>246</v>
      </c>
      <c r="C358">
        <f t="shared" si="28"/>
        <v>339</v>
      </c>
      <c r="D358" t="str">
        <f t="shared" si="29"/>
        <v xml:space="preserve">        NATIVE = 339,</v>
      </c>
      <c r="G358" t="str">
        <f t="shared" si="27"/>
        <v xml:space="preserve">    NATIVE,</v>
      </c>
      <c r="J358" t="str">
        <f t="shared" si="26"/>
        <v xml:space="preserve">    NATIVE |</v>
      </c>
    </row>
    <row r="359" spans="2:10" x14ac:dyDescent="0.25">
      <c r="B359" t="s">
        <v>247</v>
      </c>
      <c r="C359">
        <f t="shared" si="28"/>
        <v>340</v>
      </c>
      <c r="D359" t="str">
        <f t="shared" si="29"/>
        <v xml:space="preserve">        NEGATIVE = 340,</v>
      </c>
      <c r="G359" t="str">
        <f t="shared" si="27"/>
        <v xml:space="preserve">    NEGATIVE,</v>
      </c>
      <c r="J359" t="str">
        <f t="shared" si="26"/>
        <v xml:space="preserve">    NEGATIVE |</v>
      </c>
    </row>
    <row r="360" spans="2:10" x14ac:dyDescent="0.25">
      <c r="B360" t="s">
        <v>422</v>
      </c>
      <c r="C360">
        <f t="shared" si="28"/>
        <v>341</v>
      </c>
      <c r="D360" t="str">
        <f t="shared" si="29"/>
        <v xml:space="preserve">        NEW = 341,</v>
      </c>
      <c r="G360" t="str">
        <f t="shared" si="27"/>
        <v xml:space="preserve">    NEW,</v>
      </c>
      <c r="J360" t="str">
        <f t="shared" si="26"/>
        <v xml:space="preserve">    NEW |</v>
      </c>
    </row>
    <row r="361" spans="2:10" x14ac:dyDescent="0.25">
      <c r="B361" t="s">
        <v>249</v>
      </c>
      <c r="C361">
        <f t="shared" si="28"/>
        <v>342</v>
      </c>
      <c r="D361" t="str">
        <f t="shared" si="29"/>
        <v xml:space="preserve">        NO = 342,</v>
      </c>
      <c r="G361" t="str">
        <f t="shared" si="27"/>
        <v xml:space="preserve">    NO,</v>
      </c>
      <c r="J361" t="str">
        <f t="shared" si="26"/>
        <v xml:space="preserve">    NO |</v>
      </c>
    </row>
    <row r="362" spans="2:10" x14ac:dyDescent="0.25">
      <c r="B362" t="s">
        <v>431</v>
      </c>
      <c r="C362">
        <f t="shared" si="28"/>
        <v>343</v>
      </c>
      <c r="D362" t="str">
        <f t="shared" si="29"/>
        <v xml:space="preserve">        NONNUMERIC = 343,</v>
      </c>
      <c r="G362" t="str">
        <f t="shared" si="27"/>
        <v xml:space="preserve">    NONNUMERIC,</v>
      </c>
      <c r="J362" t="str">
        <f t="shared" si="26"/>
        <v xml:space="preserve">    NONNUMERIC |</v>
      </c>
    </row>
    <row r="363" spans="2:10" x14ac:dyDescent="0.25">
      <c r="B363" t="s">
        <v>250</v>
      </c>
      <c r="C363">
        <f t="shared" si="28"/>
        <v>344</v>
      </c>
      <c r="D363" t="str">
        <f t="shared" si="29"/>
        <v xml:space="preserve">        NOT = 344,</v>
      </c>
      <c r="G363" t="str">
        <f t="shared" si="27"/>
        <v xml:space="preserve">    NOT,</v>
      </c>
      <c r="J363" t="str">
        <f t="shared" si="26"/>
        <v xml:space="preserve">    NOT |</v>
      </c>
    </row>
    <row r="364" spans="2:10" x14ac:dyDescent="0.25">
      <c r="B364" t="s">
        <v>253</v>
      </c>
      <c r="C364">
        <f t="shared" si="28"/>
        <v>345</v>
      </c>
      <c r="D364" t="str">
        <f t="shared" si="29"/>
        <v xml:space="preserve">        NUMERIC = 345,</v>
      </c>
      <c r="G364" t="str">
        <f t="shared" si="27"/>
        <v xml:space="preserve">    NUMERIC,</v>
      </c>
      <c r="J364" t="str">
        <f t="shared" si="26"/>
        <v xml:space="preserve">    NUMERIC |</v>
      </c>
    </row>
    <row r="365" spans="2:10" x14ac:dyDescent="0.25">
      <c r="B365" t="s">
        <v>254</v>
      </c>
      <c r="C365">
        <f t="shared" si="28"/>
        <v>346</v>
      </c>
      <c r="D365" t="str">
        <f t="shared" si="29"/>
        <v xml:space="preserve">        NUMERIC_EDITED = 346,</v>
      </c>
      <c r="G365" t="str">
        <f t="shared" si="27"/>
        <v xml:space="preserve">    NUMERIC_EDITED,</v>
      </c>
      <c r="J365" t="str">
        <f t="shared" si="26"/>
        <v xml:space="preserve">    NUMERIC_EDITED |</v>
      </c>
    </row>
    <row r="366" spans="2:10" x14ac:dyDescent="0.25">
      <c r="B366" t="s">
        <v>255</v>
      </c>
      <c r="C366">
        <f t="shared" si="28"/>
        <v>347</v>
      </c>
      <c r="D366" t="str">
        <f t="shared" si="29"/>
        <v xml:space="preserve">        OBJECT = 347,</v>
      </c>
      <c r="G366" t="str">
        <f t="shared" si="27"/>
        <v xml:space="preserve">    OBJECT,</v>
      </c>
      <c r="J366" t="str">
        <f t="shared" si="26"/>
        <v xml:space="preserve">    OBJECT |</v>
      </c>
    </row>
    <row r="367" spans="2:10" x14ac:dyDescent="0.25">
      <c r="B367" t="s">
        <v>257</v>
      </c>
      <c r="C367">
        <f t="shared" si="28"/>
        <v>348</v>
      </c>
      <c r="D367" t="str">
        <f t="shared" si="29"/>
        <v xml:space="preserve">        OCCURS = 348,</v>
      </c>
      <c r="G367" t="str">
        <f t="shared" si="27"/>
        <v xml:space="preserve">    OCCURS,</v>
      </c>
      <c r="J367" t="str">
        <f t="shared" si="26"/>
        <v xml:space="preserve">    OCCURS |</v>
      </c>
    </row>
    <row r="368" spans="2:10" x14ac:dyDescent="0.25">
      <c r="B368" t="s">
        <v>258</v>
      </c>
      <c r="C368">
        <f t="shared" si="28"/>
        <v>349</v>
      </c>
      <c r="D368" t="str">
        <f t="shared" si="29"/>
        <v xml:space="preserve">        OF = 349,</v>
      </c>
      <c r="G368" t="str">
        <f t="shared" si="27"/>
        <v xml:space="preserve">    OF,</v>
      </c>
      <c r="J368" t="str">
        <f t="shared" ref="J368:J431" si="30">"    "&amp;B368&amp;" |"</f>
        <v xml:space="preserve">    OF |</v>
      </c>
    </row>
    <row r="369" spans="2:10" x14ac:dyDescent="0.25">
      <c r="B369" t="s">
        <v>259</v>
      </c>
      <c r="C369">
        <f t="shared" si="28"/>
        <v>350</v>
      </c>
      <c r="D369" t="str">
        <f t="shared" si="29"/>
        <v xml:space="preserve">        OFF = 350,</v>
      </c>
      <c r="G369" t="str">
        <f t="shared" si="27"/>
        <v xml:space="preserve">    OFF,</v>
      </c>
      <c r="J369" t="str">
        <f t="shared" si="30"/>
        <v xml:space="preserve">    OFF |</v>
      </c>
    </row>
    <row r="370" spans="2:10" x14ac:dyDescent="0.25">
      <c r="B370" t="s">
        <v>260</v>
      </c>
      <c r="C370">
        <f t="shared" si="28"/>
        <v>351</v>
      </c>
      <c r="D370" t="str">
        <f t="shared" si="29"/>
        <v xml:space="preserve">        OMITTED = 351,</v>
      </c>
      <c r="G370" t="str">
        <f t="shared" si="27"/>
        <v xml:space="preserve">    OMITTED,</v>
      </c>
      <c r="J370" t="str">
        <f t="shared" si="30"/>
        <v xml:space="preserve">    OMITTED |</v>
      </c>
    </row>
    <row r="371" spans="2:10" x14ac:dyDescent="0.25">
      <c r="B371" t="s">
        <v>261</v>
      </c>
      <c r="C371">
        <f t="shared" si="28"/>
        <v>352</v>
      </c>
      <c r="D371" t="str">
        <f t="shared" si="29"/>
        <v xml:space="preserve">        ON = 352,</v>
      </c>
      <c r="G371" t="str">
        <f t="shared" si="27"/>
        <v xml:space="preserve">    ON,</v>
      </c>
      <c r="J371" t="str">
        <f t="shared" si="30"/>
        <v xml:space="preserve">    ON |</v>
      </c>
    </row>
    <row r="372" spans="2:10" x14ac:dyDescent="0.25">
      <c r="B372" t="s">
        <v>263</v>
      </c>
      <c r="C372">
        <f t="shared" si="28"/>
        <v>353</v>
      </c>
      <c r="D372" t="str">
        <f t="shared" si="29"/>
        <v xml:space="preserve">        OPTIONAL = 353,</v>
      </c>
      <c r="G372" t="str">
        <f t="shared" si="27"/>
        <v xml:space="preserve">    OPTIONAL,</v>
      </c>
      <c r="J372" t="str">
        <f t="shared" si="30"/>
        <v xml:space="preserve">    OPTIONAL |</v>
      </c>
    </row>
    <row r="373" spans="2:10" x14ac:dyDescent="0.25">
      <c r="B373" t="s">
        <v>264</v>
      </c>
      <c r="C373">
        <f t="shared" si="28"/>
        <v>354</v>
      </c>
      <c r="D373" t="str">
        <f t="shared" si="29"/>
        <v xml:space="preserve">        OR = 354,</v>
      </c>
      <c r="G373" t="str">
        <f t="shared" si="27"/>
        <v xml:space="preserve">    OR,</v>
      </c>
      <c r="J373" t="str">
        <f t="shared" si="30"/>
        <v xml:space="preserve">    OR |</v>
      </c>
    </row>
    <row r="374" spans="2:10" x14ac:dyDescent="0.25">
      <c r="B374" t="s">
        <v>265</v>
      </c>
      <c r="C374">
        <f t="shared" si="28"/>
        <v>355</v>
      </c>
      <c r="D374" t="str">
        <f t="shared" si="29"/>
        <v xml:space="preserve">        ORDER = 355,</v>
      </c>
      <c r="G374" t="str">
        <f t="shared" si="27"/>
        <v xml:space="preserve">    ORDER,</v>
      </c>
      <c r="J374" t="str">
        <f t="shared" si="30"/>
        <v xml:space="preserve">    ORDER |</v>
      </c>
    </row>
    <row r="375" spans="2:10" x14ac:dyDescent="0.25">
      <c r="B375" t="s">
        <v>266</v>
      </c>
      <c r="C375">
        <f t="shared" si="28"/>
        <v>356</v>
      </c>
      <c r="D375" t="str">
        <f t="shared" si="29"/>
        <v xml:space="preserve">        ORGANIZATION = 356,</v>
      </c>
      <c r="G375" t="str">
        <f t="shared" si="27"/>
        <v xml:space="preserve">    ORGANIZATION,</v>
      </c>
      <c r="J375" t="str">
        <f t="shared" si="30"/>
        <v xml:space="preserve">    ORGANIZATION |</v>
      </c>
    </row>
    <row r="376" spans="2:10" x14ac:dyDescent="0.25">
      <c r="B376" t="s">
        <v>267</v>
      </c>
      <c r="C376">
        <f t="shared" si="28"/>
        <v>357</v>
      </c>
      <c r="D376" t="str">
        <f t="shared" si="29"/>
        <v xml:space="preserve">        OTHER = 357,</v>
      </c>
      <c r="G376" t="str">
        <f t="shared" si="27"/>
        <v xml:space="preserve">    OTHER,</v>
      </c>
      <c r="J376" t="str">
        <f t="shared" si="30"/>
        <v xml:space="preserve">    OTHER |</v>
      </c>
    </row>
    <row r="377" spans="2:10" x14ac:dyDescent="0.25">
      <c r="B377" t="s">
        <v>268</v>
      </c>
      <c r="C377">
        <f t="shared" si="28"/>
        <v>358</v>
      </c>
      <c r="D377" t="str">
        <f t="shared" si="29"/>
        <v xml:space="preserve">        OUTPUT = 358,</v>
      </c>
      <c r="G377" t="str">
        <f t="shared" si="27"/>
        <v xml:space="preserve">    OUTPUT,</v>
      </c>
      <c r="J377" t="str">
        <f t="shared" si="30"/>
        <v xml:space="preserve">    OUTPUT |</v>
      </c>
    </row>
    <row r="378" spans="2:10" x14ac:dyDescent="0.25">
      <c r="B378" t="s">
        <v>269</v>
      </c>
      <c r="C378">
        <f t="shared" si="28"/>
        <v>359</v>
      </c>
      <c r="D378" t="str">
        <f t="shared" si="29"/>
        <v xml:space="preserve">        OVERFLOW = 359,</v>
      </c>
      <c r="G378" t="str">
        <f t="shared" si="27"/>
        <v xml:space="preserve">    OVERFLOW,</v>
      </c>
      <c r="J378" t="str">
        <f t="shared" si="30"/>
        <v xml:space="preserve">    OVERFLOW |</v>
      </c>
    </row>
    <row r="379" spans="2:10" x14ac:dyDescent="0.25">
      <c r="B379" t="s">
        <v>270</v>
      </c>
      <c r="C379">
        <f t="shared" si="28"/>
        <v>360</v>
      </c>
      <c r="D379" t="str">
        <f t="shared" si="29"/>
        <v xml:space="preserve">        OVERRIDE = 360,</v>
      </c>
      <c r="G379" t="str">
        <f t="shared" si="27"/>
        <v xml:space="preserve">    OVERRIDE,</v>
      </c>
      <c r="J379" t="str">
        <f t="shared" si="30"/>
        <v xml:space="preserve">    OVERRIDE |</v>
      </c>
    </row>
    <row r="380" spans="2:10" x14ac:dyDescent="0.25">
      <c r="B380" t="s">
        <v>271</v>
      </c>
      <c r="C380">
        <f t="shared" si="28"/>
        <v>361</v>
      </c>
      <c r="D380" t="str">
        <f t="shared" si="29"/>
        <v xml:space="preserve">        PACKED_DECIMAL = 361,</v>
      </c>
      <c r="G380" t="str">
        <f t="shared" si="27"/>
        <v xml:space="preserve">    PACKED_DECIMAL,</v>
      </c>
      <c r="J380" t="str">
        <f t="shared" si="30"/>
        <v xml:space="preserve">    PACKED_DECIMAL |</v>
      </c>
    </row>
    <row r="381" spans="2:10" x14ac:dyDescent="0.25">
      <c r="B381" t="s">
        <v>272</v>
      </c>
      <c r="C381">
        <f t="shared" si="28"/>
        <v>362</v>
      </c>
      <c r="D381" t="str">
        <f t="shared" si="29"/>
        <v xml:space="preserve">        PADDING = 362,</v>
      </c>
      <c r="G381" t="str">
        <f t="shared" si="27"/>
        <v xml:space="preserve">    PADDING,</v>
      </c>
      <c r="J381" t="str">
        <f t="shared" si="30"/>
        <v xml:space="preserve">    PADDING |</v>
      </c>
    </row>
    <row r="382" spans="2:10" x14ac:dyDescent="0.25">
      <c r="B382" t="s">
        <v>273</v>
      </c>
      <c r="C382">
        <f t="shared" si="28"/>
        <v>363</v>
      </c>
      <c r="D382" t="str">
        <f t="shared" si="29"/>
        <v xml:space="preserve">        PAGE = 363,</v>
      </c>
      <c r="G382" t="str">
        <f t="shared" si="27"/>
        <v xml:space="preserve">    PAGE,</v>
      </c>
      <c r="J382" t="str">
        <f t="shared" si="30"/>
        <v xml:space="preserve">    PAGE |</v>
      </c>
    </row>
    <row r="383" spans="2:10" x14ac:dyDescent="0.25">
      <c r="B383" t="s">
        <v>432</v>
      </c>
      <c r="C383">
        <f t="shared" si="28"/>
        <v>364</v>
      </c>
      <c r="D383" t="str">
        <f t="shared" si="29"/>
        <v xml:space="preserve">        PARSE = 364,</v>
      </c>
      <c r="G383" t="str">
        <f t="shared" si="27"/>
        <v xml:space="preserve">    PARSE,</v>
      </c>
      <c r="J383" t="str">
        <f t="shared" si="30"/>
        <v xml:space="preserve">    PARSE |</v>
      </c>
    </row>
    <row r="384" spans="2:10" x14ac:dyDescent="0.25">
      <c r="B384" t="s">
        <v>274</v>
      </c>
      <c r="C384">
        <f t="shared" si="28"/>
        <v>365</v>
      </c>
      <c r="D384" t="str">
        <f t="shared" si="29"/>
        <v xml:space="preserve">        PASSWORD = 365,</v>
      </c>
      <c r="G384" t="str">
        <f t="shared" si="27"/>
        <v xml:space="preserve">    PASSWORD,</v>
      </c>
      <c r="J384" t="str">
        <f t="shared" si="30"/>
        <v xml:space="preserve">    PASSWORD |</v>
      </c>
    </row>
    <row r="385" spans="2:10" x14ac:dyDescent="0.25">
      <c r="B385" t="s">
        <v>276</v>
      </c>
      <c r="C385">
        <f t="shared" si="28"/>
        <v>366</v>
      </c>
      <c r="D385" t="str">
        <f t="shared" si="29"/>
        <v xml:space="preserve">        PIC = 366,</v>
      </c>
      <c r="G385" t="str">
        <f t="shared" si="27"/>
        <v xml:space="preserve">    PIC,</v>
      </c>
      <c r="J385" t="str">
        <f t="shared" si="30"/>
        <v xml:space="preserve">    PIC |</v>
      </c>
    </row>
    <row r="386" spans="2:10" x14ac:dyDescent="0.25">
      <c r="B386" t="s">
        <v>277</v>
      </c>
      <c r="C386">
        <f t="shared" si="28"/>
        <v>367</v>
      </c>
      <c r="D386" t="str">
        <f t="shared" si="29"/>
        <v xml:space="preserve">        PICTURE = 367,</v>
      </c>
      <c r="G386" t="str">
        <f t="shared" si="27"/>
        <v xml:space="preserve">    PICTURE,</v>
      </c>
      <c r="J386" t="str">
        <f t="shared" si="30"/>
        <v xml:space="preserve">    PICTURE |</v>
      </c>
    </row>
    <row r="387" spans="2:10" x14ac:dyDescent="0.25">
      <c r="B387" t="s">
        <v>278</v>
      </c>
      <c r="C387">
        <f t="shared" si="28"/>
        <v>368</v>
      </c>
      <c r="D387" t="str">
        <f t="shared" si="29"/>
        <v xml:space="preserve">        POINTER = 368,</v>
      </c>
      <c r="G387" t="str">
        <f t="shared" si="27"/>
        <v xml:space="preserve">    POINTER,</v>
      </c>
      <c r="J387" t="str">
        <f t="shared" si="30"/>
        <v xml:space="preserve">    POINTER |</v>
      </c>
    </row>
    <row r="388" spans="2:10" x14ac:dyDescent="0.25">
      <c r="B388" t="s">
        <v>279</v>
      </c>
      <c r="C388">
        <f t="shared" si="28"/>
        <v>369</v>
      </c>
      <c r="D388" t="str">
        <f t="shared" si="29"/>
        <v xml:space="preserve">        POSITION = 369,</v>
      </c>
      <c r="G388" t="str">
        <f t="shared" si="27"/>
        <v xml:space="preserve">    POSITION,</v>
      </c>
      <c r="J388" t="str">
        <f t="shared" si="30"/>
        <v xml:space="preserve">    POSITION |</v>
      </c>
    </row>
    <row r="389" spans="2:10" x14ac:dyDescent="0.25">
      <c r="B389" t="s">
        <v>280</v>
      </c>
      <c r="C389">
        <f t="shared" si="28"/>
        <v>370</v>
      </c>
      <c r="D389" t="str">
        <f t="shared" si="29"/>
        <v xml:space="preserve">        POSITIVE = 370,</v>
      </c>
      <c r="G389" t="str">
        <f t="shared" si="27"/>
        <v xml:space="preserve">    POSITIVE,</v>
      </c>
      <c r="J389" t="str">
        <f t="shared" si="30"/>
        <v xml:space="preserve">    POSITIVE |</v>
      </c>
    </row>
    <row r="390" spans="2:10" x14ac:dyDescent="0.25">
      <c r="B390" t="s">
        <v>282</v>
      </c>
      <c r="C390">
        <f t="shared" si="28"/>
        <v>371</v>
      </c>
      <c r="D390" t="str">
        <f t="shared" si="29"/>
        <v xml:space="preserve">        PROCEDURE_POINTER = 371,</v>
      </c>
      <c r="G390" t="str">
        <f t="shared" si="27"/>
        <v xml:space="preserve">    PROCEDURE_POINTER,</v>
      </c>
      <c r="J390" t="str">
        <f t="shared" si="30"/>
        <v xml:space="preserve">    PROCEDURE_POINTER |</v>
      </c>
    </row>
    <row r="391" spans="2:10" x14ac:dyDescent="0.25">
      <c r="B391" t="s">
        <v>283</v>
      </c>
      <c r="C391">
        <f t="shared" si="28"/>
        <v>372</v>
      </c>
      <c r="D391" t="str">
        <f t="shared" si="29"/>
        <v xml:space="preserve">        PROCEDURES = 372,</v>
      </c>
      <c r="G391" t="str">
        <f t="shared" si="27"/>
        <v xml:space="preserve">    PROCEDURES,</v>
      </c>
      <c r="J391" t="str">
        <f t="shared" si="30"/>
        <v xml:space="preserve">    PROCEDURES |</v>
      </c>
    </row>
    <row r="392" spans="2:10" x14ac:dyDescent="0.25">
      <c r="B392" t="s">
        <v>284</v>
      </c>
      <c r="C392">
        <f t="shared" si="28"/>
        <v>373</v>
      </c>
      <c r="D392" t="str">
        <f t="shared" si="29"/>
        <v xml:space="preserve">        PROCEED = 373,</v>
      </c>
      <c r="G392" t="str">
        <f t="shared" si="27"/>
        <v xml:space="preserve">    PROCEED,</v>
      </c>
      <c r="J392" t="str">
        <f t="shared" si="30"/>
        <v xml:space="preserve">    PROCEED |</v>
      </c>
    </row>
    <row r="393" spans="2:10" x14ac:dyDescent="0.25">
      <c r="B393" t="s">
        <v>285</v>
      </c>
      <c r="C393">
        <f t="shared" si="28"/>
        <v>374</v>
      </c>
      <c r="D393" t="str">
        <f t="shared" si="29"/>
        <v xml:space="preserve">        PROCESSING = 374,</v>
      </c>
      <c r="G393" t="str">
        <f t="shared" si="27"/>
        <v xml:space="preserve">    PROCESSING,</v>
      </c>
      <c r="J393" t="str">
        <f t="shared" si="30"/>
        <v xml:space="preserve">    PROCESSING |</v>
      </c>
    </row>
    <row r="394" spans="2:10" x14ac:dyDescent="0.25">
      <c r="B394" t="s">
        <v>286</v>
      </c>
      <c r="C394">
        <f t="shared" si="28"/>
        <v>375</v>
      </c>
      <c r="D394" t="str">
        <f t="shared" si="29"/>
        <v xml:space="preserve">        PROGRAM = 375,</v>
      </c>
      <c r="G394" t="str">
        <f t="shared" ref="G394:G456" si="31">"    "&amp;B394&amp;","</f>
        <v xml:space="preserve">    PROGRAM,</v>
      </c>
      <c r="J394" t="str">
        <f t="shared" si="30"/>
        <v xml:space="preserve">    PROGRAM |</v>
      </c>
    </row>
    <row r="395" spans="2:10" x14ac:dyDescent="0.25">
      <c r="B395" t="s">
        <v>287</v>
      </c>
      <c r="C395">
        <f t="shared" si="28"/>
        <v>376</v>
      </c>
      <c r="D395" t="str">
        <f t="shared" si="29"/>
        <v xml:space="preserve">        PROGRAM_ID = 376,</v>
      </c>
      <c r="G395" t="str">
        <f t="shared" si="31"/>
        <v xml:space="preserve">    PROGRAM_ID,</v>
      </c>
      <c r="J395" t="str">
        <f t="shared" si="30"/>
        <v xml:space="preserve">    PROGRAM_ID |</v>
      </c>
    </row>
    <row r="396" spans="2:10" x14ac:dyDescent="0.25">
      <c r="B396" t="s">
        <v>290</v>
      </c>
      <c r="C396">
        <f t="shared" si="28"/>
        <v>377</v>
      </c>
      <c r="D396" t="str">
        <f t="shared" si="29"/>
        <v xml:space="preserve">        RANDOM = 377,</v>
      </c>
      <c r="G396" t="str">
        <f t="shared" si="31"/>
        <v xml:space="preserve">    RANDOM,</v>
      </c>
      <c r="J396" t="str">
        <f t="shared" si="30"/>
        <v xml:space="preserve">    RANDOM |</v>
      </c>
    </row>
    <row r="397" spans="2:10" x14ac:dyDescent="0.25">
      <c r="B397" t="s">
        <v>293</v>
      </c>
      <c r="C397">
        <f t="shared" si="28"/>
        <v>378</v>
      </c>
      <c r="D397" t="str">
        <f t="shared" si="29"/>
        <v xml:space="preserve">        RECORD = 378,</v>
      </c>
      <c r="G397" t="str">
        <f t="shared" si="31"/>
        <v xml:space="preserve">    RECORD,</v>
      </c>
      <c r="J397" t="str">
        <f t="shared" si="30"/>
        <v xml:space="preserve">    RECORD |</v>
      </c>
    </row>
    <row r="398" spans="2:10" x14ac:dyDescent="0.25">
      <c r="B398" t="s">
        <v>294</v>
      </c>
      <c r="C398">
        <f t="shared" si="28"/>
        <v>379</v>
      </c>
      <c r="D398" t="str">
        <f t="shared" si="29"/>
        <v xml:space="preserve">        RECORDING = 379,</v>
      </c>
      <c r="G398" t="str">
        <f t="shared" si="31"/>
        <v xml:space="preserve">    RECORDING,</v>
      </c>
      <c r="J398" t="str">
        <f t="shared" si="30"/>
        <v xml:space="preserve">    RECORDING |</v>
      </c>
    </row>
    <row r="399" spans="2:10" x14ac:dyDescent="0.25">
      <c r="B399" t="s">
        <v>295</v>
      </c>
      <c r="C399">
        <f t="shared" si="28"/>
        <v>380</v>
      </c>
      <c r="D399" t="str">
        <f t="shared" si="29"/>
        <v xml:space="preserve">        RECORDS = 380,</v>
      </c>
      <c r="G399" t="str">
        <f t="shared" si="31"/>
        <v xml:space="preserve">    RECORDS,</v>
      </c>
      <c r="J399" t="str">
        <f t="shared" si="30"/>
        <v xml:space="preserve">    RECORDS |</v>
      </c>
    </row>
    <row r="400" spans="2:10" x14ac:dyDescent="0.25">
      <c r="B400" t="s">
        <v>296</v>
      </c>
      <c r="C400">
        <f t="shared" si="28"/>
        <v>381</v>
      </c>
      <c r="D400" t="str">
        <f t="shared" si="29"/>
        <v xml:space="preserve">        RECURSIVE = 381,</v>
      </c>
      <c r="G400" t="str">
        <f t="shared" si="31"/>
        <v xml:space="preserve">    RECURSIVE,</v>
      </c>
      <c r="J400" t="str">
        <f t="shared" si="30"/>
        <v xml:space="preserve">    RECURSIVE |</v>
      </c>
    </row>
    <row r="401" spans="2:10" x14ac:dyDescent="0.25">
      <c r="B401" t="s">
        <v>297</v>
      </c>
      <c r="C401">
        <f t="shared" si="28"/>
        <v>382</v>
      </c>
      <c r="D401" t="str">
        <f t="shared" si="29"/>
        <v xml:space="preserve">        REDEFINES = 382,</v>
      </c>
      <c r="G401" t="str">
        <f t="shared" si="31"/>
        <v xml:space="preserve">    REDEFINES,</v>
      </c>
      <c r="J401" t="str">
        <f t="shared" si="30"/>
        <v xml:space="preserve">    REDEFINES |</v>
      </c>
    </row>
    <row r="402" spans="2:10" x14ac:dyDescent="0.25">
      <c r="B402" t="s">
        <v>298</v>
      </c>
      <c r="C402">
        <f t="shared" si="28"/>
        <v>383</v>
      </c>
      <c r="D402" t="str">
        <f t="shared" si="29"/>
        <v xml:space="preserve">        REEL = 383,</v>
      </c>
      <c r="G402" t="str">
        <f t="shared" si="31"/>
        <v xml:space="preserve">    REEL,</v>
      </c>
      <c r="J402" t="str">
        <f t="shared" si="30"/>
        <v xml:space="preserve">    REEL |</v>
      </c>
    </row>
    <row r="403" spans="2:10" x14ac:dyDescent="0.25">
      <c r="B403" t="s">
        <v>299</v>
      </c>
      <c r="C403">
        <f t="shared" si="28"/>
        <v>384</v>
      </c>
      <c r="D403" t="str">
        <f t="shared" si="29"/>
        <v xml:space="preserve">        REFERENCE = 384,</v>
      </c>
      <c r="G403" t="str">
        <f t="shared" si="31"/>
        <v xml:space="preserve">    REFERENCE,</v>
      </c>
      <c r="J403" t="str">
        <f t="shared" si="30"/>
        <v xml:space="preserve">    REFERENCE |</v>
      </c>
    </row>
    <row r="404" spans="2:10" x14ac:dyDescent="0.25">
      <c r="B404" t="s">
        <v>300</v>
      </c>
      <c r="C404">
        <f t="shared" si="28"/>
        <v>385</v>
      </c>
      <c r="D404" t="str">
        <f t="shared" si="29"/>
        <v xml:space="preserve">        REFERENCES = 385,</v>
      </c>
      <c r="G404" t="str">
        <f t="shared" si="31"/>
        <v xml:space="preserve">    REFERENCES,</v>
      </c>
      <c r="J404" t="str">
        <f t="shared" si="30"/>
        <v xml:space="preserve">    REFERENCES |</v>
      </c>
    </row>
    <row r="405" spans="2:10" x14ac:dyDescent="0.25">
      <c r="B405" t="s">
        <v>301</v>
      </c>
      <c r="C405">
        <f t="shared" si="28"/>
        <v>386</v>
      </c>
      <c r="D405" t="str">
        <f t="shared" si="29"/>
        <v xml:space="preserve">        RELATIVE = 386,</v>
      </c>
      <c r="G405" t="str">
        <f t="shared" si="31"/>
        <v xml:space="preserve">    RELATIVE,</v>
      </c>
      <c r="J405" t="str">
        <f t="shared" si="30"/>
        <v xml:space="preserve">    RELATIVE |</v>
      </c>
    </row>
    <row r="406" spans="2:10" x14ac:dyDescent="0.25">
      <c r="B406" t="s">
        <v>303</v>
      </c>
      <c r="C406">
        <f t="shared" si="28"/>
        <v>387</v>
      </c>
      <c r="D406" t="str">
        <f t="shared" si="29"/>
        <v xml:space="preserve">        RELOAD = 387,</v>
      </c>
      <c r="G406" t="str">
        <f t="shared" si="31"/>
        <v xml:space="preserve">    RELOAD,</v>
      </c>
      <c r="J406" t="str">
        <f t="shared" si="30"/>
        <v xml:space="preserve">    RELOAD |</v>
      </c>
    </row>
    <row r="407" spans="2:10" x14ac:dyDescent="0.25">
      <c r="B407" t="s">
        <v>304</v>
      </c>
      <c r="C407">
        <f t="shared" ref="C407:C468" si="32">C406+1</f>
        <v>388</v>
      </c>
      <c r="D407" t="str">
        <f t="shared" si="29"/>
        <v xml:space="preserve">        REMAINDER = 388,</v>
      </c>
      <c r="G407" t="str">
        <f t="shared" si="31"/>
        <v xml:space="preserve">    REMAINDER,</v>
      </c>
      <c r="J407" t="str">
        <f t="shared" si="30"/>
        <v xml:space="preserve">    REMAINDER |</v>
      </c>
    </row>
    <row r="408" spans="2:10" x14ac:dyDescent="0.25">
      <c r="B408" t="s">
        <v>305</v>
      </c>
      <c r="C408">
        <f t="shared" si="32"/>
        <v>389</v>
      </c>
      <c r="D408" t="str">
        <f t="shared" si="29"/>
        <v xml:space="preserve">        REMOVAL = 389,</v>
      </c>
      <c r="G408" t="str">
        <f t="shared" si="31"/>
        <v xml:space="preserve">    REMOVAL,</v>
      </c>
      <c r="J408" t="str">
        <f t="shared" si="30"/>
        <v xml:space="preserve">    REMOVAL |</v>
      </c>
    </row>
    <row r="409" spans="2:10" x14ac:dyDescent="0.25">
      <c r="B409" t="s">
        <v>306</v>
      </c>
      <c r="C409">
        <f t="shared" si="32"/>
        <v>390</v>
      </c>
      <c r="D409" t="str">
        <f t="shared" si="29"/>
        <v xml:space="preserve">        RENAMES = 390,</v>
      </c>
      <c r="G409" t="str">
        <f t="shared" si="31"/>
        <v xml:space="preserve">    RENAMES,</v>
      </c>
      <c r="J409" t="str">
        <f t="shared" si="30"/>
        <v xml:space="preserve">    RENAMES |</v>
      </c>
    </row>
    <row r="410" spans="2:10" x14ac:dyDescent="0.25">
      <c r="B410" t="s">
        <v>308</v>
      </c>
      <c r="C410">
        <f t="shared" si="32"/>
        <v>391</v>
      </c>
      <c r="D410" t="str">
        <f t="shared" si="29"/>
        <v xml:space="preserve">        REPLACING = 391,</v>
      </c>
      <c r="G410" t="str">
        <f t="shared" si="31"/>
        <v xml:space="preserve">    REPLACING,</v>
      </c>
      <c r="J410" t="str">
        <f t="shared" si="30"/>
        <v xml:space="preserve">    REPLACING |</v>
      </c>
    </row>
    <row r="411" spans="2:10" x14ac:dyDescent="0.25">
      <c r="B411" t="s">
        <v>311</v>
      </c>
      <c r="C411">
        <f t="shared" si="32"/>
        <v>392</v>
      </c>
      <c r="D411" t="str">
        <f t="shared" si="29"/>
        <v xml:space="preserve">        RESERVE = 392,</v>
      </c>
      <c r="G411" t="str">
        <f t="shared" si="31"/>
        <v xml:space="preserve">    RESERVE,</v>
      </c>
      <c r="J411" t="str">
        <f t="shared" si="30"/>
        <v xml:space="preserve">    RESERVE |</v>
      </c>
    </row>
    <row r="412" spans="2:10" x14ac:dyDescent="0.25">
      <c r="B412" t="s">
        <v>315</v>
      </c>
      <c r="C412">
        <f t="shared" si="32"/>
        <v>393</v>
      </c>
      <c r="D412" t="str">
        <f t="shared" si="29"/>
        <v xml:space="preserve">        RETURNING = 393,</v>
      </c>
      <c r="G412" t="str">
        <f t="shared" si="31"/>
        <v xml:space="preserve">    RETURNING,</v>
      </c>
      <c r="J412" t="str">
        <f t="shared" si="30"/>
        <v xml:space="preserve">    RETURNING |</v>
      </c>
    </row>
    <row r="413" spans="2:10" x14ac:dyDescent="0.25">
      <c r="B413" t="s">
        <v>316</v>
      </c>
      <c r="C413">
        <f t="shared" si="32"/>
        <v>394</v>
      </c>
      <c r="D413" t="str">
        <f t="shared" si="29"/>
        <v xml:space="preserve">        REVERSED = 394,</v>
      </c>
      <c r="G413" t="str">
        <f t="shared" si="31"/>
        <v xml:space="preserve">    REVERSED,</v>
      </c>
      <c r="J413" t="str">
        <f t="shared" si="30"/>
        <v xml:space="preserve">    REVERSED |</v>
      </c>
    </row>
    <row r="414" spans="2:10" x14ac:dyDescent="0.25">
      <c r="B414" t="s">
        <v>317</v>
      </c>
      <c r="C414">
        <f t="shared" si="32"/>
        <v>395</v>
      </c>
      <c r="D414" t="str">
        <f t="shared" si="29"/>
        <v xml:space="preserve">        REWIND = 395,</v>
      </c>
      <c r="G414" t="str">
        <f t="shared" si="31"/>
        <v xml:space="preserve">    REWIND,</v>
      </c>
      <c r="J414" t="str">
        <f t="shared" si="30"/>
        <v xml:space="preserve">    REWIND |</v>
      </c>
    </row>
    <row r="415" spans="2:10" x14ac:dyDescent="0.25">
      <c r="B415" t="s">
        <v>319</v>
      </c>
      <c r="C415">
        <f t="shared" si="32"/>
        <v>396</v>
      </c>
      <c r="D415" t="str">
        <f t="shared" si="29"/>
        <v xml:space="preserve">        RIGHT = 396,</v>
      </c>
      <c r="G415" t="str">
        <f t="shared" si="31"/>
        <v xml:space="preserve">    RIGHT,</v>
      </c>
      <c r="J415" t="str">
        <f t="shared" si="30"/>
        <v xml:space="preserve">    RIGHT |</v>
      </c>
    </row>
    <row r="416" spans="2:10" x14ac:dyDescent="0.25">
      <c r="B416" t="s">
        <v>320</v>
      </c>
      <c r="C416">
        <f t="shared" si="32"/>
        <v>397</v>
      </c>
      <c r="D416" t="str">
        <f t="shared" ref="D416:D471" si="33">"        "&amp;B416&amp;" = "&amp;C416&amp;","</f>
        <v xml:space="preserve">        ROUNDED = 397,</v>
      </c>
      <c r="G416" t="str">
        <f t="shared" si="31"/>
        <v xml:space="preserve">    ROUNDED,</v>
      </c>
      <c r="J416" t="str">
        <f t="shared" si="30"/>
        <v xml:space="preserve">    ROUNDED |</v>
      </c>
    </row>
    <row r="417" spans="2:10" x14ac:dyDescent="0.25">
      <c r="B417" t="s">
        <v>321</v>
      </c>
      <c r="C417">
        <f t="shared" si="32"/>
        <v>398</v>
      </c>
      <c r="D417" t="str">
        <f t="shared" si="33"/>
        <v xml:space="preserve">        RUN = 398,</v>
      </c>
      <c r="G417" t="str">
        <f t="shared" si="31"/>
        <v xml:space="preserve">    RUN,</v>
      </c>
      <c r="J417" t="str">
        <f t="shared" si="30"/>
        <v xml:space="preserve">    RUN |</v>
      </c>
    </row>
    <row r="418" spans="2:10" x14ac:dyDescent="0.25">
      <c r="B418" t="s">
        <v>325</v>
      </c>
      <c r="C418">
        <f t="shared" si="32"/>
        <v>399</v>
      </c>
      <c r="D418" t="str">
        <f t="shared" si="33"/>
        <v xml:space="preserve">        SECTION = 399,</v>
      </c>
      <c r="G418" t="str">
        <f t="shared" si="31"/>
        <v xml:space="preserve">    SECTION,</v>
      </c>
      <c r="J418" t="str">
        <f t="shared" si="30"/>
        <v xml:space="preserve">    SECTION |</v>
      </c>
    </row>
    <row r="419" spans="2:10" x14ac:dyDescent="0.25">
      <c r="B419" t="s">
        <v>326</v>
      </c>
      <c r="C419">
        <f t="shared" si="32"/>
        <v>400</v>
      </c>
      <c r="D419" t="str">
        <f t="shared" si="33"/>
        <v xml:space="preserve">        SECURITY = 400,</v>
      </c>
      <c r="G419" t="str">
        <f t="shared" si="31"/>
        <v xml:space="preserve">    SECURITY,</v>
      </c>
      <c r="J419" t="str">
        <f t="shared" si="30"/>
        <v xml:space="preserve">    SECURITY |</v>
      </c>
    </row>
    <row r="420" spans="2:10" x14ac:dyDescent="0.25">
      <c r="B420" t="s">
        <v>327</v>
      </c>
      <c r="C420">
        <f t="shared" si="32"/>
        <v>401</v>
      </c>
      <c r="D420" t="str">
        <f t="shared" si="33"/>
        <v xml:space="preserve">        SEGMENT_LIMIT = 401,</v>
      </c>
      <c r="G420" t="str">
        <f t="shared" si="31"/>
        <v xml:space="preserve">    SEGMENT_LIMIT,</v>
      </c>
      <c r="J420" t="str">
        <f t="shared" si="30"/>
        <v xml:space="preserve">    SEGMENT_LIMIT |</v>
      </c>
    </row>
    <row r="421" spans="2:10" x14ac:dyDescent="0.25">
      <c r="B421" t="s">
        <v>330</v>
      </c>
      <c r="C421">
        <f t="shared" si="32"/>
        <v>402</v>
      </c>
      <c r="D421" t="str">
        <f t="shared" si="33"/>
        <v xml:space="preserve">        SENTENCE = 402,</v>
      </c>
      <c r="G421" t="str">
        <f t="shared" si="31"/>
        <v xml:space="preserve">    SENTENCE,</v>
      </c>
      <c r="J421" t="str">
        <f t="shared" si="30"/>
        <v xml:space="preserve">    SENTENCE |</v>
      </c>
    </row>
    <row r="422" spans="2:10" x14ac:dyDescent="0.25">
      <c r="B422" t="s">
        <v>331</v>
      </c>
      <c r="C422">
        <f t="shared" si="32"/>
        <v>403</v>
      </c>
      <c r="D422" t="str">
        <f t="shared" si="33"/>
        <v xml:space="preserve">        SEPARATE = 403,</v>
      </c>
      <c r="G422" t="str">
        <f t="shared" si="31"/>
        <v xml:space="preserve">    SEPARATE,</v>
      </c>
      <c r="J422" t="str">
        <f t="shared" si="30"/>
        <v xml:space="preserve">    SEPARATE |</v>
      </c>
    </row>
    <row r="423" spans="2:10" x14ac:dyDescent="0.25">
      <c r="B423" t="s">
        <v>332</v>
      </c>
      <c r="C423">
        <f t="shared" si="32"/>
        <v>404</v>
      </c>
      <c r="D423" t="str">
        <f t="shared" si="33"/>
        <v xml:space="preserve">        SEQUENCE = 404,</v>
      </c>
      <c r="G423" t="str">
        <f t="shared" si="31"/>
        <v xml:space="preserve">    SEQUENCE,</v>
      </c>
      <c r="J423" t="str">
        <f t="shared" si="30"/>
        <v xml:space="preserve">    SEQUENCE |</v>
      </c>
    </row>
    <row r="424" spans="2:10" x14ac:dyDescent="0.25">
      <c r="B424" t="s">
        <v>333</v>
      </c>
      <c r="C424">
        <f t="shared" si="32"/>
        <v>405</v>
      </c>
      <c r="D424" t="str">
        <f t="shared" si="33"/>
        <v xml:space="preserve">        SEQUENTIAL = 405,</v>
      </c>
      <c r="G424" t="str">
        <f t="shared" si="31"/>
        <v xml:space="preserve">    SEQUENTIAL,</v>
      </c>
      <c r="J424" t="str">
        <f t="shared" si="30"/>
        <v xml:space="preserve">    SEQUENTIAL |</v>
      </c>
    </row>
    <row r="425" spans="2:10" x14ac:dyDescent="0.25">
      <c r="B425" t="s">
        <v>338</v>
      </c>
      <c r="C425">
        <f t="shared" si="32"/>
        <v>406</v>
      </c>
      <c r="D425" t="str">
        <f t="shared" si="33"/>
        <v xml:space="preserve">        SIGN = 406,</v>
      </c>
      <c r="G425" t="str">
        <f t="shared" si="31"/>
        <v xml:space="preserve">    SIGN,</v>
      </c>
      <c r="J425" t="str">
        <f t="shared" si="30"/>
        <v xml:space="preserve">    SIGN |</v>
      </c>
    </row>
    <row r="426" spans="2:10" x14ac:dyDescent="0.25">
      <c r="B426" t="s">
        <v>339</v>
      </c>
      <c r="C426">
        <f t="shared" si="32"/>
        <v>407</v>
      </c>
      <c r="D426" t="str">
        <f t="shared" si="33"/>
        <v xml:space="preserve">        SIZE = 407,</v>
      </c>
      <c r="G426" t="str">
        <f t="shared" si="31"/>
        <v xml:space="preserve">    SIZE,</v>
      </c>
      <c r="J426" t="str">
        <f t="shared" si="30"/>
        <v xml:space="preserve">    SIZE |</v>
      </c>
    </row>
    <row r="427" spans="2:10" x14ac:dyDescent="0.25">
      <c r="B427" t="s">
        <v>347</v>
      </c>
      <c r="C427">
        <f t="shared" si="32"/>
        <v>408</v>
      </c>
      <c r="D427" t="str">
        <f t="shared" si="33"/>
        <v xml:space="preserve">        SORT_MERGE = 408,</v>
      </c>
      <c r="G427" t="str">
        <f t="shared" si="31"/>
        <v xml:space="preserve">    SORT_MERGE,</v>
      </c>
      <c r="J427" t="str">
        <f t="shared" si="30"/>
        <v xml:space="preserve">    SORT_MERGE |</v>
      </c>
    </row>
    <row r="428" spans="2:10" x14ac:dyDescent="0.25">
      <c r="B428" t="s">
        <v>355</v>
      </c>
      <c r="C428">
        <f t="shared" si="32"/>
        <v>409</v>
      </c>
      <c r="D428" t="str">
        <f t="shared" si="33"/>
        <v xml:space="preserve">        SQL = 409,</v>
      </c>
      <c r="G428" t="str">
        <f t="shared" si="31"/>
        <v xml:space="preserve">    SQL,</v>
      </c>
      <c r="J428" t="str">
        <f t="shared" si="30"/>
        <v xml:space="preserve">    SQL |</v>
      </c>
    </row>
    <row r="429" spans="2:10" x14ac:dyDescent="0.25">
      <c r="B429" t="s">
        <v>643</v>
      </c>
      <c r="C429">
        <f t="shared" si="32"/>
        <v>410</v>
      </c>
      <c r="D429" t="str">
        <f t="shared" si="33"/>
        <v xml:space="preserve">        SQLIMS = 410,</v>
      </c>
      <c r="G429" t="str">
        <f t="shared" si="31"/>
        <v xml:space="preserve">    SQLIMS,</v>
      </c>
      <c r="J429" t="str">
        <f t="shared" si="30"/>
        <v xml:space="preserve">    SQLIMS |</v>
      </c>
    </row>
    <row r="430" spans="2:10" x14ac:dyDescent="0.25">
      <c r="B430" t="s">
        <v>356</v>
      </c>
      <c r="C430">
        <f t="shared" si="32"/>
        <v>411</v>
      </c>
      <c r="D430" t="str">
        <f t="shared" si="33"/>
        <v xml:space="preserve">        STANDARD = 411,</v>
      </c>
      <c r="G430" t="str">
        <f t="shared" si="31"/>
        <v xml:space="preserve">    STANDARD,</v>
      </c>
      <c r="J430" t="str">
        <f t="shared" si="30"/>
        <v xml:space="preserve">    STANDARD |</v>
      </c>
    </row>
    <row r="431" spans="2:10" x14ac:dyDescent="0.25">
      <c r="B431" t="s">
        <v>357</v>
      </c>
      <c r="C431">
        <f t="shared" si="32"/>
        <v>412</v>
      </c>
      <c r="D431" t="str">
        <f t="shared" si="33"/>
        <v xml:space="preserve">        STANDARD_1 = 412,</v>
      </c>
      <c r="G431" t="str">
        <f t="shared" si="31"/>
        <v xml:space="preserve">    STANDARD_1,</v>
      </c>
      <c r="J431" t="str">
        <f t="shared" si="30"/>
        <v xml:space="preserve">    STANDARD_1 |</v>
      </c>
    </row>
    <row r="432" spans="2:10" x14ac:dyDescent="0.25">
      <c r="B432" t="s">
        <v>358</v>
      </c>
      <c r="C432">
        <f t="shared" si="32"/>
        <v>413</v>
      </c>
      <c r="D432" t="str">
        <f t="shared" si="33"/>
        <v xml:space="preserve">        STANDARD_2 = 413,</v>
      </c>
      <c r="G432" t="str">
        <f t="shared" si="31"/>
        <v xml:space="preserve">    STANDARD_2,</v>
      </c>
      <c r="J432" t="str">
        <f t="shared" ref="J432:J479" si="34">"    "&amp;B432&amp;" |"</f>
        <v xml:space="preserve">    STANDARD_2 |</v>
      </c>
    </row>
    <row r="433" spans="2:10" x14ac:dyDescent="0.25">
      <c r="B433" t="s">
        <v>360</v>
      </c>
      <c r="C433">
        <f t="shared" si="32"/>
        <v>414</v>
      </c>
      <c r="D433" t="str">
        <f t="shared" si="33"/>
        <v xml:space="preserve">        STATUS = 414,</v>
      </c>
      <c r="G433" t="str">
        <f t="shared" si="31"/>
        <v xml:space="preserve">    STATUS,</v>
      </c>
      <c r="J433" t="str">
        <f t="shared" si="34"/>
        <v xml:space="preserve">    STATUS |</v>
      </c>
    </row>
    <row r="434" spans="2:10" x14ac:dyDescent="0.25">
      <c r="B434" t="s">
        <v>365</v>
      </c>
      <c r="C434">
        <f t="shared" si="32"/>
        <v>415</v>
      </c>
      <c r="D434" t="str">
        <f t="shared" si="33"/>
        <v xml:space="preserve">        SUPPRESS = 415,</v>
      </c>
      <c r="G434" t="str">
        <f t="shared" si="31"/>
        <v xml:space="preserve">    SUPPRESS,</v>
      </c>
      <c r="J434" t="str">
        <f t="shared" si="34"/>
        <v xml:space="preserve">    SUPPRESS |</v>
      </c>
    </row>
    <row r="435" spans="2:10" x14ac:dyDescent="0.25">
      <c r="B435" t="s">
        <v>420</v>
      </c>
      <c r="C435">
        <f t="shared" si="32"/>
        <v>416</v>
      </c>
      <c r="D435" t="str">
        <f t="shared" si="33"/>
        <v xml:space="preserve">        SYMBOL = 416,</v>
      </c>
      <c r="G435" t="str">
        <f t="shared" si="31"/>
        <v xml:space="preserve">    SYMBOL,</v>
      </c>
      <c r="J435" t="str">
        <f t="shared" si="34"/>
        <v xml:space="preserve">    SYMBOL |</v>
      </c>
    </row>
    <row r="436" spans="2:10" x14ac:dyDescent="0.25">
      <c r="B436" t="s">
        <v>366</v>
      </c>
      <c r="C436">
        <f t="shared" si="32"/>
        <v>417</v>
      </c>
      <c r="D436" t="str">
        <f t="shared" si="33"/>
        <v xml:space="preserve">        SYMBOLIC = 417,</v>
      </c>
      <c r="G436" t="str">
        <f t="shared" si="31"/>
        <v xml:space="preserve">    SYMBOLIC,</v>
      </c>
      <c r="J436" t="str">
        <f t="shared" si="34"/>
        <v xml:space="preserve">    SYMBOLIC |</v>
      </c>
    </row>
    <row r="437" spans="2:10" x14ac:dyDescent="0.25">
      <c r="B437" t="s">
        <v>367</v>
      </c>
      <c r="C437">
        <f t="shared" si="32"/>
        <v>418</v>
      </c>
      <c r="D437" t="str">
        <f t="shared" si="33"/>
        <v xml:space="preserve">        SYNC = 418,</v>
      </c>
      <c r="G437" t="str">
        <f t="shared" si="31"/>
        <v xml:space="preserve">    SYNC,</v>
      </c>
      <c r="J437" t="str">
        <f t="shared" si="34"/>
        <v xml:space="preserve">    SYNC |</v>
      </c>
    </row>
    <row r="438" spans="2:10" x14ac:dyDescent="0.25">
      <c r="B438" t="s">
        <v>368</v>
      </c>
      <c r="C438">
        <f t="shared" si="32"/>
        <v>419</v>
      </c>
      <c r="D438" t="str">
        <f t="shared" si="33"/>
        <v xml:space="preserve">        SYNCHRONIZED = 419,</v>
      </c>
      <c r="G438" t="str">
        <f t="shared" si="31"/>
        <v xml:space="preserve">    SYNCHRONIZED,</v>
      </c>
      <c r="J438" t="str">
        <f t="shared" si="34"/>
        <v xml:space="preserve">    SYNCHRONIZED |</v>
      </c>
    </row>
    <row r="439" spans="2:10" x14ac:dyDescent="0.25">
      <c r="B439" t="s">
        <v>370</v>
      </c>
      <c r="C439">
        <f t="shared" si="32"/>
        <v>420</v>
      </c>
      <c r="D439" t="str">
        <f t="shared" si="33"/>
        <v xml:space="preserve">        TALLYING = 420,</v>
      </c>
      <c r="G439" t="str">
        <f t="shared" si="31"/>
        <v xml:space="preserve">    TALLYING,</v>
      </c>
      <c r="J439" t="str">
        <f t="shared" si="34"/>
        <v xml:space="preserve">    TALLYING |</v>
      </c>
    </row>
    <row r="440" spans="2:10" x14ac:dyDescent="0.25">
      <c r="B440" t="s">
        <v>371</v>
      </c>
      <c r="C440">
        <f t="shared" si="32"/>
        <v>421</v>
      </c>
      <c r="D440" t="str">
        <f t="shared" si="33"/>
        <v xml:space="preserve">        TAPE = 421,</v>
      </c>
      <c r="G440" t="str">
        <f t="shared" si="31"/>
        <v xml:space="preserve">    TAPE,</v>
      </c>
      <c r="J440" t="str">
        <f t="shared" si="34"/>
        <v xml:space="preserve">    TAPE |</v>
      </c>
    </row>
    <row r="441" spans="2:10" x14ac:dyDescent="0.25">
      <c r="B441" t="s">
        <v>372</v>
      </c>
      <c r="C441">
        <f t="shared" si="32"/>
        <v>422</v>
      </c>
      <c r="D441" t="str">
        <f t="shared" si="33"/>
        <v xml:space="preserve">        TEST = 422,</v>
      </c>
      <c r="G441" t="str">
        <f t="shared" si="31"/>
        <v xml:space="preserve">    TEST,</v>
      </c>
      <c r="J441" t="str">
        <f t="shared" si="34"/>
        <v xml:space="preserve">    TEST |</v>
      </c>
    </row>
    <row r="442" spans="2:10" x14ac:dyDescent="0.25">
      <c r="B442" t="s">
        <v>373</v>
      </c>
      <c r="C442">
        <f t="shared" si="32"/>
        <v>423</v>
      </c>
      <c r="D442" t="str">
        <f t="shared" si="33"/>
        <v xml:space="preserve">        THAN = 423,</v>
      </c>
      <c r="G442" t="str">
        <f t="shared" si="31"/>
        <v xml:space="preserve">    THAN,</v>
      </c>
      <c r="J442" t="str">
        <f t="shared" si="34"/>
        <v xml:space="preserve">    THAN |</v>
      </c>
    </row>
    <row r="443" spans="2:10" x14ac:dyDescent="0.25">
      <c r="B443" t="s">
        <v>374</v>
      </c>
      <c r="C443">
        <f t="shared" si="32"/>
        <v>424</v>
      </c>
      <c r="D443" t="str">
        <f t="shared" si="33"/>
        <v xml:space="preserve">        THEN = 424,</v>
      </c>
      <c r="G443" t="str">
        <f t="shared" si="31"/>
        <v xml:space="preserve">    THEN,</v>
      </c>
      <c r="J443" t="str">
        <f t="shared" si="34"/>
        <v xml:space="preserve">    THEN |</v>
      </c>
    </row>
    <row r="444" spans="2:10" x14ac:dyDescent="0.25">
      <c r="B444" t="s">
        <v>375</v>
      </c>
      <c r="C444">
        <f t="shared" si="32"/>
        <v>425</v>
      </c>
      <c r="D444" t="str">
        <f t="shared" si="33"/>
        <v xml:space="preserve">        THROUGH = 425,</v>
      </c>
      <c r="G444" t="str">
        <f t="shared" si="31"/>
        <v xml:space="preserve">    THROUGH,</v>
      </c>
      <c r="J444" t="str">
        <f t="shared" si="34"/>
        <v xml:space="preserve">    THROUGH |</v>
      </c>
    </row>
    <row r="445" spans="2:10" x14ac:dyDescent="0.25">
      <c r="B445" t="s">
        <v>376</v>
      </c>
      <c r="C445">
        <f t="shared" si="32"/>
        <v>426</v>
      </c>
      <c r="D445" t="str">
        <f t="shared" si="33"/>
        <v xml:space="preserve">        THRU = 426,</v>
      </c>
      <c r="G445" t="str">
        <f t="shared" si="31"/>
        <v xml:space="preserve">    THRU,</v>
      </c>
      <c r="J445" t="str">
        <f t="shared" si="34"/>
        <v xml:space="preserve">    THRU |</v>
      </c>
    </row>
    <row r="446" spans="2:10" x14ac:dyDescent="0.25">
      <c r="B446" t="s">
        <v>377</v>
      </c>
      <c r="C446">
        <f t="shared" si="32"/>
        <v>427</v>
      </c>
      <c r="D446" t="str">
        <f t="shared" si="33"/>
        <v xml:space="preserve">        TIME = 427,</v>
      </c>
      <c r="G446" t="str">
        <f t="shared" si="31"/>
        <v xml:space="preserve">    TIME,</v>
      </c>
      <c r="J446" t="str">
        <f t="shared" si="34"/>
        <v xml:space="preserve">    TIME |</v>
      </c>
    </row>
    <row r="447" spans="2:10" x14ac:dyDescent="0.25">
      <c r="B447" t="s">
        <v>378</v>
      </c>
      <c r="C447">
        <f t="shared" si="32"/>
        <v>428</v>
      </c>
      <c r="D447" t="str">
        <f t="shared" si="33"/>
        <v xml:space="preserve">        TIMES = 428,</v>
      </c>
      <c r="G447" t="str">
        <f t="shared" si="31"/>
        <v xml:space="preserve">    TIMES,</v>
      </c>
      <c r="J447" t="str">
        <f t="shared" si="34"/>
        <v xml:space="preserve">    TIMES |</v>
      </c>
    </row>
    <row r="448" spans="2:10" x14ac:dyDescent="0.25">
      <c r="B448" t="s">
        <v>380</v>
      </c>
      <c r="C448">
        <f t="shared" si="32"/>
        <v>429</v>
      </c>
      <c r="D448" t="str">
        <f t="shared" si="33"/>
        <v xml:space="preserve">        TO = 429,</v>
      </c>
      <c r="G448" t="str">
        <f t="shared" si="31"/>
        <v xml:space="preserve">    TO,</v>
      </c>
      <c r="J448" t="str">
        <f t="shared" si="34"/>
        <v xml:space="preserve">    TO |</v>
      </c>
    </row>
    <row r="449" spans="2:10" x14ac:dyDescent="0.25">
      <c r="B449" t="s">
        <v>381</v>
      </c>
      <c r="C449">
        <f t="shared" si="32"/>
        <v>430</v>
      </c>
      <c r="D449" t="str">
        <f t="shared" si="33"/>
        <v xml:space="preserve">        TOP = 430,</v>
      </c>
      <c r="G449" t="str">
        <f t="shared" si="31"/>
        <v xml:space="preserve">    TOP,</v>
      </c>
      <c r="J449" t="str">
        <f t="shared" si="34"/>
        <v xml:space="preserve">    TOP |</v>
      </c>
    </row>
    <row r="450" spans="2:10" x14ac:dyDescent="0.25">
      <c r="B450" t="s">
        <v>382</v>
      </c>
      <c r="C450">
        <f t="shared" si="32"/>
        <v>431</v>
      </c>
      <c r="D450" t="str">
        <f t="shared" si="33"/>
        <v xml:space="preserve">        TRACE = 431,</v>
      </c>
      <c r="G450" t="str">
        <f t="shared" si="31"/>
        <v xml:space="preserve">    TRACE,</v>
      </c>
      <c r="J450" t="str">
        <f t="shared" si="34"/>
        <v xml:space="preserve">    TRACE |</v>
      </c>
    </row>
    <row r="451" spans="2:10" x14ac:dyDescent="0.25">
      <c r="B451" t="s">
        <v>383</v>
      </c>
      <c r="C451">
        <f t="shared" si="32"/>
        <v>432</v>
      </c>
      <c r="D451" t="str">
        <f t="shared" si="33"/>
        <v xml:space="preserve">        TRAILING = 432,</v>
      </c>
      <c r="G451" t="str">
        <f t="shared" si="31"/>
        <v xml:space="preserve">    TRAILING,</v>
      </c>
      <c r="J451" t="str">
        <f t="shared" si="34"/>
        <v xml:space="preserve">    TRAILING |</v>
      </c>
    </row>
    <row r="452" spans="2:10" x14ac:dyDescent="0.25">
      <c r="B452" t="s">
        <v>384</v>
      </c>
      <c r="C452">
        <f t="shared" si="32"/>
        <v>433</v>
      </c>
      <c r="D452" t="str">
        <f t="shared" si="33"/>
        <v xml:space="preserve">        TRUE = 433,</v>
      </c>
      <c r="G452" t="str">
        <f t="shared" si="31"/>
        <v xml:space="preserve">    TRUE,</v>
      </c>
      <c r="J452" t="str">
        <f t="shared" si="34"/>
        <v xml:space="preserve">    TRUE |</v>
      </c>
    </row>
    <row r="453" spans="2:10" x14ac:dyDescent="0.25">
      <c r="B453" t="s">
        <v>385</v>
      </c>
      <c r="C453">
        <f t="shared" si="32"/>
        <v>434</v>
      </c>
      <c r="D453" t="str">
        <f t="shared" si="33"/>
        <v xml:space="preserve">        TYPE = 434,</v>
      </c>
      <c r="G453" t="str">
        <f t="shared" si="31"/>
        <v xml:space="preserve">    TYPE,</v>
      </c>
      <c r="J453" t="str">
        <f t="shared" si="34"/>
        <v xml:space="preserve">    TYPE |</v>
      </c>
    </row>
    <row r="454" spans="2:10" x14ac:dyDescent="0.25">
      <c r="B454" t="s">
        <v>421</v>
      </c>
      <c r="C454">
        <f t="shared" si="32"/>
        <v>435</v>
      </c>
      <c r="D454" t="str">
        <f t="shared" si="33"/>
        <v xml:space="preserve">        UNBOUNDED = 435,</v>
      </c>
      <c r="G454" t="str">
        <f t="shared" si="31"/>
        <v xml:space="preserve">    UNBOUNDED,</v>
      </c>
      <c r="J454" t="str">
        <f t="shared" si="34"/>
        <v xml:space="preserve">    UNBOUNDED |</v>
      </c>
    </row>
    <row r="455" spans="2:10" x14ac:dyDescent="0.25">
      <c r="B455" t="s">
        <v>386</v>
      </c>
      <c r="C455">
        <f t="shared" si="32"/>
        <v>436</v>
      </c>
      <c r="D455" t="str">
        <f t="shared" si="33"/>
        <v xml:space="preserve">        UNIT = 436,</v>
      </c>
      <c r="G455" t="str">
        <f t="shared" si="31"/>
        <v xml:space="preserve">    UNIT,</v>
      </c>
      <c r="J455" t="str">
        <f t="shared" si="34"/>
        <v xml:space="preserve">    UNIT |</v>
      </c>
    </row>
    <row r="456" spans="2:10" x14ac:dyDescent="0.25">
      <c r="B456" t="s">
        <v>388</v>
      </c>
      <c r="C456">
        <f t="shared" si="32"/>
        <v>437</v>
      </c>
      <c r="D456" t="str">
        <f t="shared" si="33"/>
        <v xml:space="preserve">        UNTIL = 437,</v>
      </c>
      <c r="G456" t="str">
        <f t="shared" si="31"/>
        <v xml:space="preserve">    UNTIL,</v>
      </c>
      <c r="J456" t="str">
        <f t="shared" si="34"/>
        <v xml:space="preserve">    UNTIL |</v>
      </c>
    </row>
    <row r="457" spans="2:10" x14ac:dyDescent="0.25">
      <c r="B457" t="s">
        <v>389</v>
      </c>
      <c r="C457">
        <f t="shared" si="32"/>
        <v>438</v>
      </c>
      <c r="D457" t="str">
        <f t="shared" si="33"/>
        <v xml:space="preserve">        UP = 438,</v>
      </c>
      <c r="G457" t="str">
        <f t="shared" ref="G457:G479" si="35">"    "&amp;B457&amp;","</f>
        <v xml:space="preserve">    UP,</v>
      </c>
      <c r="J457" t="str">
        <f t="shared" si="34"/>
        <v xml:space="preserve">    UP |</v>
      </c>
    </row>
    <row r="458" spans="2:10" x14ac:dyDescent="0.25">
      <c r="B458" t="s">
        <v>390</v>
      </c>
      <c r="C458">
        <f t="shared" si="32"/>
        <v>439</v>
      </c>
      <c r="D458" t="str">
        <f t="shared" si="33"/>
        <v xml:space="preserve">        UPON = 439,</v>
      </c>
      <c r="G458" t="str">
        <f t="shared" si="35"/>
        <v xml:space="preserve">    UPON,</v>
      </c>
      <c r="J458" t="str">
        <f t="shared" si="34"/>
        <v xml:space="preserve">    UPON |</v>
      </c>
    </row>
    <row r="459" spans="2:10" x14ac:dyDescent="0.25">
      <c r="B459" t="s">
        <v>391</v>
      </c>
      <c r="C459">
        <f t="shared" si="32"/>
        <v>440</v>
      </c>
      <c r="D459" t="str">
        <f t="shared" si="33"/>
        <v xml:space="preserve">        USAGE = 440,</v>
      </c>
      <c r="G459" t="str">
        <f t="shared" si="35"/>
        <v xml:space="preserve">    USAGE,</v>
      </c>
      <c r="J459" t="str">
        <f t="shared" si="34"/>
        <v xml:space="preserve">    USAGE |</v>
      </c>
    </row>
    <row r="460" spans="2:10" x14ac:dyDescent="0.25">
      <c r="B460" t="s">
        <v>393</v>
      </c>
      <c r="C460">
        <f t="shared" si="32"/>
        <v>441</v>
      </c>
      <c r="D460" t="str">
        <f t="shared" si="33"/>
        <v xml:space="preserve">        USING = 441,</v>
      </c>
      <c r="G460" t="str">
        <f t="shared" si="35"/>
        <v xml:space="preserve">    USING,</v>
      </c>
      <c r="J460" t="str">
        <f t="shared" si="34"/>
        <v xml:space="preserve">    USING |</v>
      </c>
    </row>
    <row r="461" spans="2:10" x14ac:dyDescent="0.25">
      <c r="B461" t="s">
        <v>433</v>
      </c>
      <c r="C461">
        <f t="shared" si="32"/>
        <v>442</v>
      </c>
      <c r="D461" t="str">
        <f t="shared" si="33"/>
        <v xml:space="preserve">        VALIDATING = 442,</v>
      </c>
      <c r="G461" t="str">
        <f t="shared" si="35"/>
        <v xml:space="preserve">    VALIDATING,</v>
      </c>
      <c r="J461" t="str">
        <f t="shared" si="34"/>
        <v xml:space="preserve">    VALIDATING |</v>
      </c>
    </row>
    <row r="462" spans="2:10" x14ac:dyDescent="0.25">
      <c r="B462" t="s">
        <v>394</v>
      </c>
      <c r="C462">
        <f t="shared" si="32"/>
        <v>443</v>
      </c>
      <c r="D462" t="str">
        <f t="shared" si="33"/>
        <v xml:space="preserve">        VALUE = 443,</v>
      </c>
      <c r="G462" t="str">
        <f t="shared" si="35"/>
        <v xml:space="preserve">    VALUE,</v>
      </c>
      <c r="J462" t="str">
        <f t="shared" si="34"/>
        <v xml:space="preserve">    VALUE |</v>
      </c>
    </row>
    <row r="463" spans="2:10" x14ac:dyDescent="0.25">
      <c r="B463" t="s">
        <v>395</v>
      </c>
      <c r="C463">
        <f t="shared" si="32"/>
        <v>444</v>
      </c>
      <c r="D463" t="str">
        <f t="shared" si="33"/>
        <v xml:space="preserve">        VALUES = 444,</v>
      </c>
      <c r="G463" t="str">
        <f t="shared" si="35"/>
        <v xml:space="preserve">    VALUES,</v>
      </c>
      <c r="J463" t="str">
        <f t="shared" si="34"/>
        <v xml:space="preserve">    VALUES |</v>
      </c>
    </row>
    <row r="464" spans="2:10" x14ac:dyDescent="0.25">
      <c r="B464" t="s">
        <v>396</v>
      </c>
      <c r="C464">
        <f t="shared" si="32"/>
        <v>445</v>
      </c>
      <c r="D464" t="str">
        <f t="shared" si="33"/>
        <v xml:space="preserve">        VARYING = 445,</v>
      </c>
      <c r="G464" t="str">
        <f t="shared" si="35"/>
        <v xml:space="preserve">    VARYING,</v>
      </c>
      <c r="J464" t="str">
        <f t="shared" si="34"/>
        <v xml:space="preserve">    VARYING |</v>
      </c>
    </row>
    <row r="465" spans="2:10" x14ac:dyDescent="0.25">
      <c r="B465" t="s">
        <v>399</v>
      </c>
      <c r="C465">
        <f t="shared" si="32"/>
        <v>446</v>
      </c>
      <c r="D465" t="str">
        <f t="shared" si="33"/>
        <v xml:space="preserve">        WITH = 446,</v>
      </c>
      <c r="G465" t="str">
        <f t="shared" si="35"/>
        <v xml:space="preserve">    WITH,</v>
      </c>
      <c r="J465" t="str">
        <f t="shared" si="34"/>
        <v xml:space="preserve">    WITH |</v>
      </c>
    </row>
    <row r="466" spans="2:10" x14ac:dyDescent="0.25">
      <c r="B466" t="s">
        <v>400</v>
      </c>
      <c r="C466">
        <f t="shared" si="32"/>
        <v>447</v>
      </c>
      <c r="D466" t="str">
        <f t="shared" si="33"/>
        <v xml:space="preserve">        WORDS = 447,</v>
      </c>
      <c r="G466" t="str">
        <f t="shared" si="35"/>
        <v xml:space="preserve">    WORDS,</v>
      </c>
      <c r="J466" t="str">
        <f t="shared" si="34"/>
        <v xml:space="preserve">    WORDS |</v>
      </c>
    </row>
    <row r="467" spans="2:10" x14ac:dyDescent="0.25">
      <c r="B467" t="s">
        <v>403</v>
      </c>
      <c r="C467">
        <f t="shared" si="32"/>
        <v>448</v>
      </c>
      <c r="D467" t="str">
        <f t="shared" si="33"/>
        <v xml:space="preserve">        WRITE_ONLY = 448,</v>
      </c>
      <c r="G467" t="str">
        <f t="shared" si="35"/>
        <v xml:space="preserve">    WRITE_ONLY,</v>
      </c>
      <c r="J467" t="str">
        <f t="shared" si="34"/>
        <v xml:space="preserve">    WRITE_ONLY |</v>
      </c>
    </row>
    <row r="468" spans="2:10" x14ac:dyDescent="0.25">
      <c r="B468" t="s">
        <v>424</v>
      </c>
      <c r="C468">
        <f t="shared" si="32"/>
        <v>449</v>
      </c>
      <c r="D468" t="str">
        <f t="shared" si="33"/>
        <v xml:space="preserve">        XML_DECLARATION = 449,</v>
      </c>
      <c r="G468" t="str">
        <f t="shared" si="35"/>
        <v xml:space="preserve">    XML_DECLARATION,</v>
      </c>
      <c r="J468" t="str">
        <f t="shared" si="34"/>
        <v xml:space="preserve">    XML_DECLARATION |</v>
      </c>
    </row>
    <row r="469" spans="2:10" x14ac:dyDescent="0.25">
      <c r="B469" t="s">
        <v>413</v>
      </c>
      <c r="C469">
        <f t="shared" ref="C469:C471" si="36">C468+1</f>
        <v>450</v>
      </c>
      <c r="D469" t="str">
        <f t="shared" si="33"/>
        <v xml:space="preserve">        XML_SCHEMA = 450,</v>
      </c>
      <c r="G469" t="str">
        <f t="shared" si="35"/>
        <v xml:space="preserve">    XML_SCHEMA,</v>
      </c>
      <c r="J469" t="str">
        <f t="shared" si="34"/>
        <v xml:space="preserve">    XML_SCHEMA |</v>
      </c>
    </row>
    <row r="470" spans="2:10" x14ac:dyDescent="0.25">
      <c r="B470" t="s">
        <v>684</v>
      </c>
      <c r="C470">
        <f t="shared" si="36"/>
        <v>451</v>
      </c>
      <c r="D470" t="str">
        <f t="shared" si="33"/>
        <v xml:space="preserve">        YYYYDDD = 451,</v>
      </c>
      <c r="G470" t="str">
        <f t="shared" si="35"/>
        <v xml:space="preserve">    YYYYDDD,</v>
      </c>
      <c r="J470" t="str">
        <f t="shared" si="34"/>
        <v xml:space="preserve">    YYYYDDD |</v>
      </c>
    </row>
    <row r="471" spans="2:10" x14ac:dyDescent="0.25">
      <c r="B471" t="s">
        <v>683</v>
      </c>
      <c r="C471">
        <f t="shared" si="36"/>
        <v>452</v>
      </c>
      <c r="D471" t="str">
        <f t="shared" si="33"/>
        <v xml:space="preserve">        YYYYMMDD = 452,</v>
      </c>
      <c r="G471" t="str">
        <f t="shared" si="35"/>
        <v xml:space="preserve">    YYYYMMDD,</v>
      </c>
      <c r="J471" t="str">
        <f t="shared" si="34"/>
        <v xml:space="preserve">    YYYYMMDD |</v>
      </c>
    </row>
    <row r="472" spans="2:10" x14ac:dyDescent="0.25">
      <c r="D472" t="s">
        <v>837</v>
      </c>
      <c r="G472" t="str">
        <f>RIGHT(D472,LEN(D472)-4)</f>
        <v xml:space="preserve">    // Keywords - Cobol 2002</v>
      </c>
      <c r="J472" t="str">
        <f>G472</f>
        <v xml:space="preserve">    // Keywords - Cobol 2002</v>
      </c>
    </row>
    <row r="473" spans="2:10" x14ac:dyDescent="0.25">
      <c r="B473" t="s">
        <v>655</v>
      </c>
      <c r="C473">
        <f>C471+1</f>
        <v>453</v>
      </c>
      <c r="D473" t="str">
        <f t="shared" ref="D473:D489" si="37">"        "&amp;B473&amp;" = "&amp;C473&amp;","</f>
        <v xml:space="preserve">        TYPEDEF = 453,</v>
      </c>
      <c r="G473" t="str">
        <f t="shared" si="35"/>
        <v xml:space="preserve">    TYPEDEF,</v>
      </c>
      <c r="J473" t="str">
        <f t="shared" si="34"/>
        <v xml:space="preserve">    TYPEDEF |</v>
      </c>
    </row>
    <row r="474" spans="2:10" x14ac:dyDescent="0.25">
      <c r="B474" t="s">
        <v>825</v>
      </c>
      <c r="C474">
        <f t="shared" ref="C474:C487" si="38">C473+1</f>
        <v>454</v>
      </c>
      <c r="D474" t="str">
        <f t="shared" si="37"/>
        <v xml:space="preserve">        STRONG = 454,</v>
      </c>
      <c r="G474" t="str">
        <f t="shared" si="35"/>
        <v xml:space="preserve">    STRONG,</v>
      </c>
      <c r="J474" t="str">
        <f t="shared" si="34"/>
        <v xml:space="preserve">    STRONG |</v>
      </c>
    </row>
    <row r="475" spans="2:10" x14ac:dyDescent="0.25">
      <c r="D475" t="s">
        <v>838</v>
      </c>
      <c r="G475" t="str">
        <f>RIGHT(D475,LEN(D475)-4)</f>
        <v xml:space="preserve">    // Keywords - TypeCobol</v>
      </c>
      <c r="J475" t="str">
        <f>G475</f>
        <v xml:space="preserve">    // Keywords - TypeCobol</v>
      </c>
    </row>
    <row r="476" spans="2:10" x14ac:dyDescent="0.25">
      <c r="B476" t="s">
        <v>827</v>
      </c>
      <c r="C476">
        <f>C474+1</f>
        <v>455</v>
      </c>
      <c r="D476" t="str">
        <f t="shared" si="37"/>
        <v xml:space="preserve">        UNSAFE = 455,</v>
      </c>
      <c r="G476" t="str">
        <f t="shared" si="35"/>
        <v xml:space="preserve">    UNSAFE,</v>
      </c>
      <c r="J476" t="str">
        <f t="shared" si="34"/>
        <v xml:space="preserve">    UNSAFE |</v>
      </c>
    </row>
    <row r="477" spans="2:10" x14ac:dyDescent="0.25">
      <c r="B477" t="s">
        <v>828</v>
      </c>
      <c r="C477">
        <f t="shared" si="38"/>
        <v>456</v>
      </c>
      <c r="D477" t="str">
        <f t="shared" si="37"/>
        <v xml:space="preserve">        PUBLIC = 456,</v>
      </c>
      <c r="G477" t="str">
        <f t="shared" si="35"/>
        <v xml:space="preserve">    PUBLIC,</v>
      </c>
      <c r="J477" t="str">
        <f t="shared" si="34"/>
        <v xml:space="preserve">    PUBLIC |</v>
      </c>
    </row>
    <row r="478" spans="2:10" x14ac:dyDescent="0.25">
      <c r="B478" t="s">
        <v>829</v>
      </c>
      <c r="C478">
        <f t="shared" si="38"/>
        <v>457</v>
      </c>
      <c r="D478" t="str">
        <f t="shared" si="37"/>
        <v xml:space="preserve">        PRIVATE = 457,</v>
      </c>
      <c r="G478" t="str">
        <f t="shared" si="35"/>
        <v xml:space="preserve">    PRIVATE,</v>
      </c>
      <c r="J478" t="str">
        <f t="shared" si="34"/>
        <v xml:space="preserve">    PRIVATE |</v>
      </c>
    </row>
    <row r="479" spans="2:10" x14ac:dyDescent="0.25">
      <c r="B479" t="s">
        <v>830</v>
      </c>
      <c r="C479">
        <f t="shared" si="38"/>
        <v>458</v>
      </c>
      <c r="D479" t="str">
        <f t="shared" si="37"/>
        <v xml:space="preserve">        INOUT = 458,</v>
      </c>
      <c r="G479" t="str">
        <f t="shared" si="35"/>
        <v xml:space="preserve">    INOUT,</v>
      </c>
      <c r="J479" t="str">
        <f t="shared" si="34"/>
        <v xml:space="preserve">    INOUT |</v>
      </c>
    </row>
    <row r="480" spans="2:10" x14ac:dyDescent="0.25">
      <c r="D480" t="s">
        <v>854</v>
      </c>
      <c r="G480" t="str">
        <f>RIGHT(D480,LEN(D480)-4)</f>
        <v xml:space="preserve">    // Operators - TypeCobol</v>
      </c>
      <c r="J480" t="str">
        <f>G480</f>
        <v xml:space="preserve">    // Operators - TypeCobol</v>
      </c>
    </row>
    <row r="481" spans="2:10" x14ac:dyDescent="0.25">
      <c r="B481" t="s">
        <v>855</v>
      </c>
      <c r="C481">
        <f>C479+1</f>
        <v>459</v>
      </c>
      <c r="D481" t="str">
        <f t="shared" ref="D481" si="39">"        "&amp;B481&amp;" = "&amp;C481&amp;","</f>
        <v xml:space="preserve">        QuestionMark = 459,</v>
      </c>
      <c r="G481" t="str">
        <f t="shared" ref="G481" si="40">"    "&amp;B481&amp;","</f>
        <v xml:space="preserve">    QuestionMark,</v>
      </c>
      <c r="J481" t="str">
        <f t="shared" ref="J481" si="41">"    "&amp;B481&amp;" |"</f>
        <v xml:space="preserve">    QuestionMark |</v>
      </c>
    </row>
    <row r="483" spans="2:10" x14ac:dyDescent="0.25">
      <c r="D483" t="s">
        <v>818</v>
      </c>
      <c r="G483" s="41"/>
      <c r="J483" s="41"/>
    </row>
    <row r="484" spans="2:10" x14ac:dyDescent="0.25">
      <c r="D484" t="s">
        <v>819</v>
      </c>
      <c r="G484" s="41"/>
      <c r="J484" s="41"/>
    </row>
    <row r="485" spans="2:10" x14ac:dyDescent="0.25">
      <c r="B485" t="s">
        <v>831</v>
      </c>
      <c r="C485">
        <f>C481+1</f>
        <v>460</v>
      </c>
      <c r="D485" t="str">
        <f t="shared" si="37"/>
        <v xml:space="preserve">        CompilerDirective = 460,</v>
      </c>
      <c r="G485" s="41"/>
      <c r="J485" s="41"/>
    </row>
    <row r="486" spans="2:10" x14ac:dyDescent="0.25">
      <c r="B486" t="s">
        <v>832</v>
      </c>
      <c r="C486">
        <f t="shared" si="38"/>
        <v>461</v>
      </c>
      <c r="D486" t="str">
        <f t="shared" si="37"/>
        <v xml:space="preserve">        CopyImportDirective = 461,</v>
      </c>
      <c r="G486" s="41"/>
      <c r="J486" s="41"/>
    </row>
    <row r="487" spans="2:10" x14ac:dyDescent="0.25">
      <c r="B487" t="s">
        <v>833</v>
      </c>
      <c r="C487">
        <f t="shared" si="38"/>
        <v>462</v>
      </c>
      <c r="D487" t="str">
        <f t="shared" si="37"/>
        <v xml:space="preserve">        ReplaceDirective = 462,</v>
      </c>
      <c r="G487" s="41"/>
      <c r="J487" s="41"/>
    </row>
    <row r="488" spans="2:10" x14ac:dyDescent="0.25">
      <c r="D488" t="s">
        <v>820</v>
      </c>
      <c r="G488" s="41"/>
      <c r="J488" s="41"/>
    </row>
    <row r="489" spans="2:10" x14ac:dyDescent="0.25">
      <c r="B489" t="s">
        <v>834</v>
      </c>
      <c r="C489">
        <f>C487+1</f>
        <v>463</v>
      </c>
      <c r="D489" t="str">
        <f t="shared" si="37"/>
        <v xml:space="preserve">        ContinuationTokenGroup = 463,</v>
      </c>
      <c r="G489" s="41"/>
      <c r="J489" s="41"/>
    </row>
  </sheetData>
  <autoFilter ref="A1:A464"/>
  <sortState ref="B71:B155">
    <sortCondition ref="B155"/>
  </sortState>
  <mergeCells count="1">
    <mergeCell ref="J1:L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pane xSplit="1" ySplit="1" topLeftCell="B202" activePane="bottomRight" state="frozen"/>
      <selection pane="topRight" activeCell="B1" sqref="B1"/>
      <selection pane="bottomLeft" activeCell="A2" sqref="A2"/>
      <selection pane="bottomRight" activeCell="A228" sqref="A228"/>
    </sheetView>
  </sheetViews>
  <sheetFormatPr baseColWidth="10" defaultRowHeight="23.25" x14ac:dyDescent="0.35"/>
  <cols>
    <col min="1" max="1" width="33.5703125" bestFit="1" customWidth="1"/>
    <col min="2" max="2" width="62.7109375" customWidth="1"/>
    <col min="6" max="6" width="5" style="25" customWidth="1"/>
    <col min="7" max="7" width="60.42578125" customWidth="1"/>
  </cols>
  <sheetData>
    <row r="1" spans="1:10" ht="60" x14ac:dyDescent="0.25">
      <c r="B1" s="1" t="s">
        <v>444</v>
      </c>
      <c r="C1" s="2" t="s">
        <v>445</v>
      </c>
      <c r="D1" s="2" t="s">
        <v>446</v>
      </c>
      <c r="E1" s="2" t="s">
        <v>447</v>
      </c>
      <c r="F1" s="24" t="s">
        <v>701</v>
      </c>
      <c r="G1" s="1" t="s">
        <v>444</v>
      </c>
      <c r="H1" s="2" t="s">
        <v>445</v>
      </c>
      <c r="I1" s="2" t="s">
        <v>446</v>
      </c>
      <c r="J1" s="2" t="s">
        <v>447</v>
      </c>
    </row>
    <row r="2" spans="1:10" x14ac:dyDescent="0.35">
      <c r="B2" s="7"/>
      <c r="C2" s="8"/>
      <c r="D2" s="8"/>
      <c r="E2" s="8"/>
      <c r="G2" s="3" t="s">
        <v>461</v>
      </c>
      <c r="H2" s="4"/>
      <c r="I2" s="4" t="s">
        <v>449</v>
      </c>
      <c r="J2" s="4"/>
    </row>
    <row r="3" spans="1:10" s="9" customFormat="1" x14ac:dyDescent="0.35">
      <c r="B3" s="10"/>
      <c r="C3" s="11"/>
      <c r="D3" s="11"/>
      <c r="E3" s="11"/>
      <c r="F3" s="26"/>
      <c r="G3" s="12"/>
      <c r="H3" s="13"/>
      <c r="I3" s="13"/>
      <c r="J3" s="13"/>
    </row>
    <row r="4" spans="1:10" x14ac:dyDescent="0.35">
      <c r="A4" t="s">
        <v>0</v>
      </c>
    </row>
    <row r="5" spans="1:10" x14ac:dyDescent="0.35">
      <c r="A5" t="s">
        <v>1</v>
      </c>
    </row>
    <row r="6" spans="1:10" x14ac:dyDescent="0.35">
      <c r="A6" t="s">
        <v>2</v>
      </c>
    </row>
    <row r="7" spans="1:10" x14ac:dyDescent="0.35">
      <c r="A7" t="s">
        <v>3</v>
      </c>
    </row>
    <row r="8" spans="1:10" x14ac:dyDescent="0.35">
      <c r="A8" t="s">
        <v>4</v>
      </c>
    </row>
    <row r="9" spans="1:10" x14ac:dyDescent="0.35">
      <c r="A9" t="s">
        <v>5</v>
      </c>
    </row>
    <row r="10" spans="1:10" x14ac:dyDescent="0.35">
      <c r="A10" t="s">
        <v>6</v>
      </c>
    </row>
    <row r="11" spans="1:10" x14ac:dyDescent="0.35">
      <c r="A11" t="s">
        <v>19</v>
      </c>
      <c r="B11" s="3" t="s">
        <v>448</v>
      </c>
      <c r="C11" s="4" t="s">
        <v>449</v>
      </c>
      <c r="D11" s="4"/>
      <c r="E11" s="4"/>
    </row>
    <row r="12" spans="1:10" x14ac:dyDescent="0.35">
      <c r="A12" t="s">
        <v>20</v>
      </c>
      <c r="B12" s="3" t="s">
        <v>450</v>
      </c>
      <c r="C12" s="4" t="s">
        <v>449</v>
      </c>
      <c r="D12" s="4"/>
      <c r="E12" s="4"/>
    </row>
    <row r="13" spans="1:10" x14ac:dyDescent="0.35">
      <c r="A13" t="s">
        <v>21</v>
      </c>
      <c r="B13" s="3" t="s">
        <v>452</v>
      </c>
      <c r="C13" s="4" t="s">
        <v>449</v>
      </c>
      <c r="D13" s="4"/>
      <c r="E13" s="4"/>
    </row>
    <row r="14" spans="1:10" x14ac:dyDescent="0.35">
      <c r="A14" t="s">
        <v>22</v>
      </c>
      <c r="B14" s="3" t="s">
        <v>451</v>
      </c>
      <c r="C14" s="4" t="s">
        <v>449</v>
      </c>
      <c r="D14" s="4"/>
      <c r="E14" s="4"/>
    </row>
    <row r="15" spans="1:10" x14ac:dyDescent="0.35">
      <c r="A15" t="s">
        <v>23</v>
      </c>
      <c r="B15" s="3" t="s">
        <v>453</v>
      </c>
      <c r="C15" s="4" t="s">
        <v>449</v>
      </c>
      <c r="D15" s="4"/>
      <c r="E15" s="4"/>
    </row>
    <row r="16" spans="1:10" x14ac:dyDescent="0.35">
      <c r="A16" t="s">
        <v>24</v>
      </c>
      <c r="B16" s="3" t="s">
        <v>455</v>
      </c>
      <c r="C16" s="4" t="s">
        <v>449</v>
      </c>
      <c r="D16" s="4"/>
      <c r="E16" s="4"/>
    </row>
    <row r="17" spans="1:6" x14ac:dyDescent="0.35">
      <c r="A17" t="s">
        <v>25</v>
      </c>
      <c r="B17" s="3" t="s">
        <v>454</v>
      </c>
      <c r="C17" s="4" t="s">
        <v>449</v>
      </c>
      <c r="D17" s="4"/>
      <c r="E17" s="4"/>
    </row>
    <row r="18" spans="1:6" x14ac:dyDescent="0.35">
      <c r="A18" t="s">
        <v>26</v>
      </c>
      <c r="B18" s="3" t="s">
        <v>458</v>
      </c>
      <c r="C18" s="4" t="s">
        <v>449</v>
      </c>
      <c r="D18" s="4"/>
      <c r="E18" s="4"/>
    </row>
    <row r="19" spans="1:6" x14ac:dyDescent="0.35">
      <c r="A19" t="s">
        <v>27</v>
      </c>
      <c r="B19" s="3" t="s">
        <v>457</v>
      </c>
      <c r="C19" s="4" t="s">
        <v>449</v>
      </c>
      <c r="D19" s="4"/>
      <c r="E19" s="4"/>
    </row>
    <row r="20" spans="1:6" x14ac:dyDescent="0.35">
      <c r="A20" t="s">
        <v>28</v>
      </c>
      <c r="B20" s="5" t="s">
        <v>676</v>
      </c>
      <c r="C20" s="4" t="s">
        <v>449</v>
      </c>
      <c r="D20" s="4"/>
      <c r="E20" s="4"/>
    </row>
    <row r="21" spans="1:6" s="9" customFormat="1" x14ac:dyDescent="0.35">
      <c r="A21" s="14"/>
      <c r="B21" s="12"/>
      <c r="C21" s="13"/>
      <c r="D21" s="13"/>
      <c r="E21" s="13"/>
      <c r="F21" s="26"/>
    </row>
    <row r="22" spans="1:6" x14ac:dyDescent="0.35">
      <c r="A22" t="s">
        <v>7</v>
      </c>
      <c r="F22" s="27"/>
    </row>
    <row r="23" spans="1:6" x14ac:dyDescent="0.35">
      <c r="A23" t="s">
        <v>8</v>
      </c>
      <c r="F23" s="27"/>
    </row>
    <row r="24" spans="1:6" x14ac:dyDescent="0.35">
      <c r="A24" t="s">
        <v>9</v>
      </c>
      <c r="F24" s="27"/>
    </row>
    <row r="25" spans="1:6" x14ac:dyDescent="0.35">
      <c r="A25" t="s">
        <v>10</v>
      </c>
      <c r="F25" s="27"/>
    </row>
    <row r="26" spans="1:6" x14ac:dyDescent="0.35">
      <c r="A26" t="s">
        <v>11</v>
      </c>
      <c r="F26" s="27"/>
    </row>
    <row r="27" spans="1:6" x14ac:dyDescent="0.35">
      <c r="A27" t="s">
        <v>12</v>
      </c>
      <c r="F27" s="27"/>
    </row>
    <row r="28" spans="1:6" x14ac:dyDescent="0.35">
      <c r="A28" t="s">
        <v>14</v>
      </c>
      <c r="F28" s="27"/>
    </row>
    <row r="29" spans="1:6" x14ac:dyDescent="0.35">
      <c r="A29" t="s">
        <v>15</v>
      </c>
      <c r="F29" s="27"/>
    </row>
    <row r="30" spans="1:6" x14ac:dyDescent="0.35">
      <c r="A30" t="s">
        <v>16</v>
      </c>
      <c r="F30" s="27"/>
    </row>
    <row r="31" spans="1:6" x14ac:dyDescent="0.35">
      <c r="A31" t="s">
        <v>17</v>
      </c>
      <c r="F31" s="27"/>
    </row>
    <row r="32" spans="1:6" s="9" customFormat="1" x14ac:dyDescent="0.35">
      <c r="F32" s="26"/>
    </row>
    <row r="33" spans="1:10" x14ac:dyDescent="0.35">
      <c r="A33" t="s">
        <v>13</v>
      </c>
      <c r="G33" s="3" t="s">
        <v>456</v>
      </c>
      <c r="H33" s="4" t="s">
        <v>449</v>
      </c>
      <c r="I33" s="4"/>
      <c r="J33" s="4"/>
    </row>
    <row r="34" spans="1:10" x14ac:dyDescent="0.35">
      <c r="A34" t="s">
        <v>18</v>
      </c>
    </row>
    <row r="35" spans="1:10" x14ac:dyDescent="0.35">
      <c r="A35" s="6" t="s">
        <v>679</v>
      </c>
      <c r="G35" s="6" t="s">
        <v>693</v>
      </c>
    </row>
    <row r="36" spans="1:10" s="9" customFormat="1" x14ac:dyDescent="0.35">
      <c r="F36" s="26"/>
    </row>
    <row r="37" spans="1:10" x14ac:dyDescent="0.35">
      <c r="A37" t="s">
        <v>677</v>
      </c>
    </row>
    <row r="38" spans="1:10" x14ac:dyDescent="0.35">
      <c r="A38" t="s">
        <v>678</v>
      </c>
      <c r="G38" s="3" t="s">
        <v>30</v>
      </c>
      <c r="H38" s="4" t="s">
        <v>449</v>
      </c>
      <c r="I38" s="4"/>
      <c r="J38" s="4"/>
    </row>
    <row r="39" spans="1:10" s="9" customFormat="1" x14ac:dyDescent="0.35">
      <c r="F39" s="26"/>
      <c r="G39" s="12"/>
      <c r="H39" s="13"/>
      <c r="I39" s="13"/>
      <c r="J39" s="13"/>
    </row>
    <row r="40" spans="1:10" x14ac:dyDescent="0.35">
      <c r="A40" t="s">
        <v>29</v>
      </c>
      <c r="G40" t="s">
        <v>692</v>
      </c>
    </row>
    <row r="41" spans="1:10" s="6" customFormat="1" x14ac:dyDescent="0.35">
      <c r="A41" s="6" t="s">
        <v>690</v>
      </c>
      <c r="F41" s="25"/>
      <c r="G41" s="6" t="s">
        <v>691</v>
      </c>
    </row>
    <row r="42" spans="1:10" x14ac:dyDescent="0.35">
      <c r="A42" t="s">
        <v>418</v>
      </c>
      <c r="G42" s="3" t="s">
        <v>460</v>
      </c>
      <c r="H42" s="4" t="s">
        <v>449</v>
      </c>
      <c r="I42" s="4"/>
      <c r="J42" s="4"/>
    </row>
    <row r="43" spans="1:10" s="9" customFormat="1" x14ac:dyDescent="0.35">
      <c r="F43" s="26"/>
      <c r="G43" s="15"/>
      <c r="H43" s="16"/>
      <c r="I43" s="16"/>
      <c r="J43" s="16"/>
    </row>
    <row r="44" spans="1:10" x14ac:dyDescent="0.35">
      <c r="A44" t="s">
        <v>30</v>
      </c>
      <c r="E44" t="b">
        <f>A44=SUBSTITUTE(G44,"-","_")</f>
        <v>1</v>
      </c>
      <c r="G44" s="3" t="s">
        <v>30</v>
      </c>
      <c r="H44" s="4" t="s">
        <v>449</v>
      </c>
      <c r="I44" s="4"/>
      <c r="J44" s="4"/>
    </row>
    <row r="45" spans="1:10" x14ac:dyDescent="0.35">
      <c r="A45" t="s">
        <v>31</v>
      </c>
      <c r="E45" t="b">
        <f>A45=SUBSTITUTE(G45,"-","_")</f>
        <v>1</v>
      </c>
      <c r="G45" s="3" t="s">
        <v>31</v>
      </c>
      <c r="H45" s="4" t="s">
        <v>449</v>
      </c>
      <c r="I45" s="4"/>
      <c r="J45" s="4"/>
    </row>
    <row r="46" spans="1:10" x14ac:dyDescent="0.35">
      <c r="A46" t="s">
        <v>32</v>
      </c>
      <c r="E46" t="b">
        <f>A46=SUBSTITUTE(G46,"-","_")</f>
        <v>1</v>
      </c>
      <c r="G46" s="3" t="s">
        <v>32</v>
      </c>
      <c r="H46" s="4" t="s">
        <v>449</v>
      </c>
      <c r="I46" s="4"/>
      <c r="J46" s="4"/>
    </row>
    <row r="47" spans="1:10" x14ac:dyDescent="0.35">
      <c r="A47" t="s">
        <v>33</v>
      </c>
      <c r="E47" t="b">
        <f>A47=SUBSTITUTE(G47,"-","_")</f>
        <v>1</v>
      </c>
      <c r="F47" s="25" t="s">
        <v>702</v>
      </c>
      <c r="G47" s="3" t="s">
        <v>33</v>
      </c>
      <c r="H47" s="4" t="s">
        <v>449</v>
      </c>
      <c r="I47" s="4"/>
      <c r="J47" s="4"/>
    </row>
    <row r="48" spans="1:10" x14ac:dyDescent="0.35">
      <c r="A48" s="17" t="s">
        <v>34</v>
      </c>
      <c r="G48" s="18" t="s">
        <v>694</v>
      </c>
      <c r="H48" s="4"/>
      <c r="I48" s="4"/>
      <c r="J48" s="4"/>
    </row>
    <row r="49" spans="1:10" x14ac:dyDescent="0.35">
      <c r="A49" t="s">
        <v>35</v>
      </c>
      <c r="E49" t="b">
        <f t="shared" ref="E49:E68" si="0">A49=SUBSTITUTE(G49,"-","_")</f>
        <v>1</v>
      </c>
      <c r="G49" s="3" t="s">
        <v>35</v>
      </c>
      <c r="H49" s="4" t="s">
        <v>449</v>
      </c>
      <c r="I49" s="4"/>
      <c r="J49" s="4"/>
    </row>
    <row r="50" spans="1:10" x14ac:dyDescent="0.35">
      <c r="A50" t="s">
        <v>36</v>
      </c>
      <c r="E50" t="b">
        <f t="shared" si="0"/>
        <v>1</v>
      </c>
      <c r="G50" s="3" t="s">
        <v>36</v>
      </c>
      <c r="H50" s="4" t="s">
        <v>449</v>
      </c>
      <c r="I50" s="4"/>
      <c r="J50" s="4"/>
    </row>
    <row r="51" spans="1:10" x14ac:dyDescent="0.35">
      <c r="A51" t="s">
        <v>37</v>
      </c>
      <c r="E51" t="b">
        <f t="shared" si="0"/>
        <v>1</v>
      </c>
      <c r="G51" s="3" t="s">
        <v>37</v>
      </c>
      <c r="H51" s="4" t="s">
        <v>449</v>
      </c>
      <c r="I51" s="4"/>
      <c r="J51" s="4"/>
    </row>
    <row r="52" spans="1:10" x14ac:dyDescent="0.35">
      <c r="A52" t="s">
        <v>38</v>
      </c>
      <c r="E52" t="b">
        <f t="shared" si="0"/>
        <v>1</v>
      </c>
      <c r="G52" s="3" t="s">
        <v>38</v>
      </c>
      <c r="H52" s="4" t="s">
        <v>449</v>
      </c>
      <c r="I52" s="4"/>
      <c r="J52" s="4"/>
    </row>
    <row r="53" spans="1:10" x14ac:dyDescent="0.35">
      <c r="A53" t="s">
        <v>39</v>
      </c>
      <c r="E53" t="b">
        <f t="shared" si="0"/>
        <v>1</v>
      </c>
      <c r="G53" s="3" t="s">
        <v>39</v>
      </c>
      <c r="H53" s="4" t="s">
        <v>449</v>
      </c>
      <c r="I53" s="4"/>
      <c r="J53" s="4"/>
    </row>
    <row r="54" spans="1:10" x14ac:dyDescent="0.35">
      <c r="A54" t="s">
        <v>40</v>
      </c>
      <c r="E54" t="b">
        <f t="shared" si="0"/>
        <v>1</v>
      </c>
      <c r="G54" s="3" t="s">
        <v>465</v>
      </c>
      <c r="H54" s="4" t="s">
        <v>449</v>
      </c>
      <c r="I54" s="4"/>
      <c r="J54" s="4"/>
    </row>
    <row r="55" spans="1:10" x14ac:dyDescent="0.35">
      <c r="A55" t="s">
        <v>41</v>
      </c>
      <c r="E55" t="b">
        <f t="shared" si="0"/>
        <v>1</v>
      </c>
      <c r="G55" s="3" t="s">
        <v>466</v>
      </c>
      <c r="H55" s="4" t="s">
        <v>449</v>
      </c>
      <c r="I55" s="4"/>
      <c r="J55" s="4"/>
    </row>
    <row r="56" spans="1:10" x14ac:dyDescent="0.35">
      <c r="A56" t="s">
        <v>42</v>
      </c>
      <c r="E56" t="b">
        <f t="shared" si="0"/>
        <v>1</v>
      </c>
      <c r="G56" s="3" t="s">
        <v>42</v>
      </c>
      <c r="H56" s="4" t="s">
        <v>449</v>
      </c>
      <c r="I56" s="4"/>
      <c r="J56" s="4"/>
    </row>
    <row r="57" spans="1:10" x14ac:dyDescent="0.35">
      <c r="A57" t="s">
        <v>43</v>
      </c>
      <c r="E57" t="b">
        <f t="shared" si="0"/>
        <v>1</v>
      </c>
      <c r="G57" s="3" t="s">
        <v>467</v>
      </c>
      <c r="H57" s="4" t="s">
        <v>449</v>
      </c>
      <c r="I57" s="4"/>
      <c r="J57" s="4"/>
    </row>
    <row r="58" spans="1:10" x14ac:dyDescent="0.35">
      <c r="A58" t="s">
        <v>44</v>
      </c>
      <c r="E58" t="b">
        <f t="shared" si="0"/>
        <v>1</v>
      </c>
      <c r="G58" s="3" t="s">
        <v>44</v>
      </c>
      <c r="H58" s="4" t="s">
        <v>449</v>
      </c>
      <c r="I58" s="4"/>
      <c r="J58" s="4"/>
    </row>
    <row r="59" spans="1:10" x14ac:dyDescent="0.35">
      <c r="A59" t="s">
        <v>45</v>
      </c>
      <c r="E59" t="b">
        <f t="shared" si="0"/>
        <v>1</v>
      </c>
      <c r="G59" s="3" t="s">
        <v>45</v>
      </c>
      <c r="H59" s="4" t="s">
        <v>449</v>
      </c>
      <c r="I59" s="4"/>
      <c r="J59" s="4"/>
    </row>
    <row r="60" spans="1:10" x14ac:dyDescent="0.35">
      <c r="A60" t="s">
        <v>46</v>
      </c>
      <c r="E60" t="b">
        <f t="shared" si="0"/>
        <v>1</v>
      </c>
      <c r="G60" s="3" t="s">
        <v>46</v>
      </c>
      <c r="H60" s="4" t="s">
        <v>449</v>
      </c>
      <c r="I60" s="4"/>
      <c r="J60" s="4"/>
    </row>
    <row r="61" spans="1:10" x14ac:dyDescent="0.35">
      <c r="A61" t="s">
        <v>47</v>
      </c>
      <c r="E61" t="b">
        <f t="shared" si="0"/>
        <v>1</v>
      </c>
      <c r="G61" s="3" t="s">
        <v>47</v>
      </c>
      <c r="H61" s="4" t="s">
        <v>449</v>
      </c>
      <c r="I61" s="4"/>
      <c r="J61" s="4"/>
    </row>
    <row r="62" spans="1:10" x14ac:dyDescent="0.35">
      <c r="A62" t="s">
        <v>48</v>
      </c>
      <c r="E62" t="b">
        <f t="shared" si="0"/>
        <v>1</v>
      </c>
      <c r="G62" s="3" t="s">
        <v>48</v>
      </c>
      <c r="H62" s="4" t="s">
        <v>449</v>
      </c>
      <c r="I62" s="4"/>
      <c r="J62" s="4"/>
    </row>
    <row r="63" spans="1:10" x14ac:dyDescent="0.35">
      <c r="A63" t="s">
        <v>49</v>
      </c>
      <c r="E63" t="b">
        <f t="shared" si="0"/>
        <v>1</v>
      </c>
      <c r="G63" s="3" t="s">
        <v>49</v>
      </c>
      <c r="H63" s="4" t="s">
        <v>449</v>
      </c>
      <c r="I63" s="4"/>
      <c r="J63" s="4"/>
    </row>
    <row r="64" spans="1:10" x14ac:dyDescent="0.35">
      <c r="A64" t="s">
        <v>50</v>
      </c>
      <c r="E64" t="b">
        <f t="shared" si="0"/>
        <v>1</v>
      </c>
      <c r="G64" s="3" t="s">
        <v>50</v>
      </c>
      <c r="H64" s="4" t="s">
        <v>449</v>
      </c>
      <c r="I64" s="4"/>
      <c r="J64" s="4"/>
    </row>
    <row r="65" spans="1:10" x14ac:dyDescent="0.35">
      <c r="A65" t="s">
        <v>51</v>
      </c>
      <c r="E65" t="b">
        <f t="shared" si="0"/>
        <v>1</v>
      </c>
      <c r="G65" s="3" t="s">
        <v>51</v>
      </c>
      <c r="H65" s="4" t="s">
        <v>449</v>
      </c>
      <c r="I65" s="4"/>
      <c r="J65" s="4"/>
    </row>
    <row r="66" spans="1:10" x14ac:dyDescent="0.35">
      <c r="A66" t="s">
        <v>52</v>
      </c>
      <c r="E66" t="b">
        <f t="shared" si="0"/>
        <v>1</v>
      </c>
      <c r="G66" s="3" t="s">
        <v>52</v>
      </c>
      <c r="H66" s="4" t="s">
        <v>449</v>
      </c>
      <c r="I66" s="4"/>
      <c r="J66" s="4"/>
    </row>
    <row r="67" spans="1:10" x14ac:dyDescent="0.35">
      <c r="A67" t="s">
        <v>53</v>
      </c>
      <c r="E67" t="b">
        <f t="shared" si="0"/>
        <v>1</v>
      </c>
      <c r="G67" s="3" t="s">
        <v>53</v>
      </c>
      <c r="H67" s="4" t="s">
        <v>449</v>
      </c>
      <c r="I67" s="4"/>
      <c r="J67" s="4"/>
    </row>
    <row r="68" spans="1:10" x14ac:dyDescent="0.35">
      <c r="A68" t="s">
        <v>54</v>
      </c>
      <c r="E68" t="b">
        <f t="shared" si="0"/>
        <v>1</v>
      </c>
      <c r="G68" s="3" t="s">
        <v>54</v>
      </c>
      <c r="H68" s="4" t="s">
        <v>449</v>
      </c>
      <c r="I68" s="4"/>
      <c r="J68" s="4"/>
    </row>
    <row r="69" spans="1:10" x14ac:dyDescent="0.35">
      <c r="A69" s="19" t="s">
        <v>436</v>
      </c>
      <c r="F69" s="25" t="s">
        <v>703</v>
      </c>
      <c r="G69" s="20" t="s">
        <v>681</v>
      </c>
      <c r="H69" s="4"/>
      <c r="I69" s="4"/>
      <c r="J69" s="4"/>
    </row>
    <row r="70" spans="1:10" x14ac:dyDescent="0.35">
      <c r="A70" s="19" t="s">
        <v>435</v>
      </c>
      <c r="F70" s="25" t="s">
        <v>703</v>
      </c>
      <c r="G70" s="20" t="s">
        <v>681</v>
      </c>
      <c r="H70" s="4"/>
      <c r="I70" s="4"/>
      <c r="J70" s="4"/>
    </row>
    <row r="71" spans="1:10" x14ac:dyDescent="0.35">
      <c r="A71" t="s">
        <v>55</v>
      </c>
      <c r="E71" t="b">
        <f>A71=SUBSTITUTE(G71,"-","_")</f>
        <v>1</v>
      </c>
      <c r="G71" s="3" t="s">
        <v>55</v>
      </c>
      <c r="H71" s="4" t="s">
        <v>449</v>
      </c>
      <c r="I71" s="4"/>
      <c r="J71" s="4"/>
    </row>
    <row r="72" spans="1:10" x14ac:dyDescent="0.35">
      <c r="A72" s="19" t="s">
        <v>429</v>
      </c>
      <c r="F72" s="25" t="s">
        <v>702</v>
      </c>
      <c r="G72" s="20" t="s">
        <v>682</v>
      </c>
      <c r="H72" s="4"/>
      <c r="I72" s="4"/>
      <c r="J72" s="4"/>
    </row>
    <row r="73" spans="1:10" x14ac:dyDescent="0.35">
      <c r="A73" s="19" t="s">
        <v>425</v>
      </c>
      <c r="F73" s="25" t="s">
        <v>702</v>
      </c>
      <c r="G73" s="20" t="s">
        <v>682</v>
      </c>
      <c r="H73" s="4"/>
      <c r="I73" s="4"/>
      <c r="J73" s="4"/>
    </row>
    <row r="74" spans="1:10" x14ac:dyDescent="0.35">
      <c r="A74" t="s">
        <v>56</v>
      </c>
      <c r="E74" t="b">
        <f t="shared" ref="E74:E105" si="1">A74=SUBSTITUTE(G74,"-","_")</f>
        <v>1</v>
      </c>
      <c r="G74" s="3" t="s">
        <v>56</v>
      </c>
      <c r="H74" s="4" t="s">
        <v>449</v>
      </c>
      <c r="I74" s="4"/>
      <c r="J74" s="4"/>
    </row>
    <row r="75" spans="1:10" x14ac:dyDescent="0.35">
      <c r="A75" t="s">
        <v>57</v>
      </c>
      <c r="E75" t="b">
        <f t="shared" si="1"/>
        <v>1</v>
      </c>
      <c r="G75" s="3" t="s">
        <v>57</v>
      </c>
      <c r="H75" s="4" t="s">
        <v>449</v>
      </c>
      <c r="I75" s="4"/>
      <c r="J75" s="4"/>
    </row>
    <row r="76" spans="1:10" x14ac:dyDescent="0.35">
      <c r="A76" t="s">
        <v>58</v>
      </c>
      <c r="E76" t="b">
        <f t="shared" si="1"/>
        <v>1</v>
      </c>
      <c r="G76" s="3" t="s">
        <v>58</v>
      </c>
      <c r="H76" s="4" t="s">
        <v>449</v>
      </c>
      <c r="I76" s="4"/>
      <c r="J76" s="4"/>
    </row>
    <row r="77" spans="1:10" x14ac:dyDescent="0.35">
      <c r="A77" t="s">
        <v>59</v>
      </c>
      <c r="E77" t="b">
        <f t="shared" si="1"/>
        <v>1</v>
      </c>
      <c r="G77" s="3" t="s">
        <v>59</v>
      </c>
      <c r="H77" s="4" t="s">
        <v>449</v>
      </c>
      <c r="I77" s="4"/>
      <c r="J77" s="4"/>
    </row>
    <row r="78" spans="1:10" x14ac:dyDescent="0.35">
      <c r="A78" t="s">
        <v>60</v>
      </c>
      <c r="E78" t="b">
        <f t="shared" si="1"/>
        <v>1</v>
      </c>
      <c r="G78" s="3" t="s">
        <v>60</v>
      </c>
      <c r="H78" s="4" t="s">
        <v>449</v>
      </c>
      <c r="I78" s="4"/>
      <c r="J78" s="4"/>
    </row>
    <row r="79" spans="1:10" x14ac:dyDescent="0.35">
      <c r="A79" t="s">
        <v>61</v>
      </c>
      <c r="E79" t="b">
        <f t="shared" si="1"/>
        <v>1</v>
      </c>
      <c r="G79" s="3" t="s">
        <v>61</v>
      </c>
      <c r="H79" s="4" t="s">
        <v>449</v>
      </c>
      <c r="I79" s="4"/>
      <c r="J79" s="4"/>
    </row>
    <row r="80" spans="1:10" x14ac:dyDescent="0.35">
      <c r="A80" t="s">
        <v>62</v>
      </c>
      <c r="E80" t="b">
        <f t="shared" si="1"/>
        <v>1</v>
      </c>
      <c r="G80" s="3" t="s">
        <v>62</v>
      </c>
      <c r="H80" s="4" t="s">
        <v>449</v>
      </c>
      <c r="I80" s="4"/>
      <c r="J80" s="4"/>
    </row>
    <row r="81" spans="1:10" x14ac:dyDescent="0.35">
      <c r="A81" t="s">
        <v>63</v>
      </c>
      <c r="E81" t="b">
        <f t="shared" si="1"/>
        <v>1</v>
      </c>
      <c r="G81" s="3" t="s">
        <v>63</v>
      </c>
      <c r="H81" s="4" t="s">
        <v>449</v>
      </c>
      <c r="I81" s="4"/>
      <c r="J81" s="4"/>
    </row>
    <row r="82" spans="1:10" x14ac:dyDescent="0.35">
      <c r="A82" t="s">
        <v>64</v>
      </c>
      <c r="E82" t="b">
        <f t="shared" si="1"/>
        <v>1</v>
      </c>
      <c r="G82" s="3" t="s">
        <v>64</v>
      </c>
      <c r="H82" s="4" t="s">
        <v>449</v>
      </c>
      <c r="I82" s="4"/>
      <c r="J82" s="4"/>
    </row>
    <row r="83" spans="1:10" x14ac:dyDescent="0.35">
      <c r="A83" t="s">
        <v>65</v>
      </c>
      <c r="E83" t="b">
        <f t="shared" si="1"/>
        <v>1</v>
      </c>
      <c r="G83" s="3" t="s">
        <v>65</v>
      </c>
      <c r="H83" s="4" t="s">
        <v>449</v>
      </c>
      <c r="I83" s="4"/>
      <c r="J83" s="4"/>
    </row>
    <row r="84" spans="1:10" x14ac:dyDescent="0.35">
      <c r="A84" t="s">
        <v>66</v>
      </c>
      <c r="E84" t="b">
        <f t="shared" si="1"/>
        <v>1</v>
      </c>
      <c r="G84" s="3" t="s">
        <v>66</v>
      </c>
      <c r="H84" s="4" t="s">
        <v>449</v>
      </c>
      <c r="I84" s="4"/>
      <c r="J84" s="4"/>
    </row>
    <row r="85" spans="1:10" x14ac:dyDescent="0.35">
      <c r="A85" t="s">
        <v>67</v>
      </c>
      <c r="E85" t="b">
        <f t="shared" si="1"/>
        <v>1</v>
      </c>
      <c r="F85" s="25" t="s">
        <v>703</v>
      </c>
      <c r="G85" s="3" t="s">
        <v>67</v>
      </c>
      <c r="H85" s="4" t="s">
        <v>449</v>
      </c>
      <c r="I85" s="4"/>
      <c r="J85" s="4"/>
    </row>
    <row r="86" spans="1:10" x14ac:dyDescent="0.35">
      <c r="A86" t="s">
        <v>68</v>
      </c>
      <c r="E86" t="b">
        <f t="shared" si="1"/>
        <v>1</v>
      </c>
      <c r="G86" s="3" t="s">
        <v>68</v>
      </c>
      <c r="H86" s="4" t="s">
        <v>449</v>
      </c>
      <c r="I86" s="4"/>
      <c r="J86" s="4"/>
    </row>
    <row r="87" spans="1:10" x14ac:dyDescent="0.35">
      <c r="A87" t="s">
        <v>69</v>
      </c>
      <c r="E87" t="b">
        <f t="shared" si="1"/>
        <v>1</v>
      </c>
      <c r="G87" s="3" t="s">
        <v>69</v>
      </c>
      <c r="H87" s="4" t="s">
        <v>449</v>
      </c>
      <c r="I87" s="4"/>
      <c r="J87" s="4"/>
    </row>
    <row r="88" spans="1:10" x14ac:dyDescent="0.35">
      <c r="A88" t="s">
        <v>70</v>
      </c>
      <c r="E88" t="b">
        <f t="shared" si="1"/>
        <v>1</v>
      </c>
      <c r="G88" s="3" t="s">
        <v>70</v>
      </c>
      <c r="H88" s="4" t="s">
        <v>449</v>
      </c>
      <c r="I88" s="4"/>
      <c r="J88" s="4"/>
    </row>
    <row r="89" spans="1:10" x14ac:dyDescent="0.35">
      <c r="A89" t="s">
        <v>71</v>
      </c>
      <c r="E89" t="b">
        <f t="shared" si="1"/>
        <v>1</v>
      </c>
      <c r="G89" s="3" t="s">
        <v>483</v>
      </c>
      <c r="H89" s="4" t="s">
        <v>449</v>
      </c>
      <c r="I89" s="4"/>
      <c r="J89" s="4"/>
    </row>
    <row r="90" spans="1:10" x14ac:dyDescent="0.35">
      <c r="A90" t="s">
        <v>72</v>
      </c>
      <c r="E90" t="b">
        <f t="shared" si="1"/>
        <v>1</v>
      </c>
      <c r="G90" s="3" t="s">
        <v>72</v>
      </c>
      <c r="H90" s="4" t="s">
        <v>449</v>
      </c>
      <c r="I90" s="4"/>
      <c r="J90" s="4"/>
    </row>
    <row r="91" spans="1:10" x14ac:dyDescent="0.35">
      <c r="A91" t="s">
        <v>73</v>
      </c>
      <c r="E91" t="b">
        <f t="shared" si="1"/>
        <v>1</v>
      </c>
      <c r="G91" s="3" t="s">
        <v>73</v>
      </c>
      <c r="H91" s="4" t="s">
        <v>449</v>
      </c>
      <c r="I91" s="4"/>
      <c r="J91" s="4"/>
    </row>
    <row r="92" spans="1:10" x14ac:dyDescent="0.35">
      <c r="A92" t="s">
        <v>74</v>
      </c>
      <c r="E92" t="b">
        <f t="shared" si="1"/>
        <v>1</v>
      </c>
      <c r="G92" s="3" t="s">
        <v>74</v>
      </c>
      <c r="H92" s="4" t="s">
        <v>449</v>
      </c>
      <c r="I92" s="4"/>
      <c r="J92" s="4"/>
    </row>
    <row r="93" spans="1:10" x14ac:dyDescent="0.35">
      <c r="A93" t="s">
        <v>75</v>
      </c>
      <c r="E93" t="b">
        <f t="shared" si="1"/>
        <v>1</v>
      </c>
      <c r="G93" s="3" t="s">
        <v>485</v>
      </c>
      <c r="H93" s="4" t="s">
        <v>449</v>
      </c>
      <c r="I93" s="4"/>
      <c r="J93" s="4"/>
    </row>
    <row r="94" spans="1:10" x14ac:dyDescent="0.35">
      <c r="A94" t="s">
        <v>76</v>
      </c>
      <c r="E94" t="b">
        <f t="shared" si="1"/>
        <v>1</v>
      </c>
      <c r="G94" s="3" t="s">
        <v>76</v>
      </c>
      <c r="H94" s="4" t="s">
        <v>449</v>
      </c>
      <c r="I94" s="4"/>
      <c r="J94" s="4"/>
    </row>
    <row r="95" spans="1:10" x14ac:dyDescent="0.35">
      <c r="A95" t="s">
        <v>92</v>
      </c>
      <c r="E95" t="b">
        <f t="shared" si="1"/>
        <v>1</v>
      </c>
      <c r="G95" s="3" t="s">
        <v>490</v>
      </c>
      <c r="H95" s="4" t="s">
        <v>449</v>
      </c>
      <c r="I95" s="4"/>
      <c r="J95" s="4"/>
    </row>
    <row r="96" spans="1:10" x14ac:dyDescent="0.35">
      <c r="A96" t="s">
        <v>77</v>
      </c>
      <c r="E96" t="b">
        <f t="shared" si="1"/>
        <v>1</v>
      </c>
      <c r="G96" s="3" t="s">
        <v>77</v>
      </c>
      <c r="H96" s="4" t="s">
        <v>449</v>
      </c>
      <c r="I96" s="4"/>
      <c r="J96" s="4"/>
    </row>
    <row r="97" spans="1:10" x14ac:dyDescent="0.35">
      <c r="A97" t="s">
        <v>78</v>
      </c>
      <c r="E97" t="b">
        <f t="shared" si="1"/>
        <v>1</v>
      </c>
      <c r="G97" s="3" t="s">
        <v>78</v>
      </c>
      <c r="H97" s="4" t="s">
        <v>449</v>
      </c>
      <c r="I97" s="4"/>
      <c r="J97" s="4"/>
    </row>
    <row r="98" spans="1:10" x14ac:dyDescent="0.35">
      <c r="A98" t="s">
        <v>79</v>
      </c>
      <c r="E98" t="b">
        <f t="shared" si="1"/>
        <v>1</v>
      </c>
      <c r="G98" s="3" t="s">
        <v>79</v>
      </c>
      <c r="H98" s="4" t="s">
        <v>449</v>
      </c>
      <c r="I98" s="4"/>
      <c r="J98" s="4"/>
    </row>
    <row r="99" spans="1:10" x14ac:dyDescent="0.35">
      <c r="A99" t="s">
        <v>80</v>
      </c>
      <c r="E99" t="b">
        <f t="shared" si="1"/>
        <v>1</v>
      </c>
      <c r="G99" s="3" t="s">
        <v>492</v>
      </c>
      <c r="H99" s="4" t="s">
        <v>449</v>
      </c>
      <c r="I99" s="4"/>
      <c r="J99" s="4"/>
    </row>
    <row r="100" spans="1:10" x14ac:dyDescent="0.35">
      <c r="A100" t="s">
        <v>81</v>
      </c>
      <c r="E100" t="b">
        <f t="shared" si="1"/>
        <v>1</v>
      </c>
      <c r="G100" s="3" t="s">
        <v>493</v>
      </c>
      <c r="H100" s="4" t="s">
        <v>449</v>
      </c>
      <c r="I100" s="4"/>
      <c r="J100" s="4"/>
    </row>
    <row r="101" spans="1:10" x14ac:dyDescent="0.35">
      <c r="A101" t="s">
        <v>82</v>
      </c>
      <c r="E101" t="b">
        <f t="shared" si="1"/>
        <v>1</v>
      </c>
      <c r="G101" s="3" t="s">
        <v>494</v>
      </c>
      <c r="H101" s="4" t="s">
        <v>449</v>
      </c>
      <c r="I101" s="4"/>
      <c r="J101" s="4"/>
    </row>
    <row r="102" spans="1:10" x14ac:dyDescent="0.35">
      <c r="A102" t="s">
        <v>83</v>
      </c>
      <c r="E102" t="b">
        <f t="shared" si="1"/>
        <v>1</v>
      </c>
      <c r="G102" s="3" t="s">
        <v>495</v>
      </c>
      <c r="H102" s="4" t="s">
        <v>449</v>
      </c>
      <c r="I102" s="4"/>
      <c r="J102" s="4"/>
    </row>
    <row r="103" spans="1:10" x14ac:dyDescent="0.35">
      <c r="A103" t="s">
        <v>84</v>
      </c>
      <c r="E103" t="b">
        <f t="shared" si="1"/>
        <v>1</v>
      </c>
      <c r="G103" s="3" t="s">
        <v>496</v>
      </c>
      <c r="H103" s="4" t="s">
        <v>449</v>
      </c>
      <c r="I103" s="4"/>
      <c r="J103" s="4"/>
    </row>
    <row r="104" spans="1:10" x14ac:dyDescent="0.35">
      <c r="A104" t="s">
        <v>85</v>
      </c>
      <c r="E104" t="b">
        <f t="shared" si="1"/>
        <v>1</v>
      </c>
      <c r="G104" s="3" t="s">
        <v>85</v>
      </c>
      <c r="H104" s="4" t="s">
        <v>449</v>
      </c>
      <c r="I104" s="4"/>
      <c r="J104" s="4"/>
    </row>
    <row r="105" spans="1:10" x14ac:dyDescent="0.35">
      <c r="A105" t="s">
        <v>86</v>
      </c>
      <c r="E105" t="b">
        <f t="shared" si="1"/>
        <v>1</v>
      </c>
      <c r="G105" s="3" t="s">
        <v>497</v>
      </c>
      <c r="H105" s="4" t="s">
        <v>449</v>
      </c>
      <c r="I105" s="4"/>
      <c r="J105" s="4"/>
    </row>
    <row r="106" spans="1:10" x14ac:dyDescent="0.35">
      <c r="A106" t="s">
        <v>87</v>
      </c>
      <c r="E106" t="b">
        <f t="shared" ref="E106:E137" si="2">A106=SUBSTITUTE(G106,"-","_")</f>
        <v>1</v>
      </c>
      <c r="G106" s="3" t="s">
        <v>498</v>
      </c>
      <c r="H106" s="4" t="s">
        <v>449</v>
      </c>
      <c r="I106" s="4"/>
      <c r="J106" s="4"/>
    </row>
    <row r="107" spans="1:10" x14ac:dyDescent="0.35">
      <c r="A107" t="s">
        <v>88</v>
      </c>
      <c r="E107" t="b">
        <f t="shared" si="2"/>
        <v>1</v>
      </c>
      <c r="G107" s="3" t="s">
        <v>499</v>
      </c>
      <c r="H107" s="4" t="s">
        <v>449</v>
      </c>
      <c r="I107" s="4"/>
      <c r="J107" s="4"/>
    </row>
    <row r="108" spans="1:10" x14ac:dyDescent="0.35">
      <c r="A108" t="s">
        <v>89</v>
      </c>
      <c r="E108" t="b">
        <f t="shared" si="2"/>
        <v>1</v>
      </c>
      <c r="G108" s="3" t="s">
        <v>500</v>
      </c>
      <c r="H108" s="4" t="s">
        <v>449</v>
      </c>
      <c r="I108" s="4"/>
      <c r="J108" s="4"/>
    </row>
    <row r="109" spans="1:10" x14ac:dyDescent="0.35">
      <c r="A109" t="s">
        <v>90</v>
      </c>
      <c r="E109" t="b">
        <f t="shared" si="2"/>
        <v>1</v>
      </c>
      <c r="G109" s="3" t="s">
        <v>501</v>
      </c>
      <c r="H109" s="4" t="s">
        <v>449</v>
      </c>
      <c r="I109" s="4"/>
      <c r="J109" s="4"/>
    </row>
    <row r="110" spans="1:10" x14ac:dyDescent="0.35">
      <c r="A110" t="s">
        <v>91</v>
      </c>
      <c r="E110" t="b">
        <f t="shared" si="2"/>
        <v>1</v>
      </c>
      <c r="G110" s="3" t="s">
        <v>91</v>
      </c>
      <c r="H110" s="4" t="s">
        <v>449</v>
      </c>
      <c r="I110" s="4"/>
      <c r="J110" s="4"/>
    </row>
    <row r="111" spans="1:10" x14ac:dyDescent="0.35">
      <c r="A111" t="s">
        <v>93</v>
      </c>
      <c r="E111" t="b">
        <f t="shared" si="2"/>
        <v>1</v>
      </c>
      <c r="G111" s="3" t="s">
        <v>93</v>
      </c>
      <c r="H111" s="4" t="s">
        <v>449</v>
      </c>
      <c r="I111" s="4"/>
      <c r="J111" s="4"/>
    </row>
    <row r="112" spans="1:10" x14ac:dyDescent="0.35">
      <c r="A112" t="s">
        <v>94</v>
      </c>
      <c r="E112" t="b">
        <f t="shared" si="2"/>
        <v>1</v>
      </c>
      <c r="G112" s="3" t="s">
        <v>94</v>
      </c>
      <c r="H112" s="4" t="s">
        <v>449</v>
      </c>
      <c r="I112" s="4"/>
      <c r="J112" s="4"/>
    </row>
    <row r="113" spans="1:10" x14ac:dyDescent="0.35">
      <c r="A113" t="s">
        <v>95</v>
      </c>
      <c r="E113" t="b">
        <f t="shared" si="2"/>
        <v>1</v>
      </c>
      <c r="G113" s="3" t="s">
        <v>95</v>
      </c>
      <c r="H113" s="4" t="s">
        <v>449</v>
      </c>
      <c r="I113" s="4"/>
      <c r="J113" s="4"/>
    </row>
    <row r="114" spans="1:10" x14ac:dyDescent="0.35">
      <c r="A114" t="s">
        <v>96</v>
      </c>
      <c r="E114" t="b">
        <f t="shared" si="2"/>
        <v>1</v>
      </c>
      <c r="G114" s="3" t="s">
        <v>96</v>
      </c>
      <c r="H114" s="4" t="s">
        <v>449</v>
      </c>
      <c r="I114" s="4"/>
      <c r="J114" s="4"/>
    </row>
    <row r="115" spans="1:10" x14ac:dyDescent="0.35">
      <c r="A115" t="s">
        <v>97</v>
      </c>
      <c r="E115" t="b">
        <f t="shared" si="2"/>
        <v>1</v>
      </c>
      <c r="G115" s="3" t="s">
        <v>97</v>
      </c>
      <c r="H115" s="4" t="s">
        <v>449</v>
      </c>
      <c r="I115" s="4"/>
      <c r="J115" s="4"/>
    </row>
    <row r="116" spans="1:10" x14ac:dyDescent="0.35">
      <c r="A116" t="s">
        <v>98</v>
      </c>
      <c r="E116" t="b">
        <f t="shared" si="2"/>
        <v>1</v>
      </c>
      <c r="G116" s="3" t="s">
        <v>98</v>
      </c>
      <c r="H116" s="4" t="s">
        <v>449</v>
      </c>
      <c r="I116" s="4"/>
      <c r="J116" s="4"/>
    </row>
    <row r="117" spans="1:10" x14ac:dyDescent="0.35">
      <c r="A117" t="s">
        <v>99</v>
      </c>
      <c r="E117" t="b">
        <f t="shared" si="2"/>
        <v>1</v>
      </c>
      <c r="G117" s="3" t="s">
        <v>99</v>
      </c>
      <c r="H117" s="4" t="s">
        <v>449</v>
      </c>
      <c r="I117" s="4"/>
      <c r="J117" s="4"/>
    </row>
    <row r="118" spans="1:10" x14ac:dyDescent="0.35">
      <c r="A118" t="s">
        <v>100</v>
      </c>
      <c r="E118" t="b">
        <f t="shared" si="2"/>
        <v>1</v>
      </c>
      <c r="G118" s="3" t="s">
        <v>100</v>
      </c>
      <c r="H118" s="4" t="s">
        <v>449</v>
      </c>
      <c r="I118" s="4"/>
      <c r="J118" s="4"/>
    </row>
    <row r="119" spans="1:10" x14ac:dyDescent="0.35">
      <c r="A119" t="s">
        <v>101</v>
      </c>
      <c r="E119" t="b">
        <f t="shared" si="2"/>
        <v>1</v>
      </c>
      <c r="G119" s="3" t="s">
        <v>101</v>
      </c>
      <c r="H119" s="4" t="s">
        <v>449</v>
      </c>
      <c r="I119" s="4"/>
      <c r="J119" s="4"/>
    </row>
    <row r="120" spans="1:10" x14ac:dyDescent="0.35">
      <c r="A120" t="s">
        <v>102</v>
      </c>
      <c r="E120" t="b">
        <f t="shared" si="2"/>
        <v>1</v>
      </c>
      <c r="G120" s="3" t="s">
        <v>102</v>
      </c>
      <c r="H120" s="4" t="s">
        <v>449</v>
      </c>
      <c r="I120" s="4"/>
      <c r="J120" s="4"/>
    </row>
    <row r="121" spans="1:10" x14ac:dyDescent="0.35">
      <c r="A121" t="s">
        <v>103</v>
      </c>
      <c r="E121" t="b">
        <f t="shared" si="2"/>
        <v>1</v>
      </c>
      <c r="G121" s="3" t="s">
        <v>103</v>
      </c>
      <c r="H121" s="4" t="s">
        <v>449</v>
      </c>
      <c r="I121" s="4"/>
      <c r="J121" s="4"/>
    </row>
    <row r="122" spans="1:10" x14ac:dyDescent="0.35">
      <c r="A122" t="s">
        <v>104</v>
      </c>
      <c r="E122" t="b">
        <f t="shared" si="2"/>
        <v>1</v>
      </c>
      <c r="G122" s="3" t="s">
        <v>104</v>
      </c>
      <c r="H122" s="4" t="s">
        <v>449</v>
      </c>
      <c r="I122" s="4"/>
      <c r="J122" s="4"/>
    </row>
    <row r="123" spans="1:10" x14ac:dyDescent="0.35">
      <c r="A123" t="s">
        <v>105</v>
      </c>
      <c r="E123" t="b">
        <f t="shared" si="2"/>
        <v>1</v>
      </c>
      <c r="G123" s="3" t="s">
        <v>509</v>
      </c>
      <c r="H123" s="4" t="s">
        <v>449</v>
      </c>
      <c r="I123" s="4"/>
      <c r="J123" s="4"/>
    </row>
    <row r="124" spans="1:10" x14ac:dyDescent="0.35">
      <c r="A124" t="s">
        <v>106</v>
      </c>
      <c r="E124" t="b">
        <f t="shared" si="2"/>
        <v>1</v>
      </c>
      <c r="G124" s="3" t="s">
        <v>510</v>
      </c>
      <c r="H124" s="4" t="s">
        <v>449</v>
      </c>
      <c r="I124" s="4"/>
      <c r="J124" s="4"/>
    </row>
    <row r="125" spans="1:10" x14ac:dyDescent="0.35">
      <c r="A125" t="s">
        <v>107</v>
      </c>
      <c r="E125" t="b">
        <f t="shared" si="2"/>
        <v>1</v>
      </c>
      <c r="G125" s="3" t="s">
        <v>107</v>
      </c>
      <c r="H125" s="4" t="s">
        <v>449</v>
      </c>
      <c r="I125" s="4"/>
      <c r="J125" s="4"/>
    </row>
    <row r="126" spans="1:10" x14ac:dyDescent="0.35">
      <c r="A126" t="s">
        <v>108</v>
      </c>
      <c r="E126" t="b">
        <f t="shared" si="2"/>
        <v>1</v>
      </c>
      <c r="G126" s="3" t="s">
        <v>511</v>
      </c>
      <c r="H126" s="4" t="s">
        <v>449</v>
      </c>
      <c r="I126" s="4"/>
      <c r="J126" s="4"/>
    </row>
    <row r="127" spans="1:10" x14ac:dyDescent="0.35">
      <c r="A127" t="s">
        <v>109</v>
      </c>
      <c r="E127" t="b">
        <f t="shared" si="2"/>
        <v>1</v>
      </c>
      <c r="G127" s="3" t="s">
        <v>109</v>
      </c>
      <c r="H127" s="4" t="s">
        <v>449</v>
      </c>
      <c r="I127" s="4"/>
      <c r="J127" s="4"/>
    </row>
    <row r="128" spans="1:10" x14ac:dyDescent="0.35">
      <c r="A128" t="s">
        <v>110</v>
      </c>
      <c r="E128" t="b">
        <f t="shared" si="2"/>
        <v>1</v>
      </c>
      <c r="G128" s="3" t="s">
        <v>513</v>
      </c>
      <c r="H128" s="4" t="s">
        <v>449</v>
      </c>
      <c r="I128" s="4"/>
      <c r="J128" s="4"/>
    </row>
    <row r="129" spans="1:10" x14ac:dyDescent="0.35">
      <c r="A129" t="s">
        <v>112</v>
      </c>
      <c r="E129" t="b">
        <f t="shared" si="2"/>
        <v>1</v>
      </c>
      <c r="G129" s="3" t="s">
        <v>514</v>
      </c>
      <c r="H129" s="4" t="s">
        <v>449</v>
      </c>
      <c r="I129" s="4"/>
      <c r="J129" s="4"/>
    </row>
    <row r="130" spans="1:10" x14ac:dyDescent="0.35">
      <c r="A130" t="s">
        <v>113</v>
      </c>
      <c r="E130" t="b">
        <f t="shared" si="2"/>
        <v>1</v>
      </c>
      <c r="G130" s="3" t="s">
        <v>515</v>
      </c>
      <c r="H130" s="4" t="s">
        <v>449</v>
      </c>
      <c r="I130" s="4"/>
      <c r="J130" s="4"/>
    </row>
    <row r="131" spans="1:10" x14ac:dyDescent="0.35">
      <c r="A131" t="s">
        <v>114</v>
      </c>
      <c r="E131" t="b">
        <f t="shared" si="2"/>
        <v>1</v>
      </c>
      <c r="G131" s="3" t="s">
        <v>516</v>
      </c>
      <c r="H131" s="4" t="s">
        <v>449</v>
      </c>
      <c r="I131" s="4"/>
      <c r="J131" s="4"/>
    </row>
    <row r="132" spans="1:10" x14ac:dyDescent="0.35">
      <c r="A132" t="s">
        <v>115</v>
      </c>
      <c r="E132" t="b">
        <f t="shared" si="2"/>
        <v>1</v>
      </c>
      <c r="G132" s="3" t="s">
        <v>517</v>
      </c>
      <c r="H132" s="4" t="s">
        <v>449</v>
      </c>
      <c r="I132" s="4"/>
      <c r="J132" s="4"/>
    </row>
    <row r="133" spans="1:10" x14ac:dyDescent="0.35">
      <c r="A133" t="s">
        <v>116</v>
      </c>
      <c r="E133" t="b">
        <f t="shared" si="2"/>
        <v>1</v>
      </c>
      <c r="G133" s="3" t="s">
        <v>518</v>
      </c>
      <c r="H133" s="4" t="s">
        <v>449</v>
      </c>
      <c r="I133" s="4"/>
      <c r="J133" s="4"/>
    </row>
    <row r="134" spans="1:10" x14ac:dyDescent="0.35">
      <c r="A134" t="s">
        <v>117</v>
      </c>
      <c r="E134" t="b">
        <f t="shared" si="2"/>
        <v>1</v>
      </c>
      <c r="G134" s="3" t="s">
        <v>519</v>
      </c>
      <c r="H134" s="4" t="s">
        <v>449</v>
      </c>
      <c r="I134" s="4"/>
      <c r="J134" s="4"/>
    </row>
    <row r="135" spans="1:10" x14ac:dyDescent="0.35">
      <c r="A135" t="s">
        <v>111</v>
      </c>
      <c r="E135" t="b">
        <f t="shared" si="2"/>
        <v>1</v>
      </c>
      <c r="G135" s="3" t="s">
        <v>111</v>
      </c>
      <c r="H135" s="4" t="s">
        <v>449</v>
      </c>
      <c r="I135" s="4"/>
      <c r="J135" s="4"/>
    </row>
    <row r="136" spans="1:10" x14ac:dyDescent="0.35">
      <c r="A136" t="s">
        <v>118</v>
      </c>
      <c r="E136" t="b">
        <f t="shared" si="2"/>
        <v>1</v>
      </c>
      <c r="G136" s="3" t="s">
        <v>520</v>
      </c>
      <c r="H136" s="4" t="s">
        <v>449</v>
      </c>
      <c r="I136" s="4"/>
      <c r="J136" s="4"/>
    </row>
    <row r="137" spans="1:10" x14ac:dyDescent="0.35">
      <c r="A137" t="s">
        <v>119</v>
      </c>
      <c r="E137" t="b">
        <f t="shared" si="2"/>
        <v>1</v>
      </c>
      <c r="G137" s="3" t="s">
        <v>119</v>
      </c>
      <c r="H137" s="4" t="s">
        <v>449</v>
      </c>
      <c r="I137" s="4"/>
      <c r="J137" s="4"/>
    </row>
    <row r="138" spans="1:10" x14ac:dyDescent="0.35">
      <c r="A138" s="17" t="s">
        <v>443</v>
      </c>
      <c r="G138" s="21" t="s">
        <v>680</v>
      </c>
    </row>
    <row r="139" spans="1:10" x14ac:dyDescent="0.35">
      <c r="A139" t="s">
        <v>120</v>
      </c>
      <c r="E139" t="b">
        <f t="shared" ref="E139:E150" si="3">A139=SUBSTITUTE(G139,"-","_")</f>
        <v>1</v>
      </c>
      <c r="G139" s="3" t="s">
        <v>120</v>
      </c>
      <c r="H139" s="4" t="s">
        <v>449</v>
      </c>
      <c r="I139" s="4"/>
      <c r="J139" s="4"/>
    </row>
    <row r="140" spans="1:10" x14ac:dyDescent="0.35">
      <c r="A140" t="s">
        <v>121</v>
      </c>
      <c r="E140" t="b">
        <f t="shared" si="3"/>
        <v>1</v>
      </c>
      <c r="G140" s="3" t="s">
        <v>121</v>
      </c>
      <c r="H140" s="4" t="s">
        <v>449</v>
      </c>
      <c r="I140" s="4"/>
      <c r="J140" s="4"/>
    </row>
    <row r="141" spans="1:10" x14ac:dyDescent="0.35">
      <c r="A141" t="s">
        <v>122</v>
      </c>
      <c r="E141" t="b">
        <f t="shared" si="3"/>
        <v>1</v>
      </c>
      <c r="G141" s="3" t="s">
        <v>122</v>
      </c>
      <c r="H141" s="4" t="s">
        <v>449</v>
      </c>
      <c r="I141" s="4"/>
      <c r="J141" s="4"/>
    </row>
    <row r="142" spans="1:10" x14ac:dyDescent="0.35">
      <c r="A142" t="s">
        <v>123</v>
      </c>
      <c r="E142" t="b">
        <f t="shared" si="3"/>
        <v>1</v>
      </c>
      <c r="G142" s="3" t="s">
        <v>123</v>
      </c>
      <c r="H142" s="4" t="s">
        <v>449</v>
      </c>
      <c r="I142" s="4"/>
      <c r="J142" s="4"/>
    </row>
    <row r="143" spans="1:10" x14ac:dyDescent="0.35">
      <c r="A143" t="s">
        <v>124</v>
      </c>
      <c r="E143" t="b">
        <f t="shared" si="3"/>
        <v>1</v>
      </c>
      <c r="G143" s="3" t="s">
        <v>124</v>
      </c>
      <c r="H143" s="4" t="s">
        <v>449</v>
      </c>
      <c r="I143" s="4"/>
      <c r="J143" s="4"/>
    </row>
    <row r="144" spans="1:10" x14ac:dyDescent="0.35">
      <c r="A144" t="s">
        <v>125</v>
      </c>
      <c r="E144" t="b">
        <f t="shared" si="3"/>
        <v>1</v>
      </c>
      <c r="G144" s="3" t="s">
        <v>125</v>
      </c>
      <c r="H144" s="4" t="s">
        <v>449</v>
      </c>
      <c r="I144" s="4"/>
      <c r="J144" s="4"/>
    </row>
    <row r="145" spans="1:10" x14ac:dyDescent="0.35">
      <c r="A145" t="s">
        <v>126</v>
      </c>
      <c r="E145" t="b">
        <f t="shared" si="3"/>
        <v>1</v>
      </c>
      <c r="G145" s="3" t="s">
        <v>525</v>
      </c>
      <c r="H145" s="4" t="s">
        <v>449</v>
      </c>
      <c r="I145" s="4"/>
      <c r="J145" s="4"/>
    </row>
    <row r="146" spans="1:10" x14ac:dyDescent="0.35">
      <c r="A146" t="s">
        <v>127</v>
      </c>
      <c r="E146" t="b">
        <f t="shared" si="3"/>
        <v>1</v>
      </c>
      <c r="G146" s="3" t="s">
        <v>127</v>
      </c>
      <c r="H146" s="4" t="s">
        <v>449</v>
      </c>
      <c r="I146" s="4"/>
      <c r="J146" s="4"/>
    </row>
    <row r="147" spans="1:10" x14ac:dyDescent="0.35">
      <c r="A147" t="s">
        <v>128</v>
      </c>
      <c r="E147" t="b">
        <f t="shared" si="3"/>
        <v>1</v>
      </c>
      <c r="G147" s="3" t="s">
        <v>128</v>
      </c>
      <c r="H147" s="4" t="s">
        <v>449</v>
      </c>
      <c r="I147" s="4"/>
      <c r="J147" s="4"/>
    </row>
    <row r="148" spans="1:10" x14ac:dyDescent="0.35">
      <c r="A148" t="s">
        <v>129</v>
      </c>
      <c r="E148" t="b">
        <f t="shared" si="3"/>
        <v>1</v>
      </c>
      <c r="G148" s="3" t="s">
        <v>129</v>
      </c>
      <c r="H148" s="4" t="s">
        <v>449</v>
      </c>
      <c r="I148" s="4"/>
      <c r="J148" s="4"/>
    </row>
    <row r="149" spans="1:10" x14ac:dyDescent="0.35">
      <c r="A149" t="s">
        <v>130</v>
      </c>
      <c r="E149" t="b">
        <f t="shared" si="3"/>
        <v>1</v>
      </c>
      <c r="G149" s="3" t="s">
        <v>130</v>
      </c>
      <c r="H149" s="4" t="s">
        <v>449</v>
      </c>
      <c r="I149" s="4"/>
      <c r="J149" s="4"/>
    </row>
    <row r="150" spans="1:10" x14ac:dyDescent="0.35">
      <c r="A150" t="s">
        <v>131</v>
      </c>
      <c r="E150" t="b">
        <f t="shared" si="3"/>
        <v>1</v>
      </c>
      <c r="G150" s="3" t="s">
        <v>131</v>
      </c>
      <c r="H150" s="4" t="s">
        <v>449</v>
      </c>
      <c r="I150" s="4"/>
      <c r="J150" s="4"/>
    </row>
    <row r="151" spans="1:10" x14ac:dyDescent="0.35">
      <c r="A151" s="19" t="s">
        <v>419</v>
      </c>
      <c r="F151" s="25" t="s">
        <v>703</v>
      </c>
      <c r="G151" s="20" t="s">
        <v>687</v>
      </c>
      <c r="H151" s="4"/>
      <c r="I151" s="4"/>
      <c r="J151" s="4"/>
    </row>
    <row r="152" spans="1:10" x14ac:dyDescent="0.35">
      <c r="A152" t="s">
        <v>132</v>
      </c>
      <c r="E152" t="b">
        <f>A152=SUBSTITUTE(G152,"-","_")</f>
        <v>1</v>
      </c>
      <c r="G152" s="3" t="s">
        <v>132</v>
      </c>
      <c r="H152" s="4" t="s">
        <v>449</v>
      </c>
      <c r="I152" s="4"/>
      <c r="J152" s="4"/>
    </row>
    <row r="153" spans="1:10" x14ac:dyDescent="0.35">
      <c r="A153" t="s">
        <v>133</v>
      </c>
      <c r="E153" t="b">
        <f>A153=SUBSTITUTE(G153,"-","_")</f>
        <v>1</v>
      </c>
      <c r="G153" s="3" t="s">
        <v>133</v>
      </c>
      <c r="H153" s="4" t="s">
        <v>449</v>
      </c>
      <c r="I153" s="4"/>
      <c r="J153" s="4"/>
    </row>
    <row r="154" spans="1:10" x14ac:dyDescent="0.35">
      <c r="A154" s="19" t="s">
        <v>430</v>
      </c>
      <c r="F154" s="25" t="s">
        <v>702</v>
      </c>
      <c r="G154" s="20" t="s">
        <v>682</v>
      </c>
      <c r="H154" s="4"/>
      <c r="I154" s="4"/>
      <c r="J154" s="4"/>
    </row>
    <row r="155" spans="1:10" x14ac:dyDescent="0.35">
      <c r="A155" t="s">
        <v>134</v>
      </c>
      <c r="E155" t="b">
        <f>A155=SUBSTITUTE(G155,"-","_")</f>
        <v>1</v>
      </c>
      <c r="G155" s="3" t="s">
        <v>134</v>
      </c>
      <c r="H155" s="4" t="s">
        <v>449</v>
      </c>
      <c r="I155" s="4"/>
      <c r="J155" s="4"/>
    </row>
    <row r="156" spans="1:10" x14ac:dyDescent="0.35">
      <c r="A156" s="19" t="s">
        <v>423</v>
      </c>
      <c r="F156" s="25" t="s">
        <v>702</v>
      </c>
      <c r="G156" s="20" t="s">
        <v>682</v>
      </c>
      <c r="H156" s="4"/>
      <c r="I156" s="4"/>
      <c r="J156" s="4"/>
    </row>
    <row r="157" spans="1:10" x14ac:dyDescent="0.35">
      <c r="A157" t="s">
        <v>135</v>
      </c>
      <c r="E157" t="b">
        <f t="shared" ref="E157:E190" si="4">A157=SUBSTITUTE(G157,"-","_")</f>
        <v>1</v>
      </c>
      <c r="G157" s="3" t="s">
        <v>135</v>
      </c>
      <c r="H157" s="4" t="s">
        <v>449</v>
      </c>
      <c r="I157" s="4"/>
      <c r="J157" s="4"/>
    </row>
    <row r="158" spans="1:10" x14ac:dyDescent="0.35">
      <c r="A158" t="s">
        <v>136</v>
      </c>
      <c r="E158" t="b">
        <f t="shared" si="4"/>
        <v>1</v>
      </c>
      <c r="G158" s="3" t="s">
        <v>531</v>
      </c>
      <c r="H158" s="4" t="s">
        <v>449</v>
      </c>
      <c r="I158" s="4"/>
      <c r="J158" s="4"/>
    </row>
    <row r="159" spans="1:10" x14ac:dyDescent="0.35">
      <c r="A159" t="s">
        <v>137</v>
      </c>
      <c r="E159" t="b">
        <f t="shared" si="4"/>
        <v>1</v>
      </c>
      <c r="G159" s="3" t="s">
        <v>532</v>
      </c>
      <c r="H159" s="4" t="s">
        <v>449</v>
      </c>
      <c r="I159" s="4"/>
      <c r="J159" s="4"/>
    </row>
    <row r="160" spans="1:10" x14ac:dyDescent="0.35">
      <c r="A160" t="s">
        <v>138</v>
      </c>
      <c r="E160" t="b">
        <f t="shared" si="4"/>
        <v>1</v>
      </c>
      <c r="G160" s="3" t="s">
        <v>533</v>
      </c>
      <c r="H160" s="4" t="s">
        <v>449</v>
      </c>
      <c r="I160" s="4"/>
      <c r="J160" s="4"/>
    </row>
    <row r="161" spans="1:10" x14ac:dyDescent="0.35">
      <c r="A161" t="s">
        <v>139</v>
      </c>
      <c r="E161" t="b">
        <f t="shared" si="4"/>
        <v>1</v>
      </c>
      <c r="G161" s="3" t="s">
        <v>534</v>
      </c>
      <c r="H161" s="4" t="s">
        <v>449</v>
      </c>
      <c r="I161" s="4"/>
      <c r="J161" s="4"/>
    </row>
    <row r="162" spans="1:10" x14ac:dyDescent="0.35">
      <c r="A162" t="s">
        <v>140</v>
      </c>
      <c r="E162" t="b">
        <f t="shared" si="4"/>
        <v>1</v>
      </c>
      <c r="G162" s="3" t="s">
        <v>536</v>
      </c>
      <c r="H162" s="4" t="s">
        <v>449</v>
      </c>
      <c r="I162" s="4"/>
      <c r="J162" s="4"/>
    </row>
    <row r="163" spans="1:10" x14ac:dyDescent="0.35">
      <c r="A163" t="s">
        <v>141</v>
      </c>
      <c r="E163" t="b">
        <f t="shared" si="4"/>
        <v>1</v>
      </c>
      <c r="G163" s="3" t="s">
        <v>537</v>
      </c>
      <c r="H163" s="4" t="s">
        <v>449</v>
      </c>
      <c r="I163" s="4"/>
      <c r="J163" s="4"/>
    </row>
    <row r="164" spans="1:10" x14ac:dyDescent="0.35">
      <c r="A164" t="s">
        <v>142</v>
      </c>
      <c r="E164" t="b">
        <f t="shared" si="4"/>
        <v>1</v>
      </c>
      <c r="G164" s="3" t="s">
        <v>538</v>
      </c>
      <c r="H164" s="4" t="s">
        <v>449</v>
      </c>
      <c r="I164" s="4"/>
      <c r="J164" s="4"/>
    </row>
    <row r="165" spans="1:10" x14ac:dyDescent="0.35">
      <c r="A165" t="s">
        <v>143</v>
      </c>
      <c r="E165" t="b">
        <f t="shared" si="4"/>
        <v>1</v>
      </c>
      <c r="G165" s="3" t="s">
        <v>539</v>
      </c>
      <c r="H165" s="4" t="s">
        <v>449</v>
      </c>
      <c r="I165" s="4"/>
      <c r="J165" s="4"/>
    </row>
    <row r="166" spans="1:10" x14ac:dyDescent="0.35">
      <c r="A166" t="s">
        <v>145</v>
      </c>
      <c r="E166" t="b">
        <f t="shared" si="4"/>
        <v>1</v>
      </c>
      <c r="G166" s="3" t="s">
        <v>540</v>
      </c>
      <c r="H166" s="4" t="s">
        <v>449</v>
      </c>
      <c r="I166" s="4"/>
      <c r="J166" s="4"/>
    </row>
    <row r="167" spans="1:10" x14ac:dyDescent="0.35">
      <c r="A167" t="s">
        <v>146</v>
      </c>
      <c r="E167" t="b">
        <f t="shared" si="4"/>
        <v>1</v>
      </c>
      <c r="G167" s="3" t="s">
        <v>541</v>
      </c>
      <c r="H167" s="4" t="s">
        <v>449</v>
      </c>
      <c r="I167" s="4"/>
      <c r="J167" s="4"/>
    </row>
    <row r="168" spans="1:10" x14ac:dyDescent="0.35">
      <c r="A168" t="s">
        <v>147</v>
      </c>
      <c r="E168" t="b">
        <f t="shared" si="4"/>
        <v>1</v>
      </c>
      <c r="G168" s="3" t="s">
        <v>542</v>
      </c>
      <c r="H168" s="4" t="s">
        <v>449</v>
      </c>
      <c r="I168" s="4"/>
      <c r="J168" s="4"/>
    </row>
    <row r="169" spans="1:10" x14ac:dyDescent="0.35">
      <c r="A169" t="s">
        <v>148</v>
      </c>
      <c r="E169" t="b">
        <f t="shared" si="4"/>
        <v>1</v>
      </c>
      <c r="G169" s="3" t="s">
        <v>543</v>
      </c>
      <c r="H169" s="4" t="s">
        <v>449</v>
      </c>
      <c r="I169" s="4"/>
      <c r="J169" s="4"/>
    </row>
    <row r="170" spans="1:10" x14ac:dyDescent="0.35">
      <c r="A170" t="s">
        <v>149</v>
      </c>
      <c r="E170" t="b">
        <f t="shared" si="4"/>
        <v>1</v>
      </c>
      <c r="G170" s="3" t="s">
        <v>544</v>
      </c>
      <c r="H170" s="4" t="s">
        <v>449</v>
      </c>
      <c r="I170" s="4"/>
      <c r="J170" s="4"/>
    </row>
    <row r="171" spans="1:10" x14ac:dyDescent="0.35">
      <c r="A171" t="s">
        <v>150</v>
      </c>
      <c r="E171" t="b">
        <f t="shared" si="4"/>
        <v>1</v>
      </c>
      <c r="G171" s="3" t="s">
        <v>546</v>
      </c>
      <c r="H171" s="4" t="s">
        <v>449</v>
      </c>
      <c r="I171" s="4"/>
      <c r="J171" s="4"/>
    </row>
    <row r="172" spans="1:10" x14ac:dyDescent="0.35">
      <c r="A172" t="s">
        <v>151</v>
      </c>
      <c r="E172" t="b">
        <f t="shared" si="4"/>
        <v>1</v>
      </c>
      <c r="G172" s="3" t="s">
        <v>547</v>
      </c>
      <c r="H172" s="4" t="s">
        <v>449</v>
      </c>
      <c r="I172" s="4"/>
      <c r="J172" s="4"/>
    </row>
    <row r="173" spans="1:10" x14ac:dyDescent="0.35">
      <c r="A173" t="s">
        <v>152</v>
      </c>
      <c r="E173" t="b">
        <f t="shared" si="4"/>
        <v>1</v>
      </c>
      <c r="G173" s="3" t="s">
        <v>548</v>
      </c>
      <c r="H173" s="4" t="s">
        <v>449</v>
      </c>
      <c r="I173" s="4"/>
      <c r="J173" s="4"/>
    </row>
    <row r="174" spans="1:10" x14ac:dyDescent="0.35">
      <c r="A174" t="s">
        <v>153</v>
      </c>
      <c r="E174" t="b">
        <f t="shared" si="4"/>
        <v>1</v>
      </c>
      <c r="G174" s="3" t="s">
        <v>549</v>
      </c>
      <c r="H174" s="4" t="s">
        <v>449</v>
      </c>
      <c r="I174" s="4"/>
      <c r="J174" s="4"/>
    </row>
    <row r="175" spans="1:10" x14ac:dyDescent="0.35">
      <c r="A175" t="s">
        <v>154</v>
      </c>
      <c r="E175" t="b">
        <f t="shared" si="4"/>
        <v>1</v>
      </c>
      <c r="G175" s="3" t="s">
        <v>550</v>
      </c>
      <c r="H175" s="4" t="s">
        <v>449</v>
      </c>
      <c r="I175" s="4"/>
      <c r="J175" s="4"/>
    </row>
    <row r="176" spans="1:10" x14ac:dyDescent="0.35">
      <c r="A176" t="s">
        <v>155</v>
      </c>
      <c r="E176" t="b">
        <f t="shared" si="4"/>
        <v>1</v>
      </c>
      <c r="G176" s="3" t="s">
        <v>551</v>
      </c>
      <c r="H176" s="4" t="s">
        <v>449</v>
      </c>
      <c r="I176" s="4"/>
      <c r="J176" s="4"/>
    </row>
    <row r="177" spans="1:10" x14ac:dyDescent="0.35">
      <c r="A177" t="s">
        <v>156</v>
      </c>
      <c r="E177" t="b">
        <f t="shared" si="4"/>
        <v>1</v>
      </c>
      <c r="G177" s="3" t="s">
        <v>552</v>
      </c>
      <c r="H177" s="4" t="s">
        <v>449</v>
      </c>
      <c r="I177" s="4"/>
      <c r="J177" s="4"/>
    </row>
    <row r="178" spans="1:10" x14ac:dyDescent="0.35">
      <c r="A178" t="s">
        <v>157</v>
      </c>
      <c r="E178" t="b">
        <f t="shared" si="4"/>
        <v>1</v>
      </c>
      <c r="G178" s="3" t="s">
        <v>553</v>
      </c>
      <c r="H178" s="4" t="s">
        <v>449</v>
      </c>
      <c r="I178" s="4"/>
      <c r="J178" s="4"/>
    </row>
    <row r="179" spans="1:10" x14ac:dyDescent="0.35">
      <c r="A179" t="s">
        <v>158</v>
      </c>
      <c r="E179" t="b">
        <f t="shared" si="4"/>
        <v>1</v>
      </c>
      <c r="G179" s="3" t="s">
        <v>554</v>
      </c>
      <c r="H179" s="4" t="s">
        <v>449</v>
      </c>
      <c r="I179" s="4"/>
      <c r="J179" s="4"/>
    </row>
    <row r="180" spans="1:10" x14ac:dyDescent="0.35">
      <c r="A180" t="s">
        <v>144</v>
      </c>
      <c r="E180" t="b">
        <f t="shared" si="4"/>
        <v>1</v>
      </c>
      <c r="G180" s="3" t="s">
        <v>144</v>
      </c>
      <c r="H180" s="4" t="s">
        <v>449</v>
      </c>
      <c r="I180" s="4"/>
      <c r="J180" s="4"/>
    </row>
    <row r="181" spans="1:10" x14ac:dyDescent="0.35">
      <c r="A181" t="s">
        <v>159</v>
      </c>
      <c r="E181" t="b">
        <f t="shared" si="4"/>
        <v>1</v>
      </c>
      <c r="G181" s="3" t="s">
        <v>159</v>
      </c>
      <c r="H181" s="4" t="s">
        <v>449</v>
      </c>
      <c r="I181" s="4"/>
      <c r="J181" s="4"/>
    </row>
    <row r="182" spans="1:10" x14ac:dyDescent="0.35">
      <c r="A182" t="s">
        <v>160</v>
      </c>
      <c r="E182" t="b">
        <f t="shared" si="4"/>
        <v>1</v>
      </c>
      <c r="G182" s="3" t="s">
        <v>160</v>
      </c>
      <c r="H182" s="4" t="s">
        <v>449</v>
      </c>
      <c r="I182" s="4"/>
      <c r="J182" s="4"/>
    </row>
    <row r="183" spans="1:10" x14ac:dyDescent="0.35">
      <c r="A183" t="s">
        <v>161</v>
      </c>
      <c r="E183" t="b">
        <f t="shared" si="4"/>
        <v>1</v>
      </c>
      <c r="G183" s="3" t="s">
        <v>161</v>
      </c>
      <c r="H183" s="4" t="s">
        <v>449</v>
      </c>
      <c r="I183" s="4"/>
      <c r="J183" s="4"/>
    </row>
    <row r="184" spans="1:10" x14ac:dyDescent="0.35">
      <c r="A184" t="s">
        <v>162</v>
      </c>
      <c r="E184" t="b">
        <f t="shared" si="4"/>
        <v>1</v>
      </c>
      <c r="G184" s="3" t="s">
        <v>162</v>
      </c>
      <c r="H184" s="4" t="s">
        <v>449</v>
      </c>
      <c r="I184" s="4"/>
      <c r="J184" s="4"/>
    </row>
    <row r="185" spans="1:10" x14ac:dyDescent="0.35">
      <c r="A185" t="s">
        <v>163</v>
      </c>
      <c r="E185" t="b">
        <f t="shared" si="4"/>
        <v>1</v>
      </c>
      <c r="G185" s="3" t="s">
        <v>163</v>
      </c>
      <c r="H185" s="4" t="s">
        <v>449</v>
      </c>
      <c r="I185" s="4"/>
      <c r="J185" s="4"/>
    </row>
    <row r="186" spans="1:10" x14ac:dyDescent="0.35">
      <c r="A186" t="s">
        <v>164</v>
      </c>
      <c r="E186" t="b">
        <f t="shared" si="4"/>
        <v>1</v>
      </c>
      <c r="G186" s="3" t="s">
        <v>164</v>
      </c>
      <c r="H186" s="4" t="s">
        <v>449</v>
      </c>
      <c r="I186" s="4"/>
      <c r="J186" s="4"/>
    </row>
    <row r="187" spans="1:10" x14ac:dyDescent="0.35">
      <c r="A187" t="s">
        <v>165</v>
      </c>
      <c r="E187" t="b">
        <f t="shared" si="4"/>
        <v>1</v>
      </c>
      <c r="G187" s="3" t="s">
        <v>165</v>
      </c>
      <c r="H187" s="4" t="s">
        <v>449</v>
      </c>
      <c r="I187" s="4"/>
      <c r="J187" s="4"/>
    </row>
    <row r="188" spans="1:10" x14ac:dyDescent="0.35">
      <c r="A188" t="s">
        <v>166</v>
      </c>
      <c r="E188" t="b">
        <f t="shared" si="4"/>
        <v>1</v>
      </c>
      <c r="G188" s="3" t="s">
        <v>166</v>
      </c>
      <c r="H188" s="4" t="s">
        <v>449</v>
      </c>
      <c r="I188" s="4"/>
      <c r="J188" s="4"/>
    </row>
    <row r="189" spans="1:10" x14ac:dyDescent="0.35">
      <c r="A189" t="s">
        <v>167</v>
      </c>
      <c r="E189" t="b">
        <f t="shared" si="4"/>
        <v>1</v>
      </c>
      <c r="G189" s="3" t="s">
        <v>167</v>
      </c>
      <c r="H189" s="4" t="s">
        <v>449</v>
      </c>
      <c r="I189" s="4"/>
      <c r="J189" s="4"/>
    </row>
    <row r="190" spans="1:10" x14ac:dyDescent="0.35">
      <c r="A190" t="s">
        <v>168</v>
      </c>
      <c r="E190" t="b">
        <f t="shared" si="4"/>
        <v>1</v>
      </c>
      <c r="G190" s="3" t="s">
        <v>168</v>
      </c>
      <c r="H190" s="4" t="s">
        <v>449</v>
      </c>
      <c r="I190" s="4"/>
      <c r="J190" s="4"/>
    </row>
    <row r="191" spans="1:10" s="19" customFormat="1" x14ac:dyDescent="0.35">
      <c r="A191" s="19" t="s">
        <v>688</v>
      </c>
      <c r="F191" s="25" t="s">
        <v>703</v>
      </c>
      <c r="G191" s="20" t="s">
        <v>689</v>
      </c>
      <c r="H191" s="22"/>
      <c r="I191" s="22"/>
      <c r="J191" s="22"/>
    </row>
    <row r="192" spans="1:10" x14ac:dyDescent="0.35">
      <c r="A192" t="s">
        <v>169</v>
      </c>
      <c r="E192" t="b">
        <f t="shared" ref="E192:E223" si="5">A192=SUBSTITUTE(G192,"-","_")</f>
        <v>1</v>
      </c>
      <c r="G192" s="3" t="s">
        <v>169</v>
      </c>
      <c r="H192" s="4" t="s">
        <v>449</v>
      </c>
      <c r="I192" s="4"/>
      <c r="J192" s="4"/>
    </row>
    <row r="193" spans="1:10" x14ac:dyDescent="0.35">
      <c r="A193" t="s">
        <v>170</v>
      </c>
      <c r="E193" t="b">
        <f t="shared" si="5"/>
        <v>1</v>
      </c>
      <c r="G193" s="3" t="s">
        <v>170</v>
      </c>
      <c r="H193" s="4" t="s">
        <v>449</v>
      </c>
      <c r="I193" s="4"/>
      <c r="J193" s="4"/>
    </row>
    <row r="194" spans="1:10" x14ac:dyDescent="0.35">
      <c r="A194" t="s">
        <v>171</v>
      </c>
      <c r="E194" t="b">
        <f t="shared" si="5"/>
        <v>1</v>
      </c>
      <c r="G194" s="3" t="s">
        <v>171</v>
      </c>
      <c r="H194" s="4" t="s">
        <v>449</v>
      </c>
      <c r="I194" s="4"/>
      <c r="J194" s="4"/>
    </row>
    <row r="195" spans="1:10" x14ac:dyDescent="0.35">
      <c r="A195" t="s">
        <v>172</v>
      </c>
      <c r="E195" t="b">
        <f t="shared" si="5"/>
        <v>1</v>
      </c>
      <c r="G195" s="3" t="s">
        <v>172</v>
      </c>
      <c r="H195" s="4" t="s">
        <v>449</v>
      </c>
      <c r="I195" s="4"/>
      <c r="J195" s="4"/>
    </row>
    <row r="196" spans="1:10" x14ac:dyDescent="0.35">
      <c r="A196" t="s">
        <v>173</v>
      </c>
      <c r="E196" t="b">
        <f t="shared" si="5"/>
        <v>1</v>
      </c>
      <c r="G196" s="3" t="s">
        <v>173</v>
      </c>
      <c r="H196" s="4" t="s">
        <v>449</v>
      </c>
      <c r="I196" s="4"/>
      <c r="J196" s="4"/>
    </row>
    <row r="197" spans="1:10" x14ac:dyDescent="0.35">
      <c r="A197" t="s">
        <v>174</v>
      </c>
      <c r="E197" t="b">
        <f t="shared" si="5"/>
        <v>1</v>
      </c>
      <c r="G197" s="3" t="s">
        <v>174</v>
      </c>
      <c r="H197" s="4" t="s">
        <v>449</v>
      </c>
      <c r="I197" s="4"/>
      <c r="J197" s="4"/>
    </row>
    <row r="198" spans="1:10" x14ac:dyDescent="0.35">
      <c r="A198" t="s">
        <v>175</v>
      </c>
      <c r="E198" t="b">
        <f t="shared" si="5"/>
        <v>1</v>
      </c>
      <c r="G198" s="3" t="s">
        <v>175</v>
      </c>
      <c r="H198" s="4" t="s">
        <v>449</v>
      </c>
      <c r="I198" s="4"/>
      <c r="J198" s="4"/>
    </row>
    <row r="199" spans="1:10" x14ac:dyDescent="0.35">
      <c r="A199" t="s">
        <v>176</v>
      </c>
      <c r="E199" t="b">
        <f t="shared" si="5"/>
        <v>1</v>
      </c>
      <c r="G199" s="3" t="s">
        <v>176</v>
      </c>
      <c r="H199" s="4" t="s">
        <v>449</v>
      </c>
      <c r="I199" s="4"/>
      <c r="J199" s="4"/>
    </row>
    <row r="200" spans="1:10" x14ac:dyDescent="0.35">
      <c r="A200" t="s">
        <v>177</v>
      </c>
      <c r="E200" t="b">
        <f t="shared" si="5"/>
        <v>1</v>
      </c>
      <c r="G200" s="3" t="s">
        <v>558</v>
      </c>
      <c r="H200" s="4" t="s">
        <v>449</v>
      </c>
      <c r="I200" s="4"/>
      <c r="J200" s="4"/>
    </row>
    <row r="201" spans="1:10" x14ac:dyDescent="0.35">
      <c r="A201" t="s">
        <v>178</v>
      </c>
      <c r="E201" t="b">
        <f t="shared" si="5"/>
        <v>1</v>
      </c>
      <c r="G201" s="3" t="s">
        <v>178</v>
      </c>
      <c r="H201" s="4" t="s">
        <v>449</v>
      </c>
      <c r="I201" s="4"/>
      <c r="J201" s="4"/>
    </row>
    <row r="202" spans="1:10" x14ac:dyDescent="0.35">
      <c r="A202" t="s">
        <v>179</v>
      </c>
      <c r="E202" t="b">
        <f t="shared" si="5"/>
        <v>1</v>
      </c>
      <c r="G202" s="3" t="s">
        <v>179</v>
      </c>
      <c r="H202" s="4" t="s">
        <v>449</v>
      </c>
      <c r="I202" s="4"/>
      <c r="J202" s="4"/>
    </row>
    <row r="203" spans="1:10" x14ac:dyDescent="0.35">
      <c r="A203" t="s">
        <v>180</v>
      </c>
      <c r="E203" t="b">
        <f t="shared" si="5"/>
        <v>1</v>
      </c>
      <c r="G203" s="3" t="s">
        <v>180</v>
      </c>
      <c r="H203" s="4" t="s">
        <v>449</v>
      </c>
      <c r="I203" s="4"/>
      <c r="J203" s="4"/>
    </row>
    <row r="204" spans="1:10" x14ac:dyDescent="0.35">
      <c r="A204" t="s">
        <v>181</v>
      </c>
      <c r="E204" t="b">
        <f t="shared" si="5"/>
        <v>1</v>
      </c>
      <c r="G204" s="3" t="s">
        <v>181</v>
      </c>
      <c r="H204" s="4" t="s">
        <v>449</v>
      </c>
      <c r="I204" s="4"/>
      <c r="J204" s="4"/>
    </row>
    <row r="205" spans="1:10" x14ac:dyDescent="0.35">
      <c r="A205" t="s">
        <v>182</v>
      </c>
      <c r="E205" t="b">
        <f t="shared" si="5"/>
        <v>1</v>
      </c>
      <c r="G205" s="3" t="s">
        <v>182</v>
      </c>
      <c r="H205" s="4" t="s">
        <v>449</v>
      </c>
      <c r="I205" s="4"/>
      <c r="J205" s="4"/>
    </row>
    <row r="206" spans="1:10" x14ac:dyDescent="0.35">
      <c r="A206" t="s">
        <v>183</v>
      </c>
      <c r="E206" t="b">
        <f t="shared" si="5"/>
        <v>1</v>
      </c>
      <c r="G206" s="3" t="s">
        <v>183</v>
      </c>
      <c r="H206" s="4" t="s">
        <v>449</v>
      </c>
      <c r="I206" s="4"/>
      <c r="J206" s="4"/>
    </row>
    <row r="207" spans="1:10" x14ac:dyDescent="0.35">
      <c r="A207" t="s">
        <v>184</v>
      </c>
      <c r="E207" t="b">
        <f t="shared" si="5"/>
        <v>1</v>
      </c>
      <c r="G207" s="3" t="s">
        <v>566</v>
      </c>
      <c r="H207" s="4" t="s">
        <v>449</v>
      </c>
      <c r="I207" s="4"/>
      <c r="J207" s="4"/>
    </row>
    <row r="208" spans="1:10" x14ac:dyDescent="0.35">
      <c r="A208" t="s">
        <v>185</v>
      </c>
      <c r="E208" t="b">
        <f t="shared" si="5"/>
        <v>1</v>
      </c>
      <c r="G208" s="3" t="s">
        <v>185</v>
      </c>
      <c r="H208" s="4" t="s">
        <v>449</v>
      </c>
      <c r="I208" s="4"/>
      <c r="J208" s="4"/>
    </row>
    <row r="209" spans="1:10" x14ac:dyDescent="0.35">
      <c r="A209" t="s">
        <v>186</v>
      </c>
      <c r="E209" t="b">
        <f t="shared" si="5"/>
        <v>1</v>
      </c>
      <c r="G209" s="3" t="s">
        <v>186</v>
      </c>
      <c r="H209" s="4" t="s">
        <v>449</v>
      </c>
      <c r="I209" s="4"/>
      <c r="J209" s="4"/>
    </row>
    <row r="210" spans="1:10" x14ac:dyDescent="0.35">
      <c r="A210" t="s">
        <v>187</v>
      </c>
      <c r="E210" t="b">
        <f t="shared" si="5"/>
        <v>1</v>
      </c>
      <c r="G210" s="3" t="s">
        <v>187</v>
      </c>
      <c r="H210" s="4" t="s">
        <v>449</v>
      </c>
      <c r="I210" s="4"/>
      <c r="J210" s="4"/>
    </row>
    <row r="211" spans="1:10" x14ac:dyDescent="0.35">
      <c r="A211" t="s">
        <v>188</v>
      </c>
      <c r="E211" t="b">
        <f t="shared" si="5"/>
        <v>1</v>
      </c>
      <c r="G211" s="3" t="s">
        <v>188</v>
      </c>
      <c r="H211" s="4" t="s">
        <v>449</v>
      </c>
      <c r="I211" s="4"/>
      <c r="J211" s="4"/>
    </row>
    <row r="212" spans="1:10" x14ac:dyDescent="0.35">
      <c r="A212" t="s">
        <v>189</v>
      </c>
      <c r="E212" t="b">
        <f t="shared" si="5"/>
        <v>1</v>
      </c>
      <c r="G212" s="3" t="s">
        <v>189</v>
      </c>
      <c r="H212" s="4" t="s">
        <v>449</v>
      </c>
      <c r="I212" s="4"/>
      <c r="J212" s="4"/>
    </row>
    <row r="213" spans="1:10" x14ac:dyDescent="0.35">
      <c r="A213" t="s">
        <v>190</v>
      </c>
      <c r="E213" t="b">
        <f t="shared" si="5"/>
        <v>1</v>
      </c>
      <c r="G213" s="3" t="s">
        <v>190</v>
      </c>
      <c r="H213" s="4" t="s">
        <v>449</v>
      </c>
      <c r="I213" s="4"/>
      <c r="J213" s="4"/>
    </row>
    <row r="214" spans="1:10" x14ac:dyDescent="0.35">
      <c r="A214" t="s">
        <v>191</v>
      </c>
      <c r="E214" t="b">
        <f t="shared" si="5"/>
        <v>1</v>
      </c>
      <c r="G214" s="3" t="s">
        <v>569</v>
      </c>
      <c r="H214" s="4" t="s">
        <v>449</v>
      </c>
      <c r="I214" s="4"/>
      <c r="J214" s="4"/>
    </row>
    <row r="215" spans="1:10" x14ac:dyDescent="0.35">
      <c r="A215" t="s">
        <v>192</v>
      </c>
      <c r="E215" t="b">
        <f t="shared" si="5"/>
        <v>1</v>
      </c>
      <c r="G215" s="3" t="s">
        <v>571</v>
      </c>
      <c r="H215" s="4" t="s">
        <v>449</v>
      </c>
      <c r="I215" s="4"/>
      <c r="J215" s="4"/>
    </row>
    <row r="216" spans="1:10" x14ac:dyDescent="0.35">
      <c r="A216" t="s">
        <v>193</v>
      </c>
      <c r="E216" t="b">
        <f t="shared" si="5"/>
        <v>1</v>
      </c>
      <c r="G216" s="3" t="s">
        <v>572</v>
      </c>
      <c r="H216" s="4" t="s">
        <v>449</v>
      </c>
      <c r="I216" s="4"/>
      <c r="J216" s="4"/>
    </row>
    <row r="217" spans="1:10" x14ac:dyDescent="0.35">
      <c r="A217" t="s">
        <v>211</v>
      </c>
      <c r="E217" t="b">
        <f t="shared" si="5"/>
        <v>1</v>
      </c>
      <c r="G217" s="3" t="s">
        <v>573</v>
      </c>
      <c r="H217" s="4" t="s">
        <v>449</v>
      </c>
      <c r="I217" s="4"/>
      <c r="J217" s="4"/>
    </row>
    <row r="218" spans="1:10" x14ac:dyDescent="0.35">
      <c r="A218" t="s">
        <v>212</v>
      </c>
      <c r="E218" t="b">
        <f t="shared" si="5"/>
        <v>1</v>
      </c>
      <c r="G218" s="3" t="s">
        <v>574</v>
      </c>
      <c r="H218" s="4" t="s">
        <v>449</v>
      </c>
      <c r="I218" s="4"/>
      <c r="J218" s="4"/>
    </row>
    <row r="219" spans="1:10" x14ac:dyDescent="0.35">
      <c r="A219" t="s">
        <v>194</v>
      </c>
      <c r="E219" t="b">
        <f t="shared" si="5"/>
        <v>1</v>
      </c>
      <c r="G219" s="3" t="s">
        <v>194</v>
      </c>
      <c r="H219" s="4" t="s">
        <v>449</v>
      </c>
      <c r="I219" s="4"/>
      <c r="J219" s="4"/>
    </row>
    <row r="220" spans="1:10" x14ac:dyDescent="0.35">
      <c r="A220" t="s">
        <v>195</v>
      </c>
      <c r="E220" t="b">
        <f t="shared" si="5"/>
        <v>1</v>
      </c>
      <c r="G220" s="3" t="s">
        <v>195</v>
      </c>
      <c r="H220" s="4" t="s">
        <v>449</v>
      </c>
      <c r="I220" s="4"/>
      <c r="J220" s="4"/>
    </row>
    <row r="221" spans="1:10" x14ac:dyDescent="0.35">
      <c r="A221" t="s">
        <v>196</v>
      </c>
      <c r="E221" t="b">
        <f t="shared" si="5"/>
        <v>1</v>
      </c>
      <c r="G221" s="3" t="s">
        <v>196</v>
      </c>
      <c r="H221" s="4" t="s">
        <v>449</v>
      </c>
      <c r="I221" s="4"/>
      <c r="J221" s="4"/>
    </row>
    <row r="222" spans="1:10" x14ac:dyDescent="0.35">
      <c r="A222" t="s">
        <v>197</v>
      </c>
      <c r="E222" t="b">
        <f t="shared" si="5"/>
        <v>1</v>
      </c>
      <c r="G222" s="3" t="s">
        <v>197</v>
      </c>
      <c r="H222" s="4" t="s">
        <v>449</v>
      </c>
      <c r="I222" s="4"/>
      <c r="J222" s="4"/>
    </row>
    <row r="223" spans="1:10" x14ac:dyDescent="0.35">
      <c r="A223" t="s">
        <v>198</v>
      </c>
      <c r="E223" t="b">
        <f t="shared" si="5"/>
        <v>1</v>
      </c>
      <c r="G223" s="3" t="s">
        <v>198</v>
      </c>
      <c r="H223" s="4" t="s">
        <v>449</v>
      </c>
      <c r="I223" s="4"/>
      <c r="J223" s="4"/>
    </row>
    <row r="224" spans="1:10" x14ac:dyDescent="0.35">
      <c r="A224" t="s">
        <v>199</v>
      </c>
      <c r="E224" t="b">
        <f t="shared" ref="E224:E245" si="6">A224=SUBSTITUTE(G224,"-","_")</f>
        <v>1</v>
      </c>
      <c r="G224" s="3" t="s">
        <v>199</v>
      </c>
      <c r="H224" s="4" t="s">
        <v>449</v>
      </c>
      <c r="I224" s="4"/>
      <c r="J224" s="4"/>
    </row>
    <row r="225" spans="1:10" x14ac:dyDescent="0.35">
      <c r="A225" t="s">
        <v>200</v>
      </c>
      <c r="E225" t="b">
        <f t="shared" si="6"/>
        <v>1</v>
      </c>
      <c r="G225" s="3" t="s">
        <v>200</v>
      </c>
      <c r="H225" s="4" t="s">
        <v>449</v>
      </c>
      <c r="I225" s="4"/>
      <c r="J225" s="4"/>
    </row>
    <row r="226" spans="1:10" x14ac:dyDescent="0.35">
      <c r="A226" t="s">
        <v>201</v>
      </c>
      <c r="E226" t="b">
        <f t="shared" si="6"/>
        <v>1</v>
      </c>
      <c r="G226" s="3" t="s">
        <v>201</v>
      </c>
      <c r="H226" s="4" t="s">
        <v>449</v>
      </c>
      <c r="I226" s="4"/>
      <c r="J226" s="4"/>
    </row>
    <row r="227" spans="1:10" x14ac:dyDescent="0.35">
      <c r="A227" t="s">
        <v>202</v>
      </c>
      <c r="E227" t="b">
        <f t="shared" si="6"/>
        <v>1</v>
      </c>
      <c r="G227" s="3" t="s">
        <v>202</v>
      </c>
      <c r="H227" s="4" t="s">
        <v>449</v>
      </c>
      <c r="I227" s="4"/>
      <c r="J227" s="4"/>
    </row>
    <row r="228" spans="1:10" x14ac:dyDescent="0.35">
      <c r="A228" t="s">
        <v>203</v>
      </c>
      <c r="E228" t="b">
        <f t="shared" si="6"/>
        <v>1</v>
      </c>
      <c r="G228" s="3" t="s">
        <v>203</v>
      </c>
      <c r="H228" s="4" t="s">
        <v>449</v>
      </c>
      <c r="I228" s="4"/>
      <c r="J228" s="4"/>
    </row>
    <row r="229" spans="1:10" x14ac:dyDescent="0.35">
      <c r="A229" t="s">
        <v>204</v>
      </c>
      <c r="E229" t="b">
        <f t="shared" si="6"/>
        <v>1</v>
      </c>
      <c r="G229" s="3" t="s">
        <v>577</v>
      </c>
      <c r="H229" s="4" t="s">
        <v>449</v>
      </c>
      <c r="I229" s="4"/>
      <c r="J229" s="4"/>
    </row>
    <row r="230" spans="1:10" x14ac:dyDescent="0.35">
      <c r="A230" t="s">
        <v>205</v>
      </c>
      <c r="E230" t="b">
        <f t="shared" si="6"/>
        <v>1</v>
      </c>
      <c r="G230" s="3" t="s">
        <v>205</v>
      </c>
      <c r="H230" s="4" t="s">
        <v>449</v>
      </c>
      <c r="I230" s="4"/>
      <c r="J230" s="4"/>
    </row>
    <row r="231" spans="1:10" x14ac:dyDescent="0.35">
      <c r="A231" t="s">
        <v>206</v>
      </c>
      <c r="E231" t="b">
        <f t="shared" si="6"/>
        <v>1</v>
      </c>
      <c r="G231" s="3" t="s">
        <v>206</v>
      </c>
      <c r="H231" s="4" t="s">
        <v>449</v>
      </c>
      <c r="I231" s="4"/>
      <c r="J231" s="4"/>
    </row>
    <row r="232" spans="1:10" x14ac:dyDescent="0.35">
      <c r="A232" t="s">
        <v>207</v>
      </c>
      <c r="E232" t="b">
        <f t="shared" si="6"/>
        <v>1</v>
      </c>
      <c r="G232" s="3" t="s">
        <v>207</v>
      </c>
      <c r="H232" s="4" t="s">
        <v>449</v>
      </c>
      <c r="I232" s="4"/>
      <c r="J232" s="4"/>
    </row>
    <row r="233" spans="1:10" x14ac:dyDescent="0.35">
      <c r="A233" t="s">
        <v>208</v>
      </c>
      <c r="E233" t="b">
        <f t="shared" si="6"/>
        <v>1</v>
      </c>
      <c r="G233" s="3" t="s">
        <v>208</v>
      </c>
      <c r="H233" s="4" t="s">
        <v>449</v>
      </c>
      <c r="I233" s="4"/>
      <c r="J233" s="4"/>
    </row>
    <row r="234" spans="1:10" x14ac:dyDescent="0.35">
      <c r="A234" t="s">
        <v>209</v>
      </c>
      <c r="E234" t="b">
        <f t="shared" si="6"/>
        <v>1</v>
      </c>
      <c r="G234" s="3" t="s">
        <v>209</v>
      </c>
      <c r="H234" s="4" t="s">
        <v>449</v>
      </c>
      <c r="I234" s="4"/>
      <c r="J234" s="4"/>
    </row>
    <row r="235" spans="1:10" x14ac:dyDescent="0.35">
      <c r="A235" t="s">
        <v>210</v>
      </c>
      <c r="E235" t="b">
        <f t="shared" si="6"/>
        <v>1</v>
      </c>
      <c r="G235" s="3" t="s">
        <v>210</v>
      </c>
      <c r="H235" s="4" t="s">
        <v>449</v>
      </c>
      <c r="I235" s="4"/>
      <c r="J235" s="4"/>
    </row>
    <row r="236" spans="1:10" x14ac:dyDescent="0.35">
      <c r="A236" t="s">
        <v>213</v>
      </c>
      <c r="E236" t="b">
        <f t="shared" si="6"/>
        <v>1</v>
      </c>
      <c r="G236" s="3" t="s">
        <v>213</v>
      </c>
      <c r="H236" s="4" t="s">
        <v>449</v>
      </c>
      <c r="I236" s="4"/>
      <c r="J236" s="4"/>
    </row>
    <row r="237" spans="1:10" x14ac:dyDescent="0.35">
      <c r="A237" t="s">
        <v>214</v>
      </c>
      <c r="E237" t="b">
        <f t="shared" si="6"/>
        <v>1</v>
      </c>
      <c r="G237" s="3" t="s">
        <v>214</v>
      </c>
      <c r="H237" s="4" t="s">
        <v>449</v>
      </c>
      <c r="I237" s="4"/>
      <c r="J237" s="4"/>
    </row>
    <row r="238" spans="1:10" x14ac:dyDescent="0.35">
      <c r="A238" t="s">
        <v>215</v>
      </c>
      <c r="E238" t="b">
        <f t="shared" si="6"/>
        <v>1</v>
      </c>
      <c r="G238" s="3" t="s">
        <v>215</v>
      </c>
      <c r="H238" s="4" t="s">
        <v>449</v>
      </c>
      <c r="I238" s="4"/>
      <c r="J238" s="4"/>
    </row>
    <row r="239" spans="1:10" x14ac:dyDescent="0.35">
      <c r="A239" t="s">
        <v>216</v>
      </c>
      <c r="E239" t="b">
        <f t="shared" si="6"/>
        <v>1</v>
      </c>
      <c r="G239" s="3" t="s">
        <v>216</v>
      </c>
      <c r="H239" s="4" t="s">
        <v>449</v>
      </c>
      <c r="I239" s="4"/>
      <c r="J239" s="4"/>
    </row>
    <row r="240" spans="1:10" x14ac:dyDescent="0.35">
      <c r="A240" t="s">
        <v>217</v>
      </c>
      <c r="E240" t="b">
        <f t="shared" si="6"/>
        <v>1</v>
      </c>
      <c r="G240" s="3" t="s">
        <v>217</v>
      </c>
      <c r="H240" s="4" t="s">
        <v>449</v>
      </c>
      <c r="I240" s="4"/>
      <c r="J240" s="4"/>
    </row>
    <row r="241" spans="1:10" x14ac:dyDescent="0.35">
      <c r="A241" t="s">
        <v>218</v>
      </c>
      <c r="E241" t="b">
        <f t="shared" si="6"/>
        <v>1</v>
      </c>
      <c r="G241" s="3" t="s">
        <v>218</v>
      </c>
      <c r="H241" s="4" t="s">
        <v>449</v>
      </c>
      <c r="I241" s="4"/>
      <c r="J241" s="4"/>
    </row>
    <row r="242" spans="1:10" x14ac:dyDescent="0.35">
      <c r="A242" t="s">
        <v>219</v>
      </c>
      <c r="E242" t="b">
        <f t="shared" si="6"/>
        <v>1</v>
      </c>
      <c r="G242" s="3" t="s">
        <v>219</v>
      </c>
      <c r="H242" s="4" t="s">
        <v>449</v>
      </c>
      <c r="I242" s="4"/>
      <c r="J242" s="4"/>
    </row>
    <row r="243" spans="1:10" x14ac:dyDescent="0.35">
      <c r="A243" t="s">
        <v>220</v>
      </c>
      <c r="E243" t="b">
        <f t="shared" si="6"/>
        <v>1</v>
      </c>
      <c r="G243" s="3" t="s">
        <v>220</v>
      </c>
      <c r="H243" s="4" t="s">
        <v>449</v>
      </c>
      <c r="I243" s="4"/>
      <c r="J243" s="4"/>
    </row>
    <row r="244" spans="1:10" x14ac:dyDescent="0.35">
      <c r="A244" t="s">
        <v>221</v>
      </c>
      <c r="E244" t="b">
        <f t="shared" si="6"/>
        <v>1</v>
      </c>
      <c r="G244" s="3" t="s">
        <v>221</v>
      </c>
      <c r="H244" s="4" t="s">
        <v>449</v>
      </c>
      <c r="I244" s="4"/>
      <c r="J244" s="4"/>
    </row>
    <row r="245" spans="1:10" x14ac:dyDescent="0.35">
      <c r="A245" t="s">
        <v>222</v>
      </c>
      <c r="E245" t="b">
        <f t="shared" si="6"/>
        <v>1</v>
      </c>
      <c r="F245" s="25" t="s">
        <v>702</v>
      </c>
      <c r="G245" s="3" t="s">
        <v>222</v>
      </c>
      <c r="H245" s="4" t="s">
        <v>449</v>
      </c>
      <c r="I245" s="4"/>
      <c r="J245" s="4"/>
    </row>
    <row r="246" spans="1:10" x14ac:dyDescent="0.35">
      <c r="A246" s="17" t="s">
        <v>223</v>
      </c>
      <c r="G246" s="18" t="s">
        <v>695</v>
      </c>
      <c r="H246" s="4"/>
      <c r="I246" s="4"/>
      <c r="J246" s="4"/>
    </row>
    <row r="247" spans="1:10" x14ac:dyDescent="0.35">
      <c r="A247" t="s">
        <v>224</v>
      </c>
      <c r="E247" t="b">
        <f>A247=SUBSTITUTE(G247,"-","_")</f>
        <v>1</v>
      </c>
      <c r="G247" s="3" t="s">
        <v>224</v>
      </c>
      <c r="H247" s="4" t="s">
        <v>449</v>
      </c>
      <c r="I247" s="4"/>
      <c r="J247" s="4"/>
    </row>
    <row r="248" spans="1:10" x14ac:dyDescent="0.35">
      <c r="A248" t="s">
        <v>225</v>
      </c>
      <c r="E248" t="b">
        <f t="shared" ref="E248:E268" si="7">A248=SUBSTITUTE(G248,"-","_")</f>
        <v>1</v>
      </c>
      <c r="G248" s="3" t="s">
        <v>225</v>
      </c>
      <c r="H248" s="4" t="s">
        <v>449</v>
      </c>
      <c r="I248" s="4"/>
      <c r="J248" s="4"/>
    </row>
    <row r="249" spans="1:10" x14ac:dyDescent="0.35">
      <c r="A249" t="s">
        <v>226</v>
      </c>
      <c r="E249" t="b">
        <f t="shared" si="7"/>
        <v>1</v>
      </c>
      <c r="G249" s="3" t="s">
        <v>583</v>
      </c>
      <c r="H249" s="4" t="s">
        <v>449</v>
      </c>
      <c r="I249" s="4"/>
      <c r="J249" s="4"/>
    </row>
    <row r="250" spans="1:10" x14ac:dyDescent="0.35">
      <c r="A250" t="s">
        <v>227</v>
      </c>
      <c r="E250" t="b">
        <f t="shared" si="7"/>
        <v>1</v>
      </c>
      <c r="G250" s="3" t="s">
        <v>227</v>
      </c>
      <c r="H250" s="4" t="s">
        <v>449</v>
      </c>
      <c r="I250" s="4"/>
      <c r="J250" s="4"/>
    </row>
    <row r="251" spans="1:10" x14ac:dyDescent="0.35">
      <c r="A251" t="s">
        <v>228</v>
      </c>
      <c r="E251" t="b">
        <f t="shared" si="7"/>
        <v>1</v>
      </c>
      <c r="G251" s="3" t="s">
        <v>228</v>
      </c>
      <c r="H251" s="4" t="s">
        <v>449</v>
      </c>
      <c r="I251" s="4"/>
      <c r="J251" s="4"/>
    </row>
    <row r="252" spans="1:10" x14ac:dyDescent="0.35">
      <c r="A252" t="s">
        <v>229</v>
      </c>
      <c r="E252" t="b">
        <f t="shared" si="7"/>
        <v>1</v>
      </c>
      <c r="G252" s="3" t="s">
        <v>229</v>
      </c>
      <c r="H252" s="4" t="s">
        <v>449</v>
      </c>
      <c r="I252" s="4"/>
      <c r="J252" s="4"/>
    </row>
    <row r="253" spans="1:10" x14ac:dyDescent="0.35">
      <c r="A253" s="17" t="s">
        <v>439</v>
      </c>
      <c r="F253" s="25" t="s">
        <v>703</v>
      </c>
      <c r="G253" s="18" t="s">
        <v>704</v>
      </c>
      <c r="H253" s="4"/>
      <c r="I253" s="4"/>
      <c r="J253" s="4"/>
    </row>
    <row r="254" spans="1:10" x14ac:dyDescent="0.35">
      <c r="A254" t="s">
        <v>230</v>
      </c>
      <c r="E254" t="b">
        <f t="shared" si="7"/>
        <v>1</v>
      </c>
      <c r="G254" s="3" t="s">
        <v>585</v>
      </c>
      <c r="H254" s="4" t="s">
        <v>449</v>
      </c>
      <c r="I254" s="4"/>
      <c r="J254" s="4"/>
    </row>
    <row r="255" spans="1:10" x14ac:dyDescent="0.35">
      <c r="A255" t="s">
        <v>231</v>
      </c>
      <c r="E255" t="b">
        <f t="shared" si="7"/>
        <v>1</v>
      </c>
      <c r="G255" s="3" t="s">
        <v>231</v>
      </c>
      <c r="H255" s="4" t="s">
        <v>449</v>
      </c>
      <c r="I255" s="4"/>
      <c r="J255" s="4"/>
    </row>
    <row r="256" spans="1:10" x14ac:dyDescent="0.35">
      <c r="A256" t="s">
        <v>232</v>
      </c>
      <c r="E256" t="b">
        <f t="shared" si="7"/>
        <v>1</v>
      </c>
      <c r="G256" s="3" t="s">
        <v>587</v>
      </c>
      <c r="H256" s="4" t="s">
        <v>449</v>
      </c>
      <c r="I256" s="4"/>
      <c r="J256" s="4"/>
    </row>
    <row r="257" spans="1:10" x14ac:dyDescent="0.35">
      <c r="A257" t="s">
        <v>233</v>
      </c>
      <c r="E257" t="b">
        <f t="shared" si="7"/>
        <v>1</v>
      </c>
      <c r="G257" s="3" t="s">
        <v>588</v>
      </c>
      <c r="H257" s="4" t="s">
        <v>449</v>
      </c>
      <c r="I257" s="4"/>
      <c r="J257" s="4"/>
    </row>
    <row r="258" spans="1:10" x14ac:dyDescent="0.35">
      <c r="A258" s="17" t="s">
        <v>441</v>
      </c>
      <c r="F258" s="25" t="s">
        <v>703</v>
      </c>
      <c r="G258" s="18" t="s">
        <v>704</v>
      </c>
      <c r="H258" s="4"/>
      <c r="I258" s="4"/>
      <c r="J258" s="4"/>
    </row>
    <row r="259" spans="1:10" x14ac:dyDescent="0.35">
      <c r="A259" t="s">
        <v>234</v>
      </c>
      <c r="E259" t="b">
        <f t="shared" si="7"/>
        <v>1</v>
      </c>
      <c r="G259" s="3" t="s">
        <v>234</v>
      </c>
      <c r="H259" s="4" t="s">
        <v>449</v>
      </c>
      <c r="I259" s="4"/>
      <c r="J259" s="4"/>
    </row>
    <row r="260" spans="1:10" x14ac:dyDescent="0.35">
      <c r="A260" t="s">
        <v>235</v>
      </c>
      <c r="E260" t="b">
        <f t="shared" si="7"/>
        <v>1</v>
      </c>
      <c r="G260" s="3" t="s">
        <v>235</v>
      </c>
      <c r="H260" s="4" t="s">
        <v>449</v>
      </c>
      <c r="I260" s="4"/>
      <c r="J260" s="4"/>
    </row>
    <row r="261" spans="1:10" x14ac:dyDescent="0.35">
      <c r="A261" t="s">
        <v>236</v>
      </c>
      <c r="E261" t="b">
        <f t="shared" si="7"/>
        <v>1</v>
      </c>
      <c r="G261" s="3" t="s">
        <v>236</v>
      </c>
      <c r="H261" s="4" t="s">
        <v>449</v>
      </c>
      <c r="I261" s="4"/>
      <c r="J261" s="4"/>
    </row>
    <row r="262" spans="1:10" x14ac:dyDescent="0.35">
      <c r="A262" t="s">
        <v>237</v>
      </c>
      <c r="E262" t="b">
        <f t="shared" si="7"/>
        <v>1</v>
      </c>
      <c r="G262" s="3" t="s">
        <v>590</v>
      </c>
      <c r="H262" s="4" t="s">
        <v>449</v>
      </c>
      <c r="I262" s="4"/>
      <c r="J262" s="4"/>
    </row>
    <row r="263" spans="1:10" x14ac:dyDescent="0.35">
      <c r="A263" t="s">
        <v>238</v>
      </c>
      <c r="E263" t="b">
        <f t="shared" si="7"/>
        <v>1</v>
      </c>
      <c r="G263" s="3" t="s">
        <v>238</v>
      </c>
      <c r="H263" s="4" t="s">
        <v>449</v>
      </c>
      <c r="I263" s="4"/>
      <c r="J263" s="4"/>
    </row>
    <row r="264" spans="1:10" x14ac:dyDescent="0.35">
      <c r="A264" t="s">
        <v>239</v>
      </c>
      <c r="E264" t="b">
        <f t="shared" si="7"/>
        <v>1</v>
      </c>
      <c r="G264" s="3" t="s">
        <v>239</v>
      </c>
      <c r="H264" s="4" t="s">
        <v>449</v>
      </c>
      <c r="I264" s="4"/>
      <c r="J264" s="4"/>
    </row>
    <row r="265" spans="1:10" x14ac:dyDescent="0.35">
      <c r="A265" t="s">
        <v>240</v>
      </c>
      <c r="E265" t="b">
        <f t="shared" si="7"/>
        <v>1</v>
      </c>
      <c r="G265" s="3" t="s">
        <v>592</v>
      </c>
      <c r="H265" s="4" t="s">
        <v>449</v>
      </c>
      <c r="I265" s="4"/>
      <c r="J265" s="4"/>
    </row>
    <row r="266" spans="1:10" x14ac:dyDescent="0.35">
      <c r="A266" t="s">
        <v>241</v>
      </c>
      <c r="E266" t="b">
        <f t="shared" si="7"/>
        <v>1</v>
      </c>
      <c r="G266" s="3" t="s">
        <v>241</v>
      </c>
      <c r="H266" s="4" t="s">
        <v>449</v>
      </c>
      <c r="I266" s="4"/>
      <c r="J266" s="4"/>
    </row>
    <row r="267" spans="1:10" x14ac:dyDescent="0.35">
      <c r="A267" t="s">
        <v>242</v>
      </c>
      <c r="E267" t="b">
        <f t="shared" si="7"/>
        <v>1</v>
      </c>
      <c r="G267" s="3" t="s">
        <v>242</v>
      </c>
      <c r="H267" s="4" t="s">
        <v>449</v>
      </c>
      <c r="I267" s="4"/>
      <c r="J267" s="4"/>
    </row>
    <row r="268" spans="1:10" x14ac:dyDescent="0.35">
      <c r="A268" t="s">
        <v>243</v>
      </c>
      <c r="E268" t="b">
        <f t="shared" si="7"/>
        <v>1</v>
      </c>
      <c r="G268" s="3" t="s">
        <v>243</v>
      </c>
      <c r="H268" s="4" t="s">
        <v>449</v>
      </c>
      <c r="I268" s="4"/>
      <c r="J268" s="4"/>
    </row>
    <row r="269" spans="1:10" x14ac:dyDescent="0.35">
      <c r="A269" s="19" t="s">
        <v>428</v>
      </c>
      <c r="F269" s="25" t="s">
        <v>702</v>
      </c>
      <c r="G269" s="20" t="s">
        <v>682</v>
      </c>
      <c r="H269" s="4"/>
      <c r="I269" s="4"/>
      <c r="J269" s="4"/>
    </row>
    <row r="270" spans="1:10" x14ac:dyDescent="0.35">
      <c r="A270" s="19" t="s">
        <v>426</v>
      </c>
      <c r="F270" s="25" t="s">
        <v>702</v>
      </c>
      <c r="G270" s="20" t="s">
        <v>682</v>
      </c>
      <c r="H270" s="4"/>
      <c r="I270" s="4"/>
      <c r="J270" s="4"/>
    </row>
    <row r="271" spans="1:10" x14ac:dyDescent="0.35">
      <c r="A271" s="19" t="s">
        <v>427</v>
      </c>
      <c r="F271" s="25" t="s">
        <v>702</v>
      </c>
      <c r="G271" s="20" t="s">
        <v>682</v>
      </c>
      <c r="H271" s="4"/>
      <c r="I271" s="4"/>
      <c r="J271" s="4"/>
    </row>
    <row r="272" spans="1:10" x14ac:dyDescent="0.35">
      <c r="A272" t="s">
        <v>244</v>
      </c>
      <c r="E272" t="b">
        <f t="shared" ref="E272:E278" si="8">A272=SUBSTITUTE(G272,"-","_")</f>
        <v>1</v>
      </c>
      <c r="G272" s="3" t="s">
        <v>244</v>
      </c>
      <c r="H272" s="4" t="s">
        <v>449</v>
      </c>
      <c r="I272" s="4"/>
      <c r="J272" s="4"/>
    </row>
    <row r="273" spans="1:10" x14ac:dyDescent="0.35">
      <c r="A273" t="s">
        <v>245</v>
      </c>
      <c r="E273" t="b">
        <f t="shared" si="8"/>
        <v>1</v>
      </c>
      <c r="G273" s="3" t="s">
        <v>593</v>
      </c>
      <c r="H273" s="4" t="s">
        <v>449</v>
      </c>
      <c r="I273" s="4"/>
      <c r="J273" s="4"/>
    </row>
    <row r="274" spans="1:10" x14ac:dyDescent="0.35">
      <c r="A274" t="s">
        <v>246</v>
      </c>
      <c r="E274" t="b">
        <f t="shared" si="8"/>
        <v>1</v>
      </c>
      <c r="G274" s="3" t="s">
        <v>246</v>
      </c>
      <c r="H274" s="4" t="s">
        <v>449</v>
      </c>
      <c r="I274" s="4"/>
      <c r="J274" s="4"/>
    </row>
    <row r="275" spans="1:10" x14ac:dyDescent="0.35">
      <c r="A275" t="s">
        <v>247</v>
      </c>
      <c r="E275" t="b">
        <f t="shared" si="8"/>
        <v>1</v>
      </c>
      <c r="G275" s="3" t="s">
        <v>247</v>
      </c>
      <c r="H275" s="4" t="s">
        <v>449</v>
      </c>
      <c r="I275" s="4"/>
      <c r="J275" s="4"/>
    </row>
    <row r="276" spans="1:10" x14ac:dyDescent="0.35">
      <c r="A276" s="19" t="s">
        <v>422</v>
      </c>
      <c r="F276" s="25" t="s">
        <v>702</v>
      </c>
      <c r="G276" s="20" t="s">
        <v>696</v>
      </c>
      <c r="H276" s="4"/>
      <c r="I276" s="4"/>
      <c r="J276" s="4"/>
    </row>
    <row r="277" spans="1:10" x14ac:dyDescent="0.35">
      <c r="A277" t="s">
        <v>248</v>
      </c>
      <c r="E277" t="b">
        <f t="shared" si="8"/>
        <v>1</v>
      </c>
      <c r="G277" s="3" t="s">
        <v>248</v>
      </c>
      <c r="H277" s="4" t="s">
        <v>449</v>
      </c>
      <c r="I277" s="4"/>
      <c r="J277" s="4"/>
    </row>
    <row r="278" spans="1:10" x14ac:dyDescent="0.35">
      <c r="A278" t="s">
        <v>249</v>
      </c>
      <c r="E278" t="b">
        <f t="shared" si="8"/>
        <v>1</v>
      </c>
      <c r="G278" s="3" t="s">
        <v>249</v>
      </c>
      <c r="H278" s="4" t="s">
        <v>449</v>
      </c>
      <c r="I278" s="4"/>
      <c r="J278" s="4"/>
    </row>
    <row r="279" spans="1:10" x14ac:dyDescent="0.35">
      <c r="A279" s="17" t="s">
        <v>440</v>
      </c>
      <c r="F279" s="25" t="s">
        <v>703</v>
      </c>
      <c r="G279" s="18" t="s">
        <v>704</v>
      </c>
      <c r="H279" s="4"/>
      <c r="I279" s="4"/>
      <c r="J279" s="4"/>
    </row>
    <row r="280" spans="1:10" x14ac:dyDescent="0.35">
      <c r="A280" s="17" t="s">
        <v>442</v>
      </c>
      <c r="F280" s="25" t="s">
        <v>703</v>
      </c>
      <c r="G280" s="18" t="s">
        <v>704</v>
      </c>
      <c r="H280" s="4"/>
      <c r="I280" s="4"/>
      <c r="J280" s="4"/>
    </row>
    <row r="281" spans="1:10" x14ac:dyDescent="0.35">
      <c r="A281" s="19" t="s">
        <v>431</v>
      </c>
      <c r="F281" s="25" t="s">
        <v>702</v>
      </c>
      <c r="G281" s="20" t="s">
        <v>682</v>
      </c>
      <c r="H281" s="4"/>
      <c r="I281" s="4"/>
      <c r="J281" s="4"/>
    </row>
    <row r="282" spans="1:10" x14ac:dyDescent="0.35">
      <c r="A282" s="17" t="s">
        <v>438</v>
      </c>
      <c r="F282" s="25" t="s">
        <v>703</v>
      </c>
      <c r="G282" s="18" t="s">
        <v>704</v>
      </c>
      <c r="H282" s="4"/>
      <c r="I282" s="4"/>
      <c r="J282" s="4"/>
    </row>
    <row r="283" spans="1:10" x14ac:dyDescent="0.35">
      <c r="A283" t="s">
        <v>250</v>
      </c>
      <c r="E283" t="b">
        <f t="shared" ref="E283:E306" si="9">A283=SUBSTITUTE(G283,"-","_")</f>
        <v>1</v>
      </c>
      <c r="G283" s="3" t="s">
        <v>250</v>
      </c>
      <c r="H283" s="4" t="s">
        <v>449</v>
      </c>
      <c r="I283" s="4"/>
      <c r="J283" s="4"/>
    </row>
    <row r="284" spans="1:10" x14ac:dyDescent="0.35">
      <c r="A284" t="s">
        <v>251</v>
      </c>
      <c r="E284" t="b">
        <f t="shared" si="9"/>
        <v>1</v>
      </c>
      <c r="G284" s="3" t="s">
        <v>251</v>
      </c>
      <c r="H284" s="4" t="s">
        <v>449</v>
      </c>
      <c r="I284" s="4"/>
      <c r="J284" s="4"/>
    </row>
    <row r="285" spans="1:10" x14ac:dyDescent="0.35">
      <c r="A285" t="s">
        <v>252</v>
      </c>
      <c r="E285" t="b">
        <f t="shared" si="9"/>
        <v>1</v>
      </c>
      <c r="G285" s="3" t="s">
        <v>252</v>
      </c>
      <c r="H285" s="4" t="s">
        <v>449</v>
      </c>
      <c r="I285" s="4"/>
      <c r="J285" s="4"/>
    </row>
    <row r="286" spans="1:10" x14ac:dyDescent="0.35">
      <c r="A286" t="s">
        <v>253</v>
      </c>
      <c r="E286" t="b">
        <f t="shared" si="9"/>
        <v>1</v>
      </c>
      <c r="G286" s="3" t="s">
        <v>253</v>
      </c>
      <c r="H286" s="4" t="s">
        <v>449</v>
      </c>
      <c r="I286" s="4"/>
      <c r="J286" s="4"/>
    </row>
    <row r="287" spans="1:10" x14ac:dyDescent="0.35">
      <c r="A287" t="s">
        <v>254</v>
      </c>
      <c r="E287" t="b">
        <f t="shared" si="9"/>
        <v>1</v>
      </c>
      <c r="G287" s="3" t="s">
        <v>596</v>
      </c>
      <c r="H287" s="4" t="s">
        <v>449</v>
      </c>
      <c r="I287" s="4"/>
      <c r="J287" s="4"/>
    </row>
    <row r="288" spans="1:10" x14ac:dyDescent="0.35">
      <c r="A288" t="s">
        <v>255</v>
      </c>
      <c r="E288" t="b">
        <f t="shared" si="9"/>
        <v>1</v>
      </c>
      <c r="G288" s="3" t="s">
        <v>255</v>
      </c>
      <c r="H288" s="4" t="s">
        <v>449</v>
      </c>
      <c r="I288" s="4"/>
      <c r="J288" s="4"/>
    </row>
    <row r="289" spans="1:10" x14ac:dyDescent="0.35">
      <c r="A289" t="s">
        <v>256</v>
      </c>
      <c r="E289" t="b">
        <f t="shared" si="9"/>
        <v>1</v>
      </c>
      <c r="G289" s="3" t="s">
        <v>597</v>
      </c>
      <c r="H289" s="4" t="s">
        <v>449</v>
      </c>
      <c r="I289" s="4"/>
      <c r="J289" s="4"/>
    </row>
    <row r="290" spans="1:10" x14ac:dyDescent="0.35">
      <c r="A290" t="s">
        <v>257</v>
      </c>
      <c r="E290" t="b">
        <f t="shared" si="9"/>
        <v>1</v>
      </c>
      <c r="G290" s="3" t="s">
        <v>257</v>
      </c>
      <c r="H290" s="4" t="s">
        <v>449</v>
      </c>
      <c r="I290" s="4"/>
      <c r="J290" s="4"/>
    </row>
    <row r="291" spans="1:10" x14ac:dyDescent="0.35">
      <c r="A291" t="s">
        <v>258</v>
      </c>
      <c r="E291" t="b">
        <f t="shared" si="9"/>
        <v>1</v>
      </c>
      <c r="G291" s="3" t="s">
        <v>258</v>
      </c>
      <c r="H291" s="4" t="s">
        <v>449</v>
      </c>
      <c r="I291" s="4"/>
      <c r="J291" s="4"/>
    </row>
    <row r="292" spans="1:10" x14ac:dyDescent="0.35">
      <c r="A292" t="s">
        <v>259</v>
      </c>
      <c r="E292" t="b">
        <f t="shared" si="9"/>
        <v>1</v>
      </c>
      <c r="G292" s="3" t="s">
        <v>259</v>
      </c>
      <c r="H292" s="4" t="s">
        <v>449</v>
      </c>
      <c r="I292" s="4"/>
      <c r="J292" s="4"/>
    </row>
    <row r="293" spans="1:10" x14ac:dyDescent="0.35">
      <c r="A293" t="s">
        <v>260</v>
      </c>
      <c r="E293" t="b">
        <f t="shared" si="9"/>
        <v>1</v>
      </c>
      <c r="G293" s="3" t="s">
        <v>260</v>
      </c>
      <c r="H293" s="4" t="s">
        <v>449</v>
      </c>
      <c r="I293" s="4"/>
      <c r="J293" s="4"/>
    </row>
    <row r="294" spans="1:10" x14ac:dyDescent="0.35">
      <c r="A294" t="s">
        <v>261</v>
      </c>
      <c r="E294" t="b">
        <f t="shared" si="9"/>
        <v>1</v>
      </c>
      <c r="G294" s="3" t="s">
        <v>261</v>
      </c>
      <c r="H294" s="4" t="s">
        <v>449</v>
      </c>
      <c r="I294" s="4"/>
      <c r="J294" s="4"/>
    </row>
    <row r="295" spans="1:10" x14ac:dyDescent="0.35">
      <c r="A295" t="s">
        <v>262</v>
      </c>
      <c r="E295" t="b">
        <f t="shared" si="9"/>
        <v>1</v>
      </c>
      <c r="G295" s="3" t="s">
        <v>262</v>
      </c>
      <c r="H295" s="4" t="s">
        <v>449</v>
      </c>
      <c r="I295" s="4"/>
      <c r="J295" s="4"/>
    </row>
    <row r="296" spans="1:10" x14ac:dyDescent="0.35">
      <c r="A296" t="s">
        <v>263</v>
      </c>
      <c r="E296" t="b">
        <f t="shared" si="9"/>
        <v>1</v>
      </c>
      <c r="G296" s="3" t="s">
        <v>263</v>
      </c>
      <c r="H296" s="4" t="s">
        <v>449</v>
      </c>
      <c r="I296" s="4"/>
      <c r="J296" s="4"/>
    </row>
    <row r="297" spans="1:10" x14ac:dyDescent="0.35">
      <c r="A297" t="s">
        <v>264</v>
      </c>
      <c r="E297" t="b">
        <f t="shared" si="9"/>
        <v>1</v>
      </c>
      <c r="G297" s="3" t="s">
        <v>264</v>
      </c>
      <c r="H297" s="4" t="s">
        <v>449</v>
      </c>
      <c r="I297" s="4"/>
      <c r="J297" s="4"/>
    </row>
    <row r="298" spans="1:10" x14ac:dyDescent="0.35">
      <c r="A298" t="s">
        <v>265</v>
      </c>
      <c r="E298" t="b">
        <f t="shared" si="9"/>
        <v>1</v>
      </c>
      <c r="G298" s="3" t="s">
        <v>265</v>
      </c>
      <c r="H298" s="4" t="s">
        <v>449</v>
      </c>
      <c r="I298" s="4"/>
      <c r="J298" s="4"/>
    </row>
    <row r="299" spans="1:10" x14ac:dyDescent="0.35">
      <c r="A299" t="s">
        <v>266</v>
      </c>
      <c r="E299" t="b">
        <f t="shared" si="9"/>
        <v>1</v>
      </c>
      <c r="G299" s="3" t="s">
        <v>266</v>
      </c>
      <c r="H299" s="4" t="s">
        <v>449</v>
      </c>
      <c r="I299" s="4"/>
      <c r="J299" s="4"/>
    </row>
    <row r="300" spans="1:10" x14ac:dyDescent="0.35">
      <c r="A300" t="s">
        <v>267</v>
      </c>
      <c r="E300" t="b">
        <f t="shared" si="9"/>
        <v>1</v>
      </c>
      <c r="G300" s="3" t="s">
        <v>267</v>
      </c>
      <c r="H300" s="4" t="s">
        <v>449</v>
      </c>
      <c r="I300" s="4"/>
      <c r="J300" s="4"/>
    </row>
    <row r="301" spans="1:10" x14ac:dyDescent="0.35">
      <c r="A301" t="s">
        <v>268</v>
      </c>
      <c r="E301" t="b">
        <f t="shared" si="9"/>
        <v>1</v>
      </c>
      <c r="G301" s="3" t="s">
        <v>268</v>
      </c>
      <c r="H301" s="4" t="s">
        <v>449</v>
      </c>
      <c r="I301" s="4"/>
      <c r="J301" s="4"/>
    </row>
    <row r="302" spans="1:10" x14ac:dyDescent="0.35">
      <c r="A302" t="s">
        <v>269</v>
      </c>
      <c r="E302" t="b">
        <f t="shared" si="9"/>
        <v>1</v>
      </c>
      <c r="G302" s="3" t="s">
        <v>269</v>
      </c>
      <c r="H302" s="4" t="s">
        <v>449</v>
      </c>
      <c r="I302" s="4"/>
      <c r="J302" s="4"/>
    </row>
    <row r="303" spans="1:10" x14ac:dyDescent="0.35">
      <c r="A303" t="s">
        <v>270</v>
      </c>
      <c r="E303" t="b">
        <f t="shared" si="9"/>
        <v>1</v>
      </c>
      <c r="G303" s="3" t="s">
        <v>270</v>
      </c>
      <c r="H303" s="4" t="s">
        <v>449</v>
      </c>
      <c r="I303" s="4"/>
      <c r="J303" s="4"/>
    </row>
    <row r="304" spans="1:10" x14ac:dyDescent="0.35">
      <c r="A304" t="s">
        <v>271</v>
      </c>
      <c r="E304" t="b">
        <f t="shared" si="9"/>
        <v>1</v>
      </c>
      <c r="G304" s="3" t="s">
        <v>600</v>
      </c>
      <c r="H304" s="4" t="s">
        <v>449</v>
      </c>
      <c r="I304" s="4"/>
      <c r="J304" s="4"/>
    </row>
    <row r="305" spans="1:10" x14ac:dyDescent="0.35">
      <c r="A305" t="s">
        <v>272</v>
      </c>
      <c r="E305" t="b">
        <f t="shared" si="9"/>
        <v>1</v>
      </c>
      <c r="G305" s="3" t="s">
        <v>272</v>
      </c>
      <c r="H305" s="4" t="s">
        <v>449</v>
      </c>
      <c r="I305" s="4"/>
      <c r="J305" s="4"/>
    </row>
    <row r="306" spans="1:10" x14ac:dyDescent="0.35">
      <c r="A306" t="s">
        <v>273</v>
      </c>
      <c r="E306" t="b">
        <f t="shared" si="9"/>
        <v>1</v>
      </c>
      <c r="G306" s="3" t="s">
        <v>273</v>
      </c>
      <c r="H306" s="4" t="s">
        <v>449</v>
      </c>
      <c r="I306" s="4"/>
      <c r="J306" s="4"/>
    </row>
    <row r="307" spans="1:10" x14ac:dyDescent="0.35">
      <c r="A307" s="19" t="s">
        <v>432</v>
      </c>
      <c r="F307" s="25" t="s">
        <v>702</v>
      </c>
      <c r="G307" s="20" t="s">
        <v>697</v>
      </c>
      <c r="H307" s="4"/>
      <c r="I307" s="4"/>
      <c r="J307" s="4"/>
    </row>
    <row r="308" spans="1:10" x14ac:dyDescent="0.35">
      <c r="A308" t="s">
        <v>274</v>
      </c>
      <c r="E308" t="b">
        <f t="shared" ref="E308:E318" si="10">A308=SUBSTITUTE(G308,"-","_")</f>
        <v>1</v>
      </c>
      <c r="G308" s="3" t="s">
        <v>274</v>
      </c>
      <c r="H308" s="4" t="s">
        <v>449</v>
      </c>
      <c r="I308" s="4"/>
      <c r="J308" s="4"/>
    </row>
    <row r="309" spans="1:10" x14ac:dyDescent="0.35">
      <c r="A309" t="s">
        <v>275</v>
      </c>
      <c r="E309" t="b">
        <f t="shared" si="10"/>
        <v>1</v>
      </c>
      <c r="G309" s="3" t="s">
        <v>275</v>
      </c>
      <c r="H309" s="4" t="s">
        <v>449</v>
      </c>
      <c r="I309" s="4"/>
      <c r="J309" s="4"/>
    </row>
    <row r="310" spans="1:10" x14ac:dyDescent="0.35">
      <c r="A310" t="s">
        <v>276</v>
      </c>
      <c r="E310" t="b">
        <f t="shared" si="10"/>
        <v>1</v>
      </c>
      <c r="G310" s="3" t="s">
        <v>276</v>
      </c>
      <c r="H310" s="4" t="s">
        <v>449</v>
      </c>
      <c r="I310" s="4"/>
      <c r="J310" s="4"/>
    </row>
    <row r="311" spans="1:10" x14ac:dyDescent="0.35">
      <c r="A311" t="s">
        <v>277</v>
      </c>
      <c r="E311" t="b">
        <f t="shared" si="10"/>
        <v>1</v>
      </c>
      <c r="G311" s="3" t="s">
        <v>277</v>
      </c>
      <c r="H311" s="4" t="s">
        <v>449</v>
      </c>
      <c r="I311" s="4"/>
      <c r="J311" s="4"/>
    </row>
    <row r="312" spans="1:10" x14ac:dyDescent="0.35">
      <c r="A312" t="s">
        <v>278</v>
      </c>
      <c r="E312" t="b">
        <f t="shared" si="10"/>
        <v>1</v>
      </c>
      <c r="G312" s="3" t="s">
        <v>278</v>
      </c>
      <c r="H312" s="4" t="s">
        <v>449</v>
      </c>
      <c r="I312" s="4"/>
      <c r="J312" s="4"/>
    </row>
    <row r="313" spans="1:10" x14ac:dyDescent="0.35">
      <c r="A313" t="s">
        <v>279</v>
      </c>
      <c r="E313" t="b">
        <f t="shared" si="10"/>
        <v>1</v>
      </c>
      <c r="G313" s="3" t="s">
        <v>279</v>
      </c>
      <c r="H313" s="4" t="s">
        <v>449</v>
      </c>
      <c r="I313" s="4"/>
      <c r="J313" s="4"/>
    </row>
    <row r="314" spans="1:10" x14ac:dyDescent="0.35">
      <c r="A314" t="s">
        <v>280</v>
      </c>
      <c r="E314" t="b">
        <f t="shared" si="10"/>
        <v>1</v>
      </c>
      <c r="G314" s="3" t="s">
        <v>280</v>
      </c>
      <c r="H314" s="4" t="s">
        <v>449</v>
      </c>
      <c r="I314" s="4"/>
      <c r="J314" s="4"/>
    </row>
    <row r="315" spans="1:10" x14ac:dyDescent="0.35">
      <c r="A315" t="s">
        <v>281</v>
      </c>
      <c r="E315" t="b">
        <f t="shared" si="10"/>
        <v>1</v>
      </c>
      <c r="G315" s="3" t="s">
        <v>281</v>
      </c>
      <c r="H315" s="4" t="s">
        <v>449</v>
      </c>
      <c r="I315" s="4"/>
      <c r="J315" s="4"/>
    </row>
    <row r="316" spans="1:10" x14ac:dyDescent="0.35">
      <c r="A316" t="s">
        <v>282</v>
      </c>
      <c r="E316" t="b">
        <f t="shared" si="10"/>
        <v>1</v>
      </c>
      <c r="G316" s="3" t="s">
        <v>607</v>
      </c>
      <c r="H316" s="4" t="s">
        <v>449</v>
      </c>
      <c r="I316" s="4"/>
      <c r="J316" s="4"/>
    </row>
    <row r="317" spans="1:10" x14ac:dyDescent="0.35">
      <c r="A317" t="s">
        <v>283</v>
      </c>
      <c r="E317" t="b">
        <f t="shared" si="10"/>
        <v>1</v>
      </c>
      <c r="G317" s="3" t="s">
        <v>283</v>
      </c>
      <c r="H317" s="4" t="s">
        <v>449</v>
      </c>
      <c r="I317" s="4"/>
      <c r="J317" s="4"/>
    </row>
    <row r="318" spans="1:10" x14ac:dyDescent="0.35">
      <c r="A318" t="s">
        <v>284</v>
      </c>
      <c r="E318" t="b">
        <f t="shared" si="10"/>
        <v>1</v>
      </c>
      <c r="G318" s="3" t="s">
        <v>284</v>
      </c>
      <c r="H318" s="4" t="s">
        <v>449</v>
      </c>
      <c r="I318" s="4"/>
      <c r="J318" s="4"/>
    </row>
    <row r="319" spans="1:10" x14ac:dyDescent="0.35">
      <c r="A319" s="19" t="s">
        <v>434</v>
      </c>
      <c r="F319" s="25" t="s">
        <v>703</v>
      </c>
      <c r="G319" s="20" t="s">
        <v>698</v>
      </c>
      <c r="H319" s="4"/>
      <c r="I319" s="4"/>
      <c r="J319" s="4"/>
    </row>
    <row r="320" spans="1:10" x14ac:dyDescent="0.35">
      <c r="A320" t="s">
        <v>285</v>
      </c>
      <c r="E320" t="b">
        <f t="shared" ref="E320:E351" si="11">A320=SUBSTITUTE(G320,"-","_")</f>
        <v>1</v>
      </c>
      <c r="G320" s="3" t="s">
        <v>285</v>
      </c>
      <c r="H320" s="4" t="s">
        <v>449</v>
      </c>
      <c r="I320" s="4"/>
      <c r="J320" s="4"/>
    </row>
    <row r="321" spans="1:10" x14ac:dyDescent="0.35">
      <c r="A321" t="s">
        <v>286</v>
      </c>
      <c r="E321" t="b">
        <f t="shared" si="11"/>
        <v>1</v>
      </c>
      <c r="G321" s="3" t="s">
        <v>286</v>
      </c>
      <c r="H321" s="4" t="s">
        <v>449</v>
      </c>
      <c r="I321" s="4"/>
      <c r="J321" s="4"/>
    </row>
    <row r="322" spans="1:10" x14ac:dyDescent="0.35">
      <c r="A322" t="s">
        <v>287</v>
      </c>
      <c r="E322" t="b">
        <f t="shared" si="11"/>
        <v>1</v>
      </c>
      <c r="G322" s="3" t="s">
        <v>608</v>
      </c>
      <c r="H322" s="4" t="s">
        <v>449</v>
      </c>
      <c r="I322" s="4"/>
      <c r="J322" s="4"/>
    </row>
    <row r="323" spans="1:10" x14ac:dyDescent="0.35">
      <c r="A323" t="s">
        <v>288</v>
      </c>
      <c r="E323" t="b">
        <f t="shared" si="11"/>
        <v>1</v>
      </c>
      <c r="G323" s="3" t="s">
        <v>288</v>
      </c>
      <c r="H323" s="4" t="s">
        <v>449</v>
      </c>
      <c r="I323" s="4"/>
      <c r="J323" s="4"/>
    </row>
    <row r="324" spans="1:10" x14ac:dyDescent="0.35">
      <c r="A324" t="s">
        <v>289</v>
      </c>
      <c r="E324" t="b">
        <f t="shared" si="11"/>
        <v>1</v>
      </c>
      <c r="G324" s="3" t="s">
        <v>289</v>
      </c>
      <c r="H324" s="4" t="s">
        <v>449</v>
      </c>
      <c r="I324" s="4"/>
      <c r="J324" s="4"/>
    </row>
    <row r="325" spans="1:10" x14ac:dyDescent="0.35">
      <c r="A325" t="s">
        <v>290</v>
      </c>
      <c r="E325" t="b">
        <f t="shared" si="11"/>
        <v>1</v>
      </c>
      <c r="G325" s="3" t="s">
        <v>290</v>
      </c>
      <c r="H325" s="4" t="s">
        <v>449</v>
      </c>
      <c r="I325" s="4"/>
      <c r="J325" s="4"/>
    </row>
    <row r="326" spans="1:10" x14ac:dyDescent="0.35">
      <c r="A326" t="s">
        <v>291</v>
      </c>
      <c r="E326" t="b">
        <f t="shared" si="11"/>
        <v>1</v>
      </c>
      <c r="G326" s="3" t="s">
        <v>291</v>
      </c>
      <c r="H326" s="4" t="s">
        <v>449</v>
      </c>
      <c r="I326" s="4"/>
      <c r="J326" s="4"/>
    </row>
    <row r="327" spans="1:10" x14ac:dyDescent="0.35">
      <c r="A327" t="s">
        <v>292</v>
      </c>
      <c r="E327" t="b">
        <f t="shared" si="11"/>
        <v>1</v>
      </c>
      <c r="G327" s="3" t="s">
        <v>292</v>
      </c>
      <c r="H327" s="4" t="s">
        <v>449</v>
      </c>
      <c r="I327" s="4"/>
      <c r="J327" s="4"/>
    </row>
    <row r="328" spans="1:10" x14ac:dyDescent="0.35">
      <c r="A328" t="s">
        <v>293</v>
      </c>
      <c r="E328" t="b">
        <f t="shared" si="11"/>
        <v>1</v>
      </c>
      <c r="G328" s="3" t="s">
        <v>293</v>
      </c>
      <c r="H328" s="4" t="s">
        <v>449</v>
      </c>
      <c r="I328" s="4"/>
      <c r="J328" s="4"/>
    </row>
    <row r="329" spans="1:10" x14ac:dyDescent="0.35">
      <c r="A329" t="s">
        <v>294</v>
      </c>
      <c r="E329" t="b">
        <f t="shared" si="11"/>
        <v>1</v>
      </c>
      <c r="G329" s="3" t="s">
        <v>294</v>
      </c>
      <c r="H329" s="4" t="s">
        <v>449</v>
      </c>
      <c r="I329" s="4"/>
      <c r="J329" s="4"/>
    </row>
    <row r="330" spans="1:10" x14ac:dyDescent="0.35">
      <c r="A330" t="s">
        <v>295</v>
      </c>
      <c r="E330" t="b">
        <f t="shared" si="11"/>
        <v>1</v>
      </c>
      <c r="G330" s="3" t="s">
        <v>295</v>
      </c>
      <c r="H330" s="4" t="s">
        <v>449</v>
      </c>
      <c r="I330" s="4"/>
      <c r="J330" s="4"/>
    </row>
    <row r="331" spans="1:10" x14ac:dyDescent="0.35">
      <c r="A331" t="s">
        <v>296</v>
      </c>
      <c r="E331" t="b">
        <f t="shared" si="11"/>
        <v>1</v>
      </c>
      <c r="G331" s="3" t="s">
        <v>296</v>
      </c>
      <c r="H331" s="4" t="s">
        <v>449</v>
      </c>
      <c r="I331" s="4"/>
      <c r="J331" s="4"/>
    </row>
    <row r="332" spans="1:10" x14ac:dyDescent="0.35">
      <c r="A332" t="s">
        <v>297</v>
      </c>
      <c r="E332" t="b">
        <f t="shared" si="11"/>
        <v>1</v>
      </c>
      <c r="G332" s="3" t="s">
        <v>297</v>
      </c>
      <c r="H332" s="4" t="s">
        <v>449</v>
      </c>
      <c r="I332" s="4"/>
      <c r="J332" s="4"/>
    </row>
    <row r="333" spans="1:10" x14ac:dyDescent="0.35">
      <c r="A333" t="s">
        <v>298</v>
      </c>
      <c r="E333" t="b">
        <f t="shared" si="11"/>
        <v>1</v>
      </c>
      <c r="G333" s="3" t="s">
        <v>298</v>
      </c>
      <c r="H333" s="4" t="s">
        <v>449</v>
      </c>
      <c r="I333" s="4"/>
      <c r="J333" s="4"/>
    </row>
    <row r="334" spans="1:10" x14ac:dyDescent="0.35">
      <c r="A334" t="s">
        <v>299</v>
      </c>
      <c r="E334" t="b">
        <f t="shared" si="11"/>
        <v>1</v>
      </c>
      <c r="G334" s="3" t="s">
        <v>299</v>
      </c>
      <c r="H334" s="4" t="s">
        <v>449</v>
      </c>
      <c r="I334" s="4"/>
      <c r="J334" s="4"/>
    </row>
    <row r="335" spans="1:10" x14ac:dyDescent="0.35">
      <c r="A335" t="s">
        <v>300</v>
      </c>
      <c r="E335" t="b">
        <f t="shared" si="11"/>
        <v>1</v>
      </c>
      <c r="G335" s="3" t="s">
        <v>300</v>
      </c>
      <c r="H335" s="4" t="s">
        <v>449</v>
      </c>
      <c r="I335" s="4"/>
      <c r="J335" s="4"/>
    </row>
    <row r="336" spans="1:10" x14ac:dyDescent="0.35">
      <c r="A336" t="s">
        <v>301</v>
      </c>
      <c r="E336" t="b">
        <f t="shared" si="11"/>
        <v>1</v>
      </c>
      <c r="G336" s="3" t="s">
        <v>301</v>
      </c>
      <c r="H336" s="4" t="s">
        <v>449</v>
      </c>
      <c r="I336" s="4"/>
      <c r="J336" s="4"/>
    </row>
    <row r="337" spans="1:10" x14ac:dyDescent="0.35">
      <c r="A337" t="s">
        <v>302</v>
      </c>
      <c r="E337" t="b">
        <f t="shared" si="11"/>
        <v>1</v>
      </c>
      <c r="G337" s="3" t="s">
        <v>302</v>
      </c>
      <c r="H337" s="4" t="s">
        <v>449</v>
      </c>
      <c r="I337" s="4"/>
      <c r="J337" s="4"/>
    </row>
    <row r="338" spans="1:10" x14ac:dyDescent="0.35">
      <c r="A338" t="s">
        <v>303</v>
      </c>
      <c r="E338" t="b">
        <f t="shared" si="11"/>
        <v>1</v>
      </c>
      <c r="G338" s="3" t="s">
        <v>303</v>
      </c>
      <c r="H338" s="4" t="s">
        <v>449</v>
      </c>
      <c r="I338" s="4"/>
      <c r="J338" s="4"/>
    </row>
    <row r="339" spans="1:10" x14ac:dyDescent="0.35">
      <c r="A339" t="s">
        <v>304</v>
      </c>
      <c r="E339" t="b">
        <f t="shared" si="11"/>
        <v>1</v>
      </c>
      <c r="G339" s="3" t="s">
        <v>304</v>
      </c>
      <c r="H339" s="4" t="s">
        <v>449</v>
      </c>
      <c r="I339" s="4"/>
      <c r="J339" s="4"/>
    </row>
    <row r="340" spans="1:10" x14ac:dyDescent="0.35">
      <c r="A340" t="s">
        <v>305</v>
      </c>
      <c r="E340" t="b">
        <f t="shared" si="11"/>
        <v>1</v>
      </c>
      <c r="G340" s="3" t="s">
        <v>305</v>
      </c>
      <c r="H340" s="4" t="s">
        <v>449</v>
      </c>
      <c r="I340" s="4"/>
      <c r="J340" s="4"/>
    </row>
    <row r="341" spans="1:10" x14ac:dyDescent="0.35">
      <c r="A341" t="s">
        <v>306</v>
      </c>
      <c r="E341" t="b">
        <f t="shared" si="11"/>
        <v>1</v>
      </c>
      <c r="G341" s="3" t="s">
        <v>306</v>
      </c>
      <c r="H341" s="4" t="s">
        <v>449</v>
      </c>
      <c r="I341" s="4"/>
      <c r="J341" s="4"/>
    </row>
    <row r="342" spans="1:10" x14ac:dyDescent="0.35">
      <c r="A342" t="s">
        <v>307</v>
      </c>
      <c r="E342" t="b">
        <f t="shared" si="11"/>
        <v>1</v>
      </c>
      <c r="G342" s="3" t="s">
        <v>307</v>
      </c>
      <c r="H342" s="4" t="s">
        <v>449</v>
      </c>
      <c r="I342" s="4"/>
      <c r="J342" s="4"/>
    </row>
    <row r="343" spans="1:10" x14ac:dyDescent="0.35">
      <c r="A343" t="s">
        <v>308</v>
      </c>
      <c r="E343" t="b">
        <f t="shared" si="11"/>
        <v>1</v>
      </c>
      <c r="G343" s="3" t="s">
        <v>308</v>
      </c>
      <c r="H343" s="4" t="s">
        <v>449</v>
      </c>
      <c r="I343" s="4"/>
      <c r="J343" s="4"/>
    </row>
    <row r="344" spans="1:10" x14ac:dyDescent="0.35">
      <c r="A344" t="s">
        <v>309</v>
      </c>
      <c r="E344" t="b">
        <f t="shared" si="11"/>
        <v>1</v>
      </c>
      <c r="G344" s="3" t="s">
        <v>309</v>
      </c>
      <c r="H344" s="4" t="s">
        <v>449</v>
      </c>
      <c r="I344" s="4"/>
      <c r="J344" s="4"/>
    </row>
    <row r="345" spans="1:10" x14ac:dyDescent="0.35">
      <c r="A345" t="s">
        <v>310</v>
      </c>
      <c r="E345" t="b">
        <f t="shared" si="11"/>
        <v>1</v>
      </c>
      <c r="G345" s="3" t="s">
        <v>310</v>
      </c>
      <c r="H345" s="4" t="s">
        <v>449</v>
      </c>
      <c r="I345" s="4"/>
      <c r="J345" s="4"/>
    </row>
    <row r="346" spans="1:10" x14ac:dyDescent="0.35">
      <c r="A346" t="s">
        <v>311</v>
      </c>
      <c r="E346" t="b">
        <f t="shared" si="11"/>
        <v>1</v>
      </c>
      <c r="G346" s="3" t="s">
        <v>311</v>
      </c>
      <c r="H346" s="4" t="s">
        <v>449</v>
      </c>
      <c r="I346" s="4"/>
      <c r="J346" s="4"/>
    </row>
    <row r="347" spans="1:10" x14ac:dyDescent="0.35">
      <c r="A347" t="s">
        <v>312</v>
      </c>
      <c r="E347" t="b">
        <f t="shared" si="11"/>
        <v>1</v>
      </c>
      <c r="G347" s="3" t="s">
        <v>312</v>
      </c>
      <c r="H347" s="4" t="s">
        <v>449</v>
      </c>
      <c r="I347" s="4"/>
      <c r="J347" s="4"/>
    </row>
    <row r="348" spans="1:10" x14ac:dyDescent="0.35">
      <c r="A348" t="s">
        <v>313</v>
      </c>
      <c r="E348" t="b">
        <f t="shared" si="11"/>
        <v>1</v>
      </c>
      <c r="G348" s="3" t="s">
        <v>313</v>
      </c>
      <c r="H348" s="4" t="s">
        <v>449</v>
      </c>
      <c r="I348" s="4"/>
      <c r="J348" s="4"/>
    </row>
    <row r="349" spans="1:10" x14ac:dyDescent="0.35">
      <c r="A349" t="s">
        <v>314</v>
      </c>
      <c r="E349" t="b">
        <f t="shared" si="11"/>
        <v>1</v>
      </c>
      <c r="G349" s="3" t="s">
        <v>623</v>
      </c>
      <c r="H349" s="4" t="s">
        <v>449</v>
      </c>
      <c r="I349" s="4"/>
      <c r="J349" s="4"/>
    </row>
    <row r="350" spans="1:10" x14ac:dyDescent="0.35">
      <c r="A350" t="s">
        <v>315</v>
      </c>
      <c r="E350" t="b">
        <f t="shared" si="11"/>
        <v>1</v>
      </c>
      <c r="G350" s="3" t="s">
        <v>315</v>
      </c>
      <c r="H350" s="4" t="s">
        <v>449</v>
      </c>
      <c r="I350" s="4"/>
      <c r="J350" s="4"/>
    </row>
    <row r="351" spans="1:10" x14ac:dyDescent="0.35">
      <c r="A351" t="s">
        <v>316</v>
      </c>
      <c r="E351" t="b">
        <f t="shared" si="11"/>
        <v>1</v>
      </c>
      <c r="G351" s="3" t="s">
        <v>316</v>
      </c>
      <c r="H351" s="4" t="s">
        <v>449</v>
      </c>
      <c r="I351" s="4"/>
      <c r="J351" s="4"/>
    </row>
    <row r="352" spans="1:10" x14ac:dyDescent="0.35">
      <c r="A352" t="s">
        <v>317</v>
      </c>
      <c r="E352" t="b">
        <f t="shared" ref="E352:E385" si="12">A352=SUBSTITUTE(G352,"-","_")</f>
        <v>1</v>
      </c>
      <c r="G352" s="3" t="s">
        <v>317</v>
      </c>
      <c r="H352" s="4" t="s">
        <v>449</v>
      </c>
      <c r="I352" s="4"/>
      <c r="J352" s="4"/>
    </row>
    <row r="353" spans="1:10" x14ac:dyDescent="0.35">
      <c r="A353" t="s">
        <v>318</v>
      </c>
      <c r="E353" t="b">
        <f t="shared" si="12"/>
        <v>1</v>
      </c>
      <c r="G353" s="3" t="s">
        <v>318</v>
      </c>
      <c r="H353" s="4" t="s">
        <v>449</v>
      </c>
      <c r="I353" s="4"/>
      <c r="J353" s="4"/>
    </row>
    <row r="354" spans="1:10" x14ac:dyDescent="0.35">
      <c r="A354" t="s">
        <v>319</v>
      </c>
      <c r="E354" t="b">
        <f t="shared" si="12"/>
        <v>1</v>
      </c>
      <c r="G354" s="3" t="s">
        <v>319</v>
      </c>
      <c r="H354" s="4" t="s">
        <v>449</v>
      </c>
      <c r="I354" s="4"/>
      <c r="J354" s="4"/>
    </row>
    <row r="355" spans="1:10" x14ac:dyDescent="0.35">
      <c r="A355" t="s">
        <v>320</v>
      </c>
      <c r="E355" t="b">
        <f t="shared" si="12"/>
        <v>1</v>
      </c>
      <c r="G355" s="3" t="s">
        <v>320</v>
      </c>
      <c r="H355" s="4" t="s">
        <v>449</v>
      </c>
      <c r="I355" s="4"/>
      <c r="J355" s="4"/>
    </row>
    <row r="356" spans="1:10" x14ac:dyDescent="0.35">
      <c r="A356" t="s">
        <v>321</v>
      </c>
      <c r="E356" t="b">
        <f t="shared" si="12"/>
        <v>1</v>
      </c>
      <c r="G356" s="3" t="s">
        <v>321</v>
      </c>
      <c r="H356" s="4" t="s">
        <v>449</v>
      </c>
      <c r="I356" s="4"/>
      <c r="J356" s="4"/>
    </row>
    <row r="357" spans="1:10" x14ac:dyDescent="0.35">
      <c r="A357" t="s">
        <v>322</v>
      </c>
      <c r="E357" t="b">
        <f t="shared" si="12"/>
        <v>1</v>
      </c>
      <c r="G357" s="3" t="s">
        <v>322</v>
      </c>
      <c r="H357" s="4" t="s">
        <v>449</v>
      </c>
      <c r="I357" s="4"/>
      <c r="J357" s="4"/>
    </row>
    <row r="358" spans="1:10" x14ac:dyDescent="0.35">
      <c r="A358" t="s">
        <v>323</v>
      </c>
      <c r="E358" t="b">
        <f t="shared" si="12"/>
        <v>1</v>
      </c>
      <c r="G358" s="3" t="s">
        <v>323</v>
      </c>
      <c r="H358" s="4" t="s">
        <v>449</v>
      </c>
      <c r="I358" s="4"/>
      <c r="J358" s="4"/>
    </row>
    <row r="359" spans="1:10" x14ac:dyDescent="0.35">
      <c r="A359" t="s">
        <v>324</v>
      </c>
      <c r="E359" t="b">
        <f t="shared" si="12"/>
        <v>1</v>
      </c>
      <c r="G359" s="3" t="s">
        <v>324</v>
      </c>
      <c r="H359" s="4" t="s">
        <v>449</v>
      </c>
      <c r="I359" s="4"/>
      <c r="J359" s="4"/>
    </row>
    <row r="360" spans="1:10" x14ac:dyDescent="0.35">
      <c r="A360" t="s">
        <v>325</v>
      </c>
      <c r="E360" t="b">
        <f t="shared" si="12"/>
        <v>1</v>
      </c>
      <c r="G360" s="3" t="s">
        <v>325</v>
      </c>
      <c r="H360" s="4" t="s">
        <v>449</v>
      </c>
      <c r="I360" s="4"/>
      <c r="J360" s="4"/>
    </row>
    <row r="361" spans="1:10" x14ac:dyDescent="0.35">
      <c r="A361" t="s">
        <v>326</v>
      </c>
      <c r="E361" t="b">
        <f t="shared" si="12"/>
        <v>1</v>
      </c>
      <c r="G361" s="3" t="s">
        <v>326</v>
      </c>
      <c r="H361" s="4" t="s">
        <v>449</v>
      </c>
      <c r="I361" s="4"/>
      <c r="J361" s="4"/>
    </row>
    <row r="362" spans="1:10" x14ac:dyDescent="0.35">
      <c r="A362" t="s">
        <v>327</v>
      </c>
      <c r="E362" t="b">
        <f t="shared" si="12"/>
        <v>1</v>
      </c>
      <c r="G362" s="3" t="s">
        <v>628</v>
      </c>
      <c r="H362" s="4" t="s">
        <v>449</v>
      </c>
      <c r="I362" s="4"/>
      <c r="J362" s="4"/>
    </row>
    <row r="363" spans="1:10" x14ac:dyDescent="0.35">
      <c r="A363" t="s">
        <v>328</v>
      </c>
      <c r="E363" t="b">
        <f t="shared" si="12"/>
        <v>1</v>
      </c>
      <c r="G363" s="3" t="s">
        <v>328</v>
      </c>
      <c r="H363" s="4" t="s">
        <v>449</v>
      </c>
      <c r="I363" s="4"/>
      <c r="J363" s="4"/>
    </row>
    <row r="364" spans="1:10" x14ac:dyDescent="0.35">
      <c r="A364" t="s">
        <v>329</v>
      </c>
      <c r="E364" t="b">
        <f t="shared" si="12"/>
        <v>1</v>
      </c>
      <c r="G364" s="3" t="s">
        <v>329</v>
      </c>
      <c r="H364" s="4" t="s">
        <v>449</v>
      </c>
      <c r="I364" s="4"/>
      <c r="J364" s="4"/>
    </row>
    <row r="365" spans="1:10" x14ac:dyDescent="0.35">
      <c r="A365" t="s">
        <v>330</v>
      </c>
      <c r="E365" t="b">
        <f t="shared" si="12"/>
        <v>1</v>
      </c>
      <c r="G365" s="3" t="s">
        <v>330</v>
      </c>
      <c r="H365" s="4" t="s">
        <v>449</v>
      </c>
      <c r="I365" s="4"/>
      <c r="J365" s="4"/>
    </row>
    <row r="366" spans="1:10" x14ac:dyDescent="0.35">
      <c r="A366" t="s">
        <v>331</v>
      </c>
      <c r="E366" t="b">
        <f t="shared" si="12"/>
        <v>1</v>
      </c>
      <c r="G366" s="3" t="s">
        <v>331</v>
      </c>
      <c r="H366" s="4" t="s">
        <v>449</v>
      </c>
      <c r="I366" s="4"/>
      <c r="J366" s="4"/>
    </row>
    <row r="367" spans="1:10" x14ac:dyDescent="0.35">
      <c r="A367" t="s">
        <v>332</v>
      </c>
      <c r="E367" t="b">
        <f t="shared" si="12"/>
        <v>1</v>
      </c>
      <c r="G367" s="3" t="s">
        <v>332</v>
      </c>
      <c r="H367" s="4" t="s">
        <v>449</v>
      </c>
      <c r="I367" s="4"/>
      <c r="J367" s="4"/>
    </row>
    <row r="368" spans="1:10" x14ac:dyDescent="0.35">
      <c r="A368" t="s">
        <v>333</v>
      </c>
      <c r="E368" t="b">
        <f t="shared" si="12"/>
        <v>1</v>
      </c>
      <c r="G368" s="3" t="s">
        <v>333</v>
      </c>
      <c r="H368" s="4" t="s">
        <v>449</v>
      </c>
      <c r="I368" s="4"/>
      <c r="J368" s="4"/>
    </row>
    <row r="369" spans="1:10" x14ac:dyDescent="0.35">
      <c r="A369" t="s">
        <v>334</v>
      </c>
      <c r="E369" t="b">
        <f t="shared" si="12"/>
        <v>1</v>
      </c>
      <c r="G369" s="3" t="s">
        <v>334</v>
      </c>
      <c r="H369" s="4" t="s">
        <v>449</v>
      </c>
      <c r="I369" s="4"/>
      <c r="J369" s="4"/>
    </row>
    <row r="370" spans="1:10" x14ac:dyDescent="0.35">
      <c r="A370" t="s">
        <v>335</v>
      </c>
      <c r="E370" t="b">
        <f t="shared" si="12"/>
        <v>1</v>
      </c>
      <c r="G370" s="3" t="s">
        <v>335</v>
      </c>
      <c r="H370" s="4" t="s">
        <v>449</v>
      </c>
      <c r="I370" s="4"/>
      <c r="J370" s="4"/>
    </row>
    <row r="371" spans="1:10" x14ac:dyDescent="0.35">
      <c r="A371" t="s">
        <v>336</v>
      </c>
      <c r="E371" t="b">
        <f t="shared" si="12"/>
        <v>1</v>
      </c>
      <c r="G371" s="3" t="s">
        <v>631</v>
      </c>
      <c r="H371" s="4" t="s">
        <v>449</v>
      </c>
      <c r="I371" s="4"/>
      <c r="J371" s="4"/>
    </row>
    <row r="372" spans="1:10" x14ac:dyDescent="0.35">
      <c r="A372" t="s">
        <v>337</v>
      </c>
      <c r="E372" t="b">
        <f t="shared" si="12"/>
        <v>1</v>
      </c>
      <c r="G372" s="3" t="s">
        <v>632</v>
      </c>
      <c r="H372" s="4" t="s">
        <v>449</v>
      </c>
      <c r="I372" s="4"/>
      <c r="J372" s="4"/>
    </row>
    <row r="373" spans="1:10" x14ac:dyDescent="0.35">
      <c r="A373" t="s">
        <v>338</v>
      </c>
      <c r="E373" t="b">
        <f t="shared" si="12"/>
        <v>1</v>
      </c>
      <c r="G373" s="3" t="s">
        <v>338</v>
      </c>
      <c r="H373" s="4" t="s">
        <v>449</v>
      </c>
      <c r="I373" s="4"/>
      <c r="J373" s="4"/>
    </row>
    <row r="374" spans="1:10" x14ac:dyDescent="0.35">
      <c r="A374" t="s">
        <v>339</v>
      </c>
      <c r="E374" t="b">
        <f t="shared" si="12"/>
        <v>1</v>
      </c>
      <c r="G374" s="3" t="s">
        <v>339</v>
      </c>
      <c r="H374" s="4" t="s">
        <v>449</v>
      </c>
      <c r="I374" s="4"/>
      <c r="J374" s="4"/>
    </row>
    <row r="375" spans="1:10" x14ac:dyDescent="0.35">
      <c r="A375" t="s">
        <v>340</v>
      </c>
      <c r="E375" t="b">
        <f t="shared" si="12"/>
        <v>1</v>
      </c>
      <c r="G375" s="3" t="s">
        <v>340</v>
      </c>
      <c r="H375" s="4" t="s">
        <v>449</v>
      </c>
      <c r="I375" s="4"/>
      <c r="J375" s="4"/>
    </row>
    <row r="376" spans="1:10" x14ac:dyDescent="0.35">
      <c r="A376" t="s">
        <v>341</v>
      </c>
      <c r="E376" t="b">
        <f t="shared" si="12"/>
        <v>1</v>
      </c>
      <c r="G376" s="3" t="s">
        <v>341</v>
      </c>
      <c r="H376" s="4" t="s">
        <v>449</v>
      </c>
      <c r="I376" s="4"/>
      <c r="J376" s="4"/>
    </row>
    <row r="377" spans="1:10" x14ac:dyDescent="0.35">
      <c r="A377" t="s">
        <v>342</v>
      </c>
      <c r="E377" t="b">
        <f t="shared" si="12"/>
        <v>1</v>
      </c>
      <c r="G377" s="3" t="s">
        <v>342</v>
      </c>
      <c r="H377" s="4" t="s">
        <v>449</v>
      </c>
      <c r="I377" s="4"/>
      <c r="J377" s="4"/>
    </row>
    <row r="378" spans="1:10" x14ac:dyDescent="0.35">
      <c r="A378" t="s">
        <v>343</v>
      </c>
      <c r="E378" t="b">
        <f t="shared" si="12"/>
        <v>1</v>
      </c>
      <c r="G378" s="3" t="s">
        <v>343</v>
      </c>
      <c r="H378" s="4" t="s">
        <v>449</v>
      </c>
      <c r="I378" s="4"/>
      <c r="J378" s="4"/>
    </row>
    <row r="379" spans="1:10" x14ac:dyDescent="0.35">
      <c r="A379" t="s">
        <v>344</v>
      </c>
      <c r="E379" t="b">
        <f t="shared" si="12"/>
        <v>1</v>
      </c>
      <c r="G379" s="3" t="s">
        <v>633</v>
      </c>
      <c r="H379" s="4" t="s">
        <v>449</v>
      </c>
      <c r="I379" s="4"/>
      <c r="J379" s="4"/>
    </row>
    <row r="380" spans="1:10" x14ac:dyDescent="0.35">
      <c r="A380" t="s">
        <v>345</v>
      </c>
      <c r="E380" t="b">
        <f t="shared" si="12"/>
        <v>1</v>
      </c>
      <c r="G380" s="3" t="s">
        <v>634</v>
      </c>
      <c r="H380" s="4" t="s">
        <v>449</v>
      </c>
      <c r="I380" s="4"/>
      <c r="J380" s="4"/>
    </row>
    <row r="381" spans="1:10" x14ac:dyDescent="0.35">
      <c r="A381" t="s">
        <v>346</v>
      </c>
      <c r="E381" t="b">
        <f t="shared" si="12"/>
        <v>1</v>
      </c>
      <c r="G381" s="3" t="s">
        <v>635</v>
      </c>
      <c r="H381" s="4" t="s">
        <v>449</v>
      </c>
      <c r="I381" s="4"/>
      <c r="J381" s="4"/>
    </row>
    <row r="382" spans="1:10" x14ac:dyDescent="0.35">
      <c r="A382" t="s">
        <v>347</v>
      </c>
      <c r="E382" t="b">
        <f t="shared" si="12"/>
        <v>1</v>
      </c>
      <c r="G382" s="3" t="s">
        <v>636</v>
      </c>
      <c r="H382" s="4" t="s">
        <v>449</v>
      </c>
      <c r="I382" s="4"/>
      <c r="J382" s="4"/>
    </row>
    <row r="383" spans="1:10" x14ac:dyDescent="0.35">
      <c r="A383" t="s">
        <v>348</v>
      </c>
      <c r="E383" t="b">
        <f t="shared" si="12"/>
        <v>1</v>
      </c>
      <c r="G383" s="3" t="s">
        <v>637</v>
      </c>
      <c r="H383" s="4" t="s">
        <v>449</v>
      </c>
      <c r="I383" s="4"/>
      <c r="J383" s="4"/>
    </row>
    <row r="384" spans="1:10" x14ac:dyDescent="0.35">
      <c r="A384" t="s">
        <v>349</v>
      </c>
      <c r="E384" t="b">
        <f t="shared" si="12"/>
        <v>1</v>
      </c>
      <c r="G384" s="3" t="s">
        <v>638</v>
      </c>
      <c r="H384" s="4" t="s">
        <v>449</v>
      </c>
      <c r="I384" s="4"/>
      <c r="J384" s="4"/>
    </row>
    <row r="385" spans="1:10" x14ac:dyDescent="0.35">
      <c r="A385" t="s">
        <v>350</v>
      </c>
      <c r="E385" t="b">
        <f t="shared" si="12"/>
        <v>1</v>
      </c>
      <c r="G385" s="3" t="s">
        <v>639</v>
      </c>
      <c r="H385" s="4" t="s">
        <v>449</v>
      </c>
      <c r="I385" s="4"/>
      <c r="J385" s="4"/>
    </row>
    <row r="386" spans="1:10" x14ac:dyDescent="0.35">
      <c r="A386" s="17" t="s">
        <v>437</v>
      </c>
      <c r="F386" s="25" t="s">
        <v>703</v>
      </c>
      <c r="G386" s="18" t="s">
        <v>704</v>
      </c>
    </row>
    <row r="387" spans="1:10" x14ac:dyDescent="0.35">
      <c r="A387" t="s">
        <v>351</v>
      </c>
      <c r="E387" t="b">
        <f t="shared" ref="E387:E402" si="13">A387=SUBSTITUTE(G387,"-","_")</f>
        <v>1</v>
      </c>
      <c r="G387" s="3" t="s">
        <v>640</v>
      </c>
      <c r="H387" s="4" t="s">
        <v>449</v>
      </c>
      <c r="I387" s="4"/>
      <c r="J387" s="4"/>
    </row>
    <row r="388" spans="1:10" x14ac:dyDescent="0.35">
      <c r="A388" t="s">
        <v>352</v>
      </c>
      <c r="E388" t="b">
        <f t="shared" si="13"/>
        <v>1</v>
      </c>
      <c r="G388" s="3" t="s">
        <v>352</v>
      </c>
      <c r="H388" s="4" t="s">
        <v>449</v>
      </c>
      <c r="I388" s="4"/>
      <c r="J388" s="4"/>
    </row>
    <row r="389" spans="1:10" x14ac:dyDescent="0.35">
      <c r="A389" t="s">
        <v>353</v>
      </c>
      <c r="E389" t="b">
        <f t="shared" si="13"/>
        <v>1</v>
      </c>
      <c r="G389" s="3" t="s">
        <v>353</v>
      </c>
      <c r="H389" s="4" t="s">
        <v>449</v>
      </c>
      <c r="I389" s="4"/>
      <c r="J389" s="4"/>
    </row>
    <row r="390" spans="1:10" x14ac:dyDescent="0.35">
      <c r="A390" t="s">
        <v>354</v>
      </c>
      <c r="E390" t="b">
        <f t="shared" si="13"/>
        <v>1</v>
      </c>
      <c r="G390" s="3" t="s">
        <v>642</v>
      </c>
      <c r="H390" s="4" t="s">
        <v>449</v>
      </c>
      <c r="I390" s="4"/>
      <c r="J390" s="4"/>
    </row>
    <row r="391" spans="1:10" x14ac:dyDescent="0.35">
      <c r="A391" t="s">
        <v>355</v>
      </c>
      <c r="E391" t="b">
        <f t="shared" si="13"/>
        <v>1</v>
      </c>
      <c r="G391" s="3" t="s">
        <v>355</v>
      </c>
      <c r="H391" s="4" t="s">
        <v>449</v>
      </c>
      <c r="I391" s="4"/>
      <c r="J391" s="4"/>
    </row>
    <row r="392" spans="1:10" x14ac:dyDescent="0.35">
      <c r="A392" t="s">
        <v>643</v>
      </c>
      <c r="E392" t="b">
        <f t="shared" si="13"/>
        <v>1</v>
      </c>
      <c r="G392" s="3" t="s">
        <v>643</v>
      </c>
      <c r="H392" s="4" t="s">
        <v>449</v>
      </c>
      <c r="I392" s="4"/>
      <c r="J392" s="4"/>
    </row>
    <row r="393" spans="1:10" x14ac:dyDescent="0.35">
      <c r="A393" t="s">
        <v>356</v>
      </c>
      <c r="E393" t="b">
        <f t="shared" si="13"/>
        <v>1</v>
      </c>
      <c r="G393" s="3" t="s">
        <v>356</v>
      </c>
      <c r="H393" s="4" t="s">
        <v>449</v>
      </c>
      <c r="I393" s="4"/>
      <c r="J393" s="4"/>
    </row>
    <row r="394" spans="1:10" x14ac:dyDescent="0.35">
      <c r="A394" t="s">
        <v>357</v>
      </c>
      <c r="E394" t="b">
        <f t="shared" si="13"/>
        <v>1</v>
      </c>
      <c r="G394" s="3" t="s">
        <v>644</v>
      </c>
      <c r="H394" s="4" t="s">
        <v>449</v>
      </c>
      <c r="I394" s="4"/>
      <c r="J394" s="4"/>
    </row>
    <row r="395" spans="1:10" x14ac:dyDescent="0.35">
      <c r="A395" t="s">
        <v>358</v>
      </c>
      <c r="E395" t="b">
        <f t="shared" si="13"/>
        <v>1</v>
      </c>
      <c r="G395" s="3" t="s">
        <v>645</v>
      </c>
      <c r="H395" s="4" t="s">
        <v>449</v>
      </c>
      <c r="I395" s="4"/>
      <c r="J395" s="4"/>
    </row>
    <row r="396" spans="1:10" x14ac:dyDescent="0.35">
      <c r="A396" t="s">
        <v>359</v>
      </c>
      <c r="E396" t="b">
        <f t="shared" si="13"/>
        <v>1</v>
      </c>
      <c r="G396" s="3" t="s">
        <v>359</v>
      </c>
      <c r="H396" s="4" t="s">
        <v>449</v>
      </c>
      <c r="I396" s="4"/>
      <c r="J396" s="4"/>
    </row>
    <row r="397" spans="1:10" x14ac:dyDescent="0.35">
      <c r="A397" t="s">
        <v>360</v>
      </c>
      <c r="E397" t="b">
        <f t="shared" si="13"/>
        <v>1</v>
      </c>
      <c r="G397" s="3" t="s">
        <v>360</v>
      </c>
      <c r="H397" s="4" t="s">
        <v>449</v>
      </c>
      <c r="I397" s="4"/>
      <c r="J397" s="4"/>
    </row>
    <row r="398" spans="1:10" x14ac:dyDescent="0.35">
      <c r="A398" t="s">
        <v>361</v>
      </c>
      <c r="E398" t="b">
        <f t="shared" si="13"/>
        <v>1</v>
      </c>
      <c r="G398" s="3" t="s">
        <v>361</v>
      </c>
      <c r="H398" s="4" t="s">
        <v>449</v>
      </c>
      <c r="I398" s="4"/>
      <c r="J398" s="4"/>
    </row>
    <row r="399" spans="1:10" x14ac:dyDescent="0.35">
      <c r="A399" t="s">
        <v>362</v>
      </c>
      <c r="E399" t="b">
        <f t="shared" si="13"/>
        <v>1</v>
      </c>
      <c r="G399" s="3" t="s">
        <v>362</v>
      </c>
      <c r="H399" s="4" t="s">
        <v>449</v>
      </c>
      <c r="I399" s="4"/>
      <c r="J399" s="4"/>
    </row>
    <row r="400" spans="1:10" x14ac:dyDescent="0.35">
      <c r="A400" t="s">
        <v>363</v>
      </c>
      <c r="E400" t="b">
        <f t="shared" si="13"/>
        <v>1</v>
      </c>
      <c r="G400" s="3" t="s">
        <v>363</v>
      </c>
      <c r="H400" s="4" t="s">
        <v>449</v>
      </c>
      <c r="I400" s="4"/>
      <c r="J400" s="4"/>
    </row>
    <row r="401" spans="1:10" x14ac:dyDescent="0.35">
      <c r="A401" t="s">
        <v>364</v>
      </c>
      <c r="E401" t="b">
        <f t="shared" si="13"/>
        <v>1</v>
      </c>
      <c r="G401" s="3" t="s">
        <v>364</v>
      </c>
      <c r="H401" s="4" t="s">
        <v>449</v>
      </c>
      <c r="I401" s="4"/>
      <c r="J401" s="4"/>
    </row>
    <row r="402" spans="1:10" x14ac:dyDescent="0.35">
      <c r="A402" t="s">
        <v>365</v>
      </c>
      <c r="E402" t="b">
        <f t="shared" si="13"/>
        <v>1</v>
      </c>
      <c r="G402" s="3" t="s">
        <v>365</v>
      </c>
      <c r="H402" s="4" t="s">
        <v>449</v>
      </c>
      <c r="I402" s="4"/>
      <c r="J402" s="4"/>
    </row>
    <row r="403" spans="1:10" x14ac:dyDescent="0.35">
      <c r="A403" s="19" t="s">
        <v>420</v>
      </c>
      <c r="F403" s="25" t="s">
        <v>703</v>
      </c>
      <c r="G403" s="19" t="s">
        <v>699</v>
      </c>
    </row>
    <row r="404" spans="1:10" x14ac:dyDescent="0.35">
      <c r="A404" t="s">
        <v>366</v>
      </c>
      <c r="E404" t="b">
        <f t="shared" ref="E404:E423" si="14">A404=SUBSTITUTE(G404,"-","_")</f>
        <v>1</v>
      </c>
      <c r="G404" s="3" t="s">
        <v>366</v>
      </c>
      <c r="H404" s="4" t="s">
        <v>449</v>
      </c>
      <c r="I404" s="4"/>
      <c r="J404" s="4"/>
    </row>
    <row r="405" spans="1:10" x14ac:dyDescent="0.35">
      <c r="A405" t="s">
        <v>367</v>
      </c>
      <c r="E405" t="b">
        <f t="shared" si="14"/>
        <v>1</v>
      </c>
      <c r="G405" s="3" t="s">
        <v>367</v>
      </c>
      <c r="H405" s="4" t="s">
        <v>449</v>
      </c>
      <c r="I405" s="4"/>
      <c r="J405" s="4"/>
    </row>
    <row r="406" spans="1:10" x14ac:dyDescent="0.35">
      <c r="A406" t="s">
        <v>368</v>
      </c>
      <c r="E406" t="b">
        <f t="shared" si="14"/>
        <v>1</v>
      </c>
      <c r="G406" s="3" t="s">
        <v>368</v>
      </c>
      <c r="H406" s="4" t="s">
        <v>449</v>
      </c>
      <c r="I406" s="4"/>
      <c r="J406" s="4"/>
    </row>
    <row r="407" spans="1:10" x14ac:dyDescent="0.35">
      <c r="A407" t="s">
        <v>369</v>
      </c>
      <c r="E407" t="b">
        <f t="shared" si="14"/>
        <v>1</v>
      </c>
      <c r="G407" s="3" t="s">
        <v>369</v>
      </c>
      <c r="H407" s="4" t="s">
        <v>449</v>
      </c>
      <c r="I407" s="4"/>
      <c r="J407" s="4"/>
    </row>
    <row r="408" spans="1:10" x14ac:dyDescent="0.35">
      <c r="A408" t="s">
        <v>370</v>
      </c>
      <c r="E408" t="b">
        <f t="shared" si="14"/>
        <v>1</v>
      </c>
      <c r="G408" s="3" t="s">
        <v>370</v>
      </c>
      <c r="H408" s="4" t="s">
        <v>449</v>
      </c>
      <c r="I408" s="4"/>
      <c r="J408" s="4"/>
    </row>
    <row r="409" spans="1:10" x14ac:dyDescent="0.35">
      <c r="A409" t="s">
        <v>371</v>
      </c>
      <c r="E409" t="b">
        <f t="shared" si="14"/>
        <v>1</v>
      </c>
      <c r="G409" s="3" t="s">
        <v>371</v>
      </c>
      <c r="H409" s="4" t="s">
        <v>449</v>
      </c>
      <c r="I409" s="4"/>
      <c r="J409" s="4"/>
    </row>
    <row r="410" spans="1:10" x14ac:dyDescent="0.35">
      <c r="A410" t="s">
        <v>372</v>
      </c>
      <c r="E410" t="b">
        <f t="shared" si="14"/>
        <v>1</v>
      </c>
      <c r="G410" s="3" t="s">
        <v>372</v>
      </c>
      <c r="H410" s="4" t="s">
        <v>449</v>
      </c>
      <c r="I410" s="4"/>
      <c r="J410" s="4"/>
    </row>
    <row r="411" spans="1:10" x14ac:dyDescent="0.35">
      <c r="A411" t="s">
        <v>373</v>
      </c>
      <c r="E411" t="b">
        <f t="shared" si="14"/>
        <v>1</v>
      </c>
      <c r="G411" s="3" t="s">
        <v>373</v>
      </c>
      <c r="H411" s="4" t="s">
        <v>449</v>
      </c>
      <c r="I411" s="4"/>
      <c r="J411" s="4"/>
    </row>
    <row r="412" spans="1:10" x14ac:dyDescent="0.35">
      <c r="A412" t="s">
        <v>374</v>
      </c>
      <c r="E412" t="b">
        <f t="shared" si="14"/>
        <v>1</v>
      </c>
      <c r="G412" s="3" t="s">
        <v>374</v>
      </c>
      <c r="H412" s="4" t="s">
        <v>449</v>
      </c>
      <c r="I412" s="4"/>
      <c r="J412" s="4"/>
    </row>
    <row r="413" spans="1:10" x14ac:dyDescent="0.35">
      <c r="A413" t="s">
        <v>375</v>
      </c>
      <c r="E413" t="b">
        <f t="shared" si="14"/>
        <v>1</v>
      </c>
      <c r="G413" s="3" t="s">
        <v>375</v>
      </c>
      <c r="H413" s="4" t="s">
        <v>449</v>
      </c>
      <c r="I413" s="4"/>
      <c r="J413" s="4"/>
    </row>
    <row r="414" spans="1:10" x14ac:dyDescent="0.35">
      <c r="A414" t="s">
        <v>376</v>
      </c>
      <c r="E414" t="b">
        <f t="shared" si="14"/>
        <v>1</v>
      </c>
      <c r="G414" s="3" t="s">
        <v>376</v>
      </c>
      <c r="H414" s="4" t="s">
        <v>449</v>
      </c>
      <c r="I414" s="4"/>
      <c r="J414" s="4"/>
    </row>
    <row r="415" spans="1:10" x14ac:dyDescent="0.35">
      <c r="A415" t="s">
        <v>377</v>
      </c>
      <c r="E415" t="b">
        <f t="shared" si="14"/>
        <v>1</v>
      </c>
      <c r="G415" s="3" t="s">
        <v>377</v>
      </c>
      <c r="H415" s="4" t="s">
        <v>449</v>
      </c>
      <c r="I415" s="4"/>
      <c r="J415" s="4"/>
    </row>
    <row r="416" spans="1:10" x14ac:dyDescent="0.35">
      <c r="A416" t="s">
        <v>378</v>
      </c>
      <c r="E416" t="b">
        <f t="shared" si="14"/>
        <v>1</v>
      </c>
      <c r="G416" s="3" t="s">
        <v>378</v>
      </c>
      <c r="H416" s="4" t="s">
        <v>449</v>
      </c>
      <c r="I416" s="4"/>
      <c r="J416" s="4"/>
    </row>
    <row r="417" spans="1:10" x14ac:dyDescent="0.35">
      <c r="A417" t="s">
        <v>379</v>
      </c>
      <c r="E417" t="b">
        <f t="shared" si="14"/>
        <v>1</v>
      </c>
      <c r="G417" s="3" t="s">
        <v>379</v>
      </c>
      <c r="H417" s="4" t="s">
        <v>449</v>
      </c>
      <c r="I417" s="4"/>
      <c r="J417" s="4"/>
    </row>
    <row r="418" spans="1:10" x14ac:dyDescent="0.35">
      <c r="A418" t="s">
        <v>380</v>
      </c>
      <c r="E418" t="b">
        <f t="shared" si="14"/>
        <v>1</v>
      </c>
      <c r="G418" s="3" t="s">
        <v>380</v>
      </c>
      <c r="H418" s="4" t="s">
        <v>449</v>
      </c>
      <c r="I418" s="4"/>
      <c r="J418" s="4"/>
    </row>
    <row r="419" spans="1:10" x14ac:dyDescent="0.35">
      <c r="A419" t="s">
        <v>381</v>
      </c>
      <c r="E419" t="b">
        <f t="shared" si="14"/>
        <v>1</v>
      </c>
      <c r="G419" s="3" t="s">
        <v>381</v>
      </c>
      <c r="H419" s="4" t="s">
        <v>449</v>
      </c>
      <c r="I419" s="4"/>
      <c r="J419" s="4"/>
    </row>
    <row r="420" spans="1:10" x14ac:dyDescent="0.35">
      <c r="A420" t="s">
        <v>382</v>
      </c>
      <c r="E420" t="b">
        <f t="shared" si="14"/>
        <v>1</v>
      </c>
      <c r="G420" s="3" t="s">
        <v>382</v>
      </c>
      <c r="H420" s="4" t="s">
        <v>449</v>
      </c>
      <c r="I420" s="4"/>
      <c r="J420" s="4"/>
    </row>
    <row r="421" spans="1:10" x14ac:dyDescent="0.35">
      <c r="A421" t="s">
        <v>383</v>
      </c>
      <c r="E421" t="b">
        <f t="shared" si="14"/>
        <v>1</v>
      </c>
      <c r="G421" s="3" t="s">
        <v>383</v>
      </c>
      <c r="H421" s="4" t="s">
        <v>449</v>
      </c>
      <c r="I421" s="4"/>
      <c r="J421" s="4"/>
    </row>
    <row r="422" spans="1:10" x14ac:dyDescent="0.35">
      <c r="A422" t="s">
        <v>384</v>
      </c>
      <c r="E422" t="b">
        <f t="shared" si="14"/>
        <v>1</v>
      </c>
      <c r="G422" s="3" t="s">
        <v>384</v>
      </c>
      <c r="H422" s="4" t="s">
        <v>449</v>
      </c>
      <c r="I422" s="4"/>
      <c r="J422" s="4"/>
    </row>
    <row r="423" spans="1:10" x14ac:dyDescent="0.35">
      <c r="A423" t="s">
        <v>385</v>
      </c>
      <c r="E423" t="b">
        <f t="shared" si="14"/>
        <v>1</v>
      </c>
      <c r="G423" s="3" t="s">
        <v>385</v>
      </c>
      <c r="H423" s="4" t="s">
        <v>449</v>
      </c>
      <c r="I423" s="4"/>
      <c r="J423" s="4"/>
    </row>
    <row r="424" spans="1:10" x14ac:dyDescent="0.35">
      <c r="A424" s="19" t="s">
        <v>421</v>
      </c>
      <c r="F424" s="25" t="s">
        <v>702</v>
      </c>
      <c r="G424" s="19" t="s">
        <v>700</v>
      </c>
    </row>
    <row r="425" spans="1:10" x14ac:dyDescent="0.35">
      <c r="A425" t="s">
        <v>386</v>
      </c>
      <c r="E425" t="b">
        <f>A425=SUBSTITUTE(G425,"-","_")</f>
        <v>1</v>
      </c>
      <c r="G425" s="3" t="s">
        <v>386</v>
      </c>
      <c r="H425" s="4" t="s">
        <v>449</v>
      </c>
      <c r="I425" s="4"/>
      <c r="J425" s="4"/>
    </row>
    <row r="426" spans="1:10" x14ac:dyDescent="0.35">
      <c r="A426" t="s">
        <v>387</v>
      </c>
      <c r="E426" t="b">
        <f t="shared" ref="E426:E432" si="15">A426=SUBSTITUTE(G426,"-","_")</f>
        <v>1</v>
      </c>
      <c r="G426" s="3" t="s">
        <v>387</v>
      </c>
      <c r="H426" s="4" t="s">
        <v>449</v>
      </c>
      <c r="I426" s="4"/>
      <c r="J426" s="4"/>
    </row>
    <row r="427" spans="1:10" x14ac:dyDescent="0.35">
      <c r="A427" t="s">
        <v>388</v>
      </c>
      <c r="E427" t="b">
        <f t="shared" si="15"/>
        <v>1</v>
      </c>
      <c r="G427" s="3" t="s">
        <v>388</v>
      </c>
      <c r="H427" s="4" t="s">
        <v>449</v>
      </c>
      <c r="I427" s="4"/>
      <c r="J427" s="4"/>
    </row>
    <row r="428" spans="1:10" x14ac:dyDescent="0.35">
      <c r="A428" t="s">
        <v>389</v>
      </c>
      <c r="E428" t="b">
        <f t="shared" si="15"/>
        <v>1</v>
      </c>
      <c r="G428" s="3" t="s">
        <v>389</v>
      </c>
      <c r="H428" s="4" t="s">
        <v>449</v>
      </c>
      <c r="I428" s="4"/>
      <c r="J428" s="4"/>
    </row>
    <row r="429" spans="1:10" x14ac:dyDescent="0.35">
      <c r="A429" t="s">
        <v>390</v>
      </c>
      <c r="E429" t="b">
        <f t="shared" si="15"/>
        <v>1</v>
      </c>
      <c r="G429" s="3" t="s">
        <v>390</v>
      </c>
      <c r="H429" s="4" t="s">
        <v>449</v>
      </c>
      <c r="I429" s="4"/>
      <c r="J429" s="4"/>
    </row>
    <row r="430" spans="1:10" x14ac:dyDescent="0.35">
      <c r="A430" t="s">
        <v>391</v>
      </c>
      <c r="E430" t="b">
        <f t="shared" si="15"/>
        <v>1</v>
      </c>
      <c r="G430" s="3" t="s">
        <v>391</v>
      </c>
      <c r="H430" s="4" t="s">
        <v>449</v>
      </c>
      <c r="I430" s="4"/>
      <c r="J430" s="4"/>
    </row>
    <row r="431" spans="1:10" x14ac:dyDescent="0.35">
      <c r="A431" t="s">
        <v>392</v>
      </c>
      <c r="E431" t="b">
        <f t="shared" si="15"/>
        <v>1</v>
      </c>
      <c r="G431" s="3" t="s">
        <v>392</v>
      </c>
      <c r="H431" s="4" t="s">
        <v>449</v>
      </c>
      <c r="I431" s="4"/>
      <c r="J431" s="4"/>
    </row>
    <row r="432" spans="1:10" x14ac:dyDescent="0.35">
      <c r="A432" t="s">
        <v>393</v>
      </c>
      <c r="E432" t="b">
        <f t="shared" si="15"/>
        <v>1</v>
      </c>
      <c r="G432" s="3" t="s">
        <v>393</v>
      </c>
      <c r="H432" s="4" t="s">
        <v>449</v>
      </c>
      <c r="I432" s="4"/>
      <c r="J432" s="4"/>
    </row>
    <row r="433" spans="1:10" x14ac:dyDescent="0.35">
      <c r="A433" s="19" t="s">
        <v>433</v>
      </c>
      <c r="F433" s="25" t="s">
        <v>702</v>
      </c>
      <c r="G433" s="19" t="s">
        <v>697</v>
      </c>
    </row>
    <row r="434" spans="1:10" x14ac:dyDescent="0.35">
      <c r="A434" t="s">
        <v>394</v>
      </c>
      <c r="E434" t="b">
        <f t="shared" ref="E434:E443" si="16">A434=SUBSTITUTE(G434,"-","_")</f>
        <v>1</v>
      </c>
      <c r="G434" s="3" t="s">
        <v>394</v>
      </c>
      <c r="H434" s="4" t="s">
        <v>449</v>
      </c>
      <c r="I434" s="4"/>
      <c r="J434" s="4"/>
    </row>
    <row r="435" spans="1:10" x14ac:dyDescent="0.35">
      <c r="A435" t="s">
        <v>395</v>
      </c>
      <c r="E435" t="b">
        <f t="shared" si="16"/>
        <v>1</v>
      </c>
      <c r="G435" s="3" t="s">
        <v>395</v>
      </c>
      <c r="H435" s="4" t="s">
        <v>449</v>
      </c>
      <c r="I435" s="4"/>
      <c r="J435" s="4"/>
    </row>
    <row r="436" spans="1:10" x14ac:dyDescent="0.35">
      <c r="A436" t="s">
        <v>396</v>
      </c>
      <c r="E436" t="b">
        <f t="shared" si="16"/>
        <v>1</v>
      </c>
      <c r="G436" s="3" t="s">
        <v>396</v>
      </c>
      <c r="H436" s="4" t="s">
        <v>449</v>
      </c>
      <c r="I436" s="4"/>
      <c r="J436" s="4"/>
    </row>
    <row r="437" spans="1:10" x14ac:dyDescent="0.35">
      <c r="A437" t="s">
        <v>397</v>
      </c>
      <c r="E437" t="b">
        <f t="shared" si="16"/>
        <v>1</v>
      </c>
      <c r="G437" s="3" t="s">
        <v>397</v>
      </c>
      <c r="H437" s="4" t="s">
        <v>449</v>
      </c>
      <c r="I437" s="4"/>
      <c r="J437" s="4"/>
    </row>
    <row r="438" spans="1:10" x14ac:dyDescent="0.35">
      <c r="A438" t="s">
        <v>398</v>
      </c>
      <c r="E438" t="b">
        <f t="shared" si="16"/>
        <v>1</v>
      </c>
      <c r="G438" s="3" t="s">
        <v>663</v>
      </c>
      <c r="H438" s="4" t="s">
        <v>449</v>
      </c>
      <c r="I438" s="4"/>
      <c r="J438" s="4"/>
    </row>
    <row r="439" spans="1:10" x14ac:dyDescent="0.35">
      <c r="A439" t="s">
        <v>399</v>
      </c>
      <c r="E439" t="b">
        <f t="shared" si="16"/>
        <v>1</v>
      </c>
      <c r="G439" s="3" t="s">
        <v>399</v>
      </c>
      <c r="H439" s="4" t="s">
        <v>449</v>
      </c>
      <c r="I439" s="4"/>
      <c r="J439" s="4"/>
    </row>
    <row r="440" spans="1:10" x14ac:dyDescent="0.35">
      <c r="A440" t="s">
        <v>400</v>
      </c>
      <c r="E440" t="b">
        <f t="shared" si="16"/>
        <v>1</v>
      </c>
      <c r="G440" s="3" t="s">
        <v>400</v>
      </c>
      <c r="H440" s="4" t="s">
        <v>449</v>
      </c>
      <c r="I440" s="4"/>
      <c r="J440" s="4"/>
    </row>
    <row r="441" spans="1:10" x14ac:dyDescent="0.35">
      <c r="A441" t="s">
        <v>401</v>
      </c>
      <c r="E441" t="b">
        <f t="shared" si="16"/>
        <v>1</v>
      </c>
      <c r="G441" s="3" t="s">
        <v>664</v>
      </c>
      <c r="H441" s="4" t="s">
        <v>449</v>
      </c>
      <c r="I441" s="4"/>
      <c r="J441" s="4"/>
    </row>
    <row r="442" spans="1:10" x14ac:dyDescent="0.35">
      <c r="A442" t="s">
        <v>402</v>
      </c>
      <c r="E442" t="b">
        <f t="shared" si="16"/>
        <v>1</v>
      </c>
      <c r="G442" s="3" t="s">
        <v>402</v>
      </c>
      <c r="H442" s="4" t="s">
        <v>449</v>
      </c>
      <c r="I442" s="4"/>
      <c r="J442" s="4"/>
    </row>
    <row r="443" spans="1:10" x14ac:dyDescent="0.35">
      <c r="A443" t="s">
        <v>403</v>
      </c>
      <c r="E443" t="b">
        <f t="shared" si="16"/>
        <v>1</v>
      </c>
      <c r="G443" s="3" t="s">
        <v>665</v>
      </c>
      <c r="H443" s="4" t="s">
        <v>449</v>
      </c>
      <c r="I443" s="4"/>
      <c r="J443" s="4"/>
    </row>
    <row r="444" spans="1:10" x14ac:dyDescent="0.35">
      <c r="A444" t="s">
        <v>404</v>
      </c>
      <c r="E444" t="b">
        <f t="shared" ref="E444:E460" si="17">A444=SUBSTITUTE(G444,"-","_")</f>
        <v>1</v>
      </c>
      <c r="G444" s="3" t="s">
        <v>404</v>
      </c>
      <c r="H444" s="4" t="s">
        <v>449</v>
      </c>
      <c r="I444" s="4"/>
      <c r="J444" s="4"/>
    </row>
    <row r="445" spans="1:10" x14ac:dyDescent="0.35">
      <c r="A445" t="s">
        <v>405</v>
      </c>
      <c r="E445" t="b">
        <f t="shared" si="17"/>
        <v>1</v>
      </c>
      <c r="G445" s="3" t="s">
        <v>666</v>
      </c>
      <c r="H445" s="4" t="s">
        <v>449</v>
      </c>
      <c r="I445" s="4"/>
      <c r="J445" s="4"/>
    </row>
    <row r="446" spans="1:10" x14ac:dyDescent="0.35">
      <c r="A446" s="19" t="s">
        <v>424</v>
      </c>
      <c r="F446" s="25" t="s">
        <v>702</v>
      </c>
      <c r="G446" s="19" t="s">
        <v>682</v>
      </c>
    </row>
    <row r="447" spans="1:10" x14ac:dyDescent="0.35">
      <c r="A447" t="s">
        <v>406</v>
      </c>
      <c r="E447" t="b">
        <f t="shared" si="17"/>
        <v>1</v>
      </c>
      <c r="G447" s="3" t="s">
        <v>667</v>
      </c>
      <c r="H447" s="4" t="s">
        <v>449</v>
      </c>
      <c r="I447" s="4"/>
      <c r="J447" s="4"/>
    </row>
    <row r="448" spans="1:10" x14ac:dyDescent="0.35">
      <c r="A448" t="s">
        <v>407</v>
      </c>
      <c r="E448" t="b">
        <f t="shared" si="17"/>
        <v>1</v>
      </c>
      <c r="G448" s="3" t="s">
        <v>668</v>
      </c>
      <c r="H448" s="4" t="s">
        <v>449</v>
      </c>
      <c r="I448" s="4"/>
      <c r="J448" s="4"/>
    </row>
    <row r="449" spans="1:10" x14ac:dyDescent="0.35">
      <c r="A449" t="s">
        <v>408</v>
      </c>
      <c r="E449" t="b">
        <f t="shared" si="17"/>
        <v>1</v>
      </c>
      <c r="G449" s="3" t="s">
        <v>669</v>
      </c>
      <c r="H449" s="4" t="s">
        <v>449</v>
      </c>
      <c r="I449" s="4"/>
      <c r="J449" s="4"/>
    </row>
    <row r="450" spans="1:10" x14ac:dyDescent="0.35">
      <c r="A450" t="s">
        <v>409</v>
      </c>
      <c r="E450" t="b">
        <f t="shared" si="17"/>
        <v>1</v>
      </c>
      <c r="G450" s="3" t="s">
        <v>670</v>
      </c>
      <c r="H450" s="4" t="s">
        <v>449</v>
      </c>
      <c r="I450" s="4"/>
      <c r="J450" s="4"/>
    </row>
    <row r="451" spans="1:10" x14ac:dyDescent="0.35">
      <c r="A451" t="s">
        <v>410</v>
      </c>
      <c r="E451" t="b">
        <f t="shared" si="17"/>
        <v>1</v>
      </c>
      <c r="G451" s="3" t="s">
        <v>671</v>
      </c>
      <c r="H451" s="4" t="s">
        <v>449</v>
      </c>
      <c r="I451" s="4"/>
      <c r="J451" s="4"/>
    </row>
    <row r="452" spans="1:10" x14ac:dyDescent="0.35">
      <c r="A452" t="s">
        <v>411</v>
      </c>
      <c r="E452" t="b">
        <f t="shared" si="17"/>
        <v>1</v>
      </c>
      <c r="G452" s="3" t="s">
        <v>672</v>
      </c>
      <c r="H452" s="4" t="s">
        <v>449</v>
      </c>
      <c r="I452" s="4"/>
      <c r="J452" s="4"/>
    </row>
    <row r="453" spans="1:10" x14ac:dyDescent="0.35">
      <c r="A453" t="s">
        <v>412</v>
      </c>
      <c r="E453" t="b">
        <f t="shared" si="17"/>
        <v>1</v>
      </c>
      <c r="G453" s="3" t="s">
        <v>673</v>
      </c>
      <c r="H453" s="4" t="s">
        <v>449</v>
      </c>
      <c r="I453" s="4"/>
      <c r="J453" s="4"/>
    </row>
    <row r="454" spans="1:10" x14ac:dyDescent="0.35">
      <c r="A454" t="s">
        <v>413</v>
      </c>
      <c r="E454" t="b">
        <f t="shared" si="17"/>
        <v>1</v>
      </c>
      <c r="G454" s="3" t="s">
        <v>674</v>
      </c>
      <c r="H454" s="4" t="s">
        <v>449</v>
      </c>
      <c r="I454" s="4"/>
      <c r="J454" s="4"/>
    </row>
    <row r="455" spans="1:10" x14ac:dyDescent="0.35">
      <c r="A455" t="s">
        <v>414</v>
      </c>
      <c r="E455" t="b">
        <f t="shared" si="17"/>
        <v>1</v>
      </c>
      <c r="G455" s="3" t="s">
        <v>675</v>
      </c>
      <c r="H455" s="4" t="s">
        <v>449</v>
      </c>
      <c r="I455" s="4"/>
      <c r="J455" s="4"/>
    </row>
    <row r="456" spans="1:10" x14ac:dyDescent="0.35">
      <c r="A456" s="6" t="s">
        <v>684</v>
      </c>
      <c r="F456" s="25" t="s">
        <v>703</v>
      </c>
      <c r="G456" s="23" t="s">
        <v>685</v>
      </c>
      <c r="H456" s="4"/>
      <c r="I456" s="4"/>
      <c r="J456" s="4"/>
    </row>
    <row r="457" spans="1:10" x14ac:dyDescent="0.35">
      <c r="A457" s="6" t="s">
        <v>683</v>
      </c>
      <c r="F457" s="25" t="s">
        <v>703</v>
      </c>
      <c r="G457" s="23" t="s">
        <v>686</v>
      </c>
      <c r="H457" s="4"/>
      <c r="I457" s="4"/>
      <c r="J457" s="4"/>
    </row>
    <row r="458" spans="1:10" x14ac:dyDescent="0.35">
      <c r="A458" t="s">
        <v>415</v>
      </c>
      <c r="E458" t="b">
        <f t="shared" si="17"/>
        <v>1</v>
      </c>
      <c r="G458" s="3" t="s">
        <v>415</v>
      </c>
      <c r="H458" s="4" t="s">
        <v>449</v>
      </c>
      <c r="I458" s="4"/>
      <c r="J458" s="4"/>
    </row>
    <row r="459" spans="1:10" x14ac:dyDescent="0.35">
      <c r="A459" t="s">
        <v>416</v>
      </c>
      <c r="E459" t="b">
        <f t="shared" si="17"/>
        <v>1</v>
      </c>
      <c r="G459" s="3" t="s">
        <v>416</v>
      </c>
      <c r="H459" s="4" t="s">
        <v>449</v>
      </c>
      <c r="I459" s="4"/>
      <c r="J459" s="4"/>
    </row>
    <row r="460" spans="1:10" x14ac:dyDescent="0.35">
      <c r="A460" t="s">
        <v>417</v>
      </c>
      <c r="E460" t="b">
        <f t="shared" si="17"/>
        <v>1</v>
      </c>
      <c r="G460" s="3" t="s">
        <v>417</v>
      </c>
      <c r="H460" s="4" t="s">
        <v>449</v>
      </c>
      <c r="I460" s="4"/>
      <c r="J460" s="4"/>
    </row>
    <row r="465" spans="6:6" x14ac:dyDescent="0.35">
      <c r="F465" s="27"/>
    </row>
    <row r="466" spans="6:6" x14ac:dyDescent="0.35">
      <c r="F466" s="27"/>
    </row>
    <row r="467" spans="6:6" x14ac:dyDescent="0.35">
      <c r="F467" s="27"/>
    </row>
    <row r="468" spans="6:6" x14ac:dyDescent="0.35">
      <c r="F468" s="27"/>
    </row>
    <row r="469" spans="6:6" x14ac:dyDescent="0.35">
      <c r="F469" s="27"/>
    </row>
    <row r="470" spans="6:6" x14ac:dyDescent="0.35">
      <c r="F470" s="27"/>
    </row>
    <row r="471" spans="6:6" x14ac:dyDescent="0.35">
      <c r="F471" s="27"/>
    </row>
    <row r="472" spans="6:6" x14ac:dyDescent="0.35">
      <c r="F472" s="27"/>
    </row>
    <row r="473" spans="6:6" x14ac:dyDescent="0.35">
      <c r="F473" s="27"/>
    </row>
    <row r="474" spans="6:6" x14ac:dyDescent="0.35">
      <c r="F474" s="27"/>
    </row>
    <row r="475" spans="6:6" x14ac:dyDescent="0.35">
      <c r="F475" s="27"/>
    </row>
    <row r="476" spans="6:6" x14ac:dyDescent="0.35">
      <c r="F476" s="27"/>
    </row>
    <row r="477" spans="6:6" x14ac:dyDescent="0.35">
      <c r="F477" s="27"/>
    </row>
    <row r="478" spans="6:6" x14ac:dyDescent="0.35">
      <c r="F478" s="27"/>
    </row>
    <row r="479" spans="6:6" x14ac:dyDescent="0.35">
      <c r="F479" s="27"/>
    </row>
    <row r="480" spans="6:6" x14ac:dyDescent="0.35">
      <c r="F480" s="27"/>
    </row>
    <row r="481" spans="6:6" x14ac:dyDescent="0.35">
      <c r="F481" s="27"/>
    </row>
    <row r="482" spans="6:6" x14ac:dyDescent="0.35">
      <c r="F482" s="27"/>
    </row>
    <row r="483" spans="6:6" x14ac:dyDescent="0.35">
      <c r="F483" s="27"/>
    </row>
    <row r="484" spans="6:6" x14ac:dyDescent="0.35">
      <c r="F484" s="27"/>
    </row>
    <row r="485" spans="6:6" x14ac:dyDescent="0.35">
      <c r="F485" s="27"/>
    </row>
    <row r="486" spans="6:6" x14ac:dyDescent="0.35">
      <c r="F486" s="27"/>
    </row>
    <row r="487" spans="6:6" x14ac:dyDescent="0.35">
      <c r="F487" s="27"/>
    </row>
    <row r="488" spans="6:6" x14ac:dyDescent="0.35">
      <c r="F488" s="27"/>
    </row>
    <row r="489" spans="6:6" x14ac:dyDescent="0.35">
      <c r="F489" s="27"/>
    </row>
    <row r="490" spans="6:6" x14ac:dyDescent="0.35">
      <c r="F490" s="27"/>
    </row>
    <row r="491" spans="6:6" x14ac:dyDescent="0.35">
      <c r="F491" s="27"/>
    </row>
    <row r="492" spans="6:6" x14ac:dyDescent="0.35">
      <c r="F492" s="27"/>
    </row>
  </sheetData>
  <autoFilter ref="F1:F49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76" workbookViewId="0">
      <selection activeCell="C105" sqref="C105"/>
    </sheetView>
  </sheetViews>
  <sheetFormatPr baseColWidth="10" defaultRowHeight="15" x14ac:dyDescent="0.25"/>
  <cols>
    <col min="1" max="1" width="37.42578125" customWidth="1"/>
  </cols>
  <sheetData>
    <row r="1" spans="1:4" ht="45" x14ac:dyDescent="0.25">
      <c r="A1" s="1" t="s">
        <v>444</v>
      </c>
      <c r="B1" s="2" t="s">
        <v>445</v>
      </c>
      <c r="C1" s="2" t="s">
        <v>446</v>
      </c>
      <c r="D1" s="2" t="s">
        <v>447</v>
      </c>
    </row>
    <row r="2" spans="1:4" x14ac:dyDescent="0.25">
      <c r="A2" s="3" t="s">
        <v>459</v>
      </c>
      <c r="B2" s="4"/>
      <c r="C2" s="4" t="s">
        <v>449</v>
      </c>
      <c r="D2" s="4"/>
    </row>
    <row r="3" spans="1:4" x14ac:dyDescent="0.25">
      <c r="A3" s="3" t="s">
        <v>462</v>
      </c>
      <c r="B3" s="4"/>
      <c r="C3" s="4"/>
      <c r="D3" s="4" t="s">
        <v>449</v>
      </c>
    </row>
    <row r="4" spans="1:4" x14ac:dyDescent="0.25">
      <c r="A4" s="3" t="s">
        <v>463</v>
      </c>
      <c r="B4" s="4"/>
      <c r="C4" s="4"/>
      <c r="D4" s="4" t="s">
        <v>449</v>
      </c>
    </row>
    <row r="5" spans="1:4" x14ac:dyDescent="0.25">
      <c r="A5" s="3" t="s">
        <v>464</v>
      </c>
      <c r="B5" s="4"/>
      <c r="C5" s="4"/>
      <c r="D5" s="4" t="s">
        <v>449</v>
      </c>
    </row>
    <row r="6" spans="1:4" x14ac:dyDescent="0.25">
      <c r="A6" s="3" t="s">
        <v>468</v>
      </c>
      <c r="B6" s="4"/>
      <c r="C6" s="4"/>
      <c r="D6" s="4" t="s">
        <v>449</v>
      </c>
    </row>
    <row r="7" spans="1:4" x14ac:dyDescent="0.25">
      <c r="A7" s="3" t="s">
        <v>469</v>
      </c>
      <c r="B7" s="4"/>
      <c r="C7" s="4"/>
      <c r="D7" s="4" t="s">
        <v>449</v>
      </c>
    </row>
    <row r="8" spans="1:4" x14ac:dyDescent="0.25">
      <c r="A8" s="3" t="s">
        <v>470</v>
      </c>
      <c r="B8" s="4"/>
      <c r="C8" s="4"/>
      <c r="D8" s="4" t="s">
        <v>449</v>
      </c>
    </row>
    <row r="9" spans="1:4" x14ac:dyDescent="0.25">
      <c r="A9" s="3" t="s">
        <v>471</v>
      </c>
      <c r="B9" s="4"/>
      <c r="C9" s="4"/>
      <c r="D9" s="4" t="s">
        <v>449</v>
      </c>
    </row>
    <row r="10" spans="1:4" x14ac:dyDescent="0.25">
      <c r="A10" s="3" t="s">
        <v>472</v>
      </c>
      <c r="B10" s="4"/>
      <c r="C10" s="4"/>
      <c r="D10" s="4" t="s">
        <v>449</v>
      </c>
    </row>
    <row r="11" spans="1:4" x14ac:dyDescent="0.25">
      <c r="A11" s="3" t="s">
        <v>473</v>
      </c>
      <c r="B11" s="4"/>
      <c r="C11" s="4"/>
      <c r="D11" s="4" t="s">
        <v>449</v>
      </c>
    </row>
    <row r="12" spans="1:4" x14ac:dyDescent="0.25">
      <c r="A12" s="3" t="s">
        <v>474</v>
      </c>
      <c r="B12" s="4"/>
      <c r="C12" s="4"/>
      <c r="D12" s="4" t="s">
        <v>449</v>
      </c>
    </row>
    <row r="13" spans="1:4" x14ac:dyDescent="0.25">
      <c r="A13" s="3" t="s">
        <v>475</v>
      </c>
      <c r="B13" s="4"/>
      <c r="C13" s="4"/>
      <c r="D13" s="4" t="s">
        <v>449</v>
      </c>
    </row>
    <row r="14" spans="1:4" x14ac:dyDescent="0.25">
      <c r="A14" s="3" t="s">
        <v>476</v>
      </c>
      <c r="B14" s="4"/>
      <c r="C14" s="4"/>
      <c r="D14" s="4" t="s">
        <v>449</v>
      </c>
    </row>
    <row r="15" spans="1:4" x14ac:dyDescent="0.25">
      <c r="A15" s="3" t="s">
        <v>477</v>
      </c>
      <c r="B15" s="4"/>
      <c r="C15" s="4"/>
      <c r="D15" s="4" t="s">
        <v>449</v>
      </c>
    </row>
    <row r="16" spans="1:4" x14ac:dyDescent="0.25">
      <c r="A16" s="3" t="s">
        <v>478</v>
      </c>
      <c r="B16" s="4"/>
      <c r="C16" s="4"/>
      <c r="D16" s="4" t="s">
        <v>449</v>
      </c>
    </row>
    <row r="17" spans="1:4" x14ac:dyDescent="0.25">
      <c r="A17" s="3" t="s">
        <v>479</v>
      </c>
      <c r="B17" s="4"/>
      <c r="C17" s="4"/>
      <c r="D17" s="4" t="s">
        <v>449</v>
      </c>
    </row>
    <row r="18" spans="1:4" x14ac:dyDescent="0.25">
      <c r="A18" s="3" t="s">
        <v>480</v>
      </c>
      <c r="B18" s="4"/>
      <c r="C18" s="4" t="s">
        <v>449</v>
      </c>
      <c r="D18" s="4"/>
    </row>
    <row r="19" spans="1:4" x14ac:dyDescent="0.25">
      <c r="A19" s="3" t="s">
        <v>481</v>
      </c>
      <c r="B19" s="4"/>
      <c r="C19" s="4" t="s">
        <v>449</v>
      </c>
      <c r="D19" s="4"/>
    </row>
    <row r="20" spans="1:4" x14ac:dyDescent="0.25">
      <c r="A20" s="3" t="s">
        <v>482</v>
      </c>
      <c r="B20" s="4"/>
      <c r="C20" s="4" t="s">
        <v>449</v>
      </c>
      <c r="D20" s="4"/>
    </row>
    <row r="21" spans="1:4" x14ac:dyDescent="0.25">
      <c r="A21" s="3" t="s">
        <v>484</v>
      </c>
      <c r="B21" s="4"/>
      <c r="C21" s="4" t="s">
        <v>449</v>
      </c>
      <c r="D21" s="4"/>
    </row>
    <row r="22" spans="1:4" x14ac:dyDescent="0.25">
      <c r="A22" s="3" t="s">
        <v>486</v>
      </c>
      <c r="B22" s="4"/>
      <c r="C22" s="4"/>
      <c r="D22" s="4" t="s">
        <v>449</v>
      </c>
    </row>
    <row r="23" spans="1:4" x14ac:dyDescent="0.25">
      <c r="A23" s="3" t="s">
        <v>487</v>
      </c>
      <c r="B23" s="4"/>
      <c r="C23" s="4"/>
      <c r="D23" s="4" t="s">
        <v>449</v>
      </c>
    </row>
    <row r="24" spans="1:4" x14ac:dyDescent="0.25">
      <c r="A24" s="3" t="s">
        <v>488</v>
      </c>
      <c r="B24" s="4"/>
      <c r="C24" s="4" t="s">
        <v>449</v>
      </c>
      <c r="D24" s="4"/>
    </row>
    <row r="25" spans="1:4" x14ac:dyDescent="0.25">
      <c r="A25" s="3" t="s">
        <v>489</v>
      </c>
      <c r="B25" s="4"/>
      <c r="C25" s="4"/>
      <c r="D25" s="4" t="s">
        <v>449</v>
      </c>
    </row>
    <row r="26" spans="1:4" x14ac:dyDescent="0.25">
      <c r="A26" s="3" t="s">
        <v>491</v>
      </c>
      <c r="B26" s="4"/>
      <c r="C26" s="4" t="s">
        <v>449</v>
      </c>
      <c r="D26" s="4"/>
    </row>
    <row r="27" spans="1:4" x14ac:dyDescent="0.25">
      <c r="A27" s="3" t="s">
        <v>502</v>
      </c>
      <c r="B27" s="4"/>
      <c r="C27" s="4"/>
      <c r="D27" s="4" t="s">
        <v>449</v>
      </c>
    </row>
    <row r="28" spans="1:4" x14ac:dyDescent="0.25">
      <c r="A28" s="3" t="s">
        <v>503</v>
      </c>
      <c r="B28" s="4"/>
      <c r="C28" s="4"/>
      <c r="D28" s="4" t="s">
        <v>449</v>
      </c>
    </row>
    <row r="29" spans="1:4" x14ac:dyDescent="0.25">
      <c r="A29" s="3" t="s">
        <v>504</v>
      </c>
      <c r="B29" s="4"/>
      <c r="C29" s="4" t="s">
        <v>449</v>
      </c>
      <c r="D29" s="4"/>
    </row>
    <row r="30" spans="1:4" x14ac:dyDescent="0.25">
      <c r="A30" s="3" t="s">
        <v>505</v>
      </c>
      <c r="B30" s="4"/>
      <c r="C30" s="4" t="s">
        <v>449</v>
      </c>
      <c r="D30" s="4"/>
    </row>
    <row r="31" spans="1:4" x14ac:dyDescent="0.25">
      <c r="A31" s="3" t="s">
        <v>506</v>
      </c>
      <c r="B31" s="4"/>
      <c r="C31" s="4"/>
      <c r="D31" s="4" t="s">
        <v>449</v>
      </c>
    </row>
    <row r="32" spans="1:4" x14ac:dyDescent="0.25">
      <c r="A32" s="3" t="s">
        <v>507</v>
      </c>
      <c r="B32" s="4"/>
      <c r="C32" s="4"/>
      <c r="D32" s="4" t="s">
        <v>449</v>
      </c>
    </row>
    <row r="33" spans="1:4" x14ac:dyDescent="0.25">
      <c r="A33" s="3" t="s">
        <v>508</v>
      </c>
      <c r="B33" s="4"/>
      <c r="C33" s="4"/>
      <c r="D33" s="4" t="s">
        <v>449</v>
      </c>
    </row>
    <row r="34" spans="1:4" x14ac:dyDescent="0.25">
      <c r="A34" s="3" t="s">
        <v>512</v>
      </c>
      <c r="B34" s="4"/>
      <c r="C34" s="4" t="s">
        <v>449</v>
      </c>
      <c r="D34" s="4"/>
    </row>
    <row r="35" spans="1:4" x14ac:dyDescent="0.25">
      <c r="A35" s="3" t="s">
        <v>521</v>
      </c>
      <c r="B35" s="4"/>
      <c r="C35" s="4"/>
      <c r="D35" s="4" t="s">
        <v>449</v>
      </c>
    </row>
    <row r="36" spans="1:4" x14ac:dyDescent="0.25">
      <c r="A36" s="3" t="s">
        <v>522</v>
      </c>
      <c r="B36" s="4"/>
      <c r="C36" s="4" t="s">
        <v>449</v>
      </c>
      <c r="D36" s="4"/>
    </row>
    <row r="37" spans="1:4" x14ac:dyDescent="0.25">
      <c r="A37" s="3" t="s">
        <v>523</v>
      </c>
      <c r="B37" s="4"/>
      <c r="C37" s="4" t="s">
        <v>449</v>
      </c>
      <c r="D37" s="4"/>
    </row>
    <row r="38" spans="1:4" x14ac:dyDescent="0.25">
      <c r="A38" s="3" t="s">
        <v>524</v>
      </c>
      <c r="B38" s="4"/>
      <c r="C38" s="4" t="s">
        <v>449</v>
      </c>
      <c r="D38" s="4"/>
    </row>
    <row r="39" spans="1:4" x14ac:dyDescent="0.25">
      <c r="A39" s="3" t="s">
        <v>526</v>
      </c>
      <c r="B39" s="4"/>
      <c r="C39" s="4"/>
      <c r="D39" s="4" t="s">
        <v>449</v>
      </c>
    </row>
    <row r="40" spans="1:4" x14ac:dyDescent="0.25">
      <c r="A40" s="3" t="s">
        <v>527</v>
      </c>
      <c r="B40" s="4"/>
      <c r="C40" s="4" t="s">
        <v>449</v>
      </c>
      <c r="D40" s="4"/>
    </row>
    <row r="41" spans="1:4" x14ac:dyDescent="0.25">
      <c r="A41" s="3" t="s">
        <v>528</v>
      </c>
      <c r="B41" s="4"/>
      <c r="C41" s="4" t="s">
        <v>449</v>
      </c>
      <c r="D41" s="4"/>
    </row>
    <row r="42" spans="1:4" x14ac:dyDescent="0.25">
      <c r="A42" s="3" t="s">
        <v>529</v>
      </c>
      <c r="B42" s="4"/>
      <c r="C42" s="4" t="s">
        <v>449</v>
      </c>
      <c r="D42" s="4"/>
    </row>
    <row r="43" spans="1:4" x14ac:dyDescent="0.25">
      <c r="A43" s="3" t="s">
        <v>530</v>
      </c>
      <c r="B43" s="4"/>
      <c r="C43" s="4"/>
      <c r="D43" s="4" t="s">
        <v>449</v>
      </c>
    </row>
    <row r="44" spans="1:4" x14ac:dyDescent="0.25">
      <c r="A44" s="3" t="s">
        <v>535</v>
      </c>
      <c r="B44" s="4"/>
      <c r="C44" s="4"/>
      <c r="D44" s="4" t="s">
        <v>449</v>
      </c>
    </row>
    <row r="45" spans="1:4" x14ac:dyDescent="0.25">
      <c r="A45" s="3" t="s">
        <v>545</v>
      </c>
      <c r="B45" s="4"/>
      <c r="C45" s="4" t="s">
        <v>449</v>
      </c>
      <c r="D45" s="4"/>
    </row>
    <row r="46" spans="1:4" x14ac:dyDescent="0.25">
      <c r="A46" s="3" t="s">
        <v>555</v>
      </c>
      <c r="B46" s="4"/>
      <c r="C46" s="4"/>
      <c r="D46" s="4" t="s">
        <v>449</v>
      </c>
    </row>
    <row r="47" spans="1:4" x14ac:dyDescent="0.25">
      <c r="A47" s="3" t="s">
        <v>556</v>
      </c>
      <c r="B47" s="4"/>
      <c r="C47" s="4" t="s">
        <v>449</v>
      </c>
      <c r="D47" s="4"/>
    </row>
    <row r="48" spans="1:4" x14ac:dyDescent="0.25">
      <c r="A48" s="3" t="s">
        <v>557</v>
      </c>
      <c r="B48" s="4"/>
      <c r="C48" s="4"/>
      <c r="D48" s="4" t="s">
        <v>449</v>
      </c>
    </row>
    <row r="49" spans="1:4" x14ac:dyDescent="0.25">
      <c r="A49" s="3" t="s">
        <v>559</v>
      </c>
      <c r="B49" s="4"/>
      <c r="C49" s="4" t="s">
        <v>449</v>
      </c>
      <c r="D49" s="4"/>
    </row>
    <row r="50" spans="1:4" x14ac:dyDescent="0.25">
      <c r="A50" s="3" t="s">
        <v>560</v>
      </c>
      <c r="B50" s="4"/>
      <c r="C50" s="4"/>
      <c r="D50" s="4" t="s">
        <v>449</v>
      </c>
    </row>
    <row r="51" spans="1:4" x14ac:dyDescent="0.25">
      <c r="A51" s="3" t="s">
        <v>561</v>
      </c>
      <c r="B51" s="4"/>
      <c r="C51" s="4"/>
      <c r="D51" s="4" t="s">
        <v>449</v>
      </c>
    </row>
    <row r="52" spans="1:4" x14ac:dyDescent="0.25">
      <c r="A52" s="3" t="s">
        <v>562</v>
      </c>
      <c r="B52" s="4"/>
      <c r="C52" s="4"/>
      <c r="D52" s="4" t="s">
        <v>449</v>
      </c>
    </row>
    <row r="53" spans="1:4" x14ac:dyDescent="0.25">
      <c r="A53" s="3" t="s">
        <v>563</v>
      </c>
      <c r="B53" s="4"/>
      <c r="C53" s="4"/>
      <c r="D53" s="4" t="s">
        <v>449</v>
      </c>
    </row>
    <row r="54" spans="1:4" x14ac:dyDescent="0.25">
      <c r="A54" s="3" t="s">
        <v>564</v>
      </c>
      <c r="B54" s="4"/>
      <c r="C54" s="4"/>
      <c r="D54" s="4" t="s">
        <v>449</v>
      </c>
    </row>
    <row r="55" spans="1:4" x14ac:dyDescent="0.25">
      <c r="A55" s="3" t="s">
        <v>565</v>
      </c>
      <c r="B55" s="4"/>
      <c r="C55" s="4"/>
      <c r="D55" s="4" t="s">
        <v>449</v>
      </c>
    </row>
    <row r="56" spans="1:4" x14ac:dyDescent="0.25">
      <c r="A56" s="3" t="s">
        <v>567</v>
      </c>
      <c r="B56" s="4"/>
      <c r="C56" s="4"/>
      <c r="D56" s="4" t="s">
        <v>449</v>
      </c>
    </row>
    <row r="57" spans="1:4" x14ac:dyDescent="0.25">
      <c r="A57" s="3" t="s">
        <v>568</v>
      </c>
      <c r="B57" s="4"/>
      <c r="C57" s="4" t="s">
        <v>449</v>
      </c>
      <c r="D57" s="4"/>
    </row>
    <row r="58" spans="1:4" x14ac:dyDescent="0.25">
      <c r="A58" s="3" t="s">
        <v>570</v>
      </c>
      <c r="B58" s="4"/>
      <c r="C58" s="4" t="s">
        <v>449</v>
      </c>
      <c r="D58" s="4"/>
    </row>
    <row r="59" spans="1:4" x14ac:dyDescent="0.25">
      <c r="A59" s="3" t="s">
        <v>575</v>
      </c>
      <c r="B59" s="4"/>
      <c r="C59" s="4" t="s">
        <v>449</v>
      </c>
      <c r="D59" s="4"/>
    </row>
    <row r="60" spans="1:4" x14ac:dyDescent="0.25">
      <c r="A60" s="3" t="s">
        <v>576</v>
      </c>
      <c r="B60" s="4"/>
      <c r="C60" s="4" t="s">
        <v>449</v>
      </c>
      <c r="D60" s="4"/>
    </row>
    <row r="61" spans="1:4" x14ac:dyDescent="0.25">
      <c r="A61" s="3" t="s">
        <v>578</v>
      </c>
      <c r="B61" s="4"/>
      <c r="C61" s="4"/>
      <c r="D61" s="4" t="s">
        <v>449</v>
      </c>
    </row>
    <row r="62" spans="1:4" x14ac:dyDescent="0.25">
      <c r="A62" s="3" t="s">
        <v>579</v>
      </c>
      <c r="B62" s="4"/>
      <c r="C62" s="4"/>
      <c r="D62" s="4" t="s">
        <v>449</v>
      </c>
    </row>
    <row r="63" spans="1:4" x14ac:dyDescent="0.25">
      <c r="A63" s="3" t="s">
        <v>580</v>
      </c>
      <c r="B63" s="4"/>
      <c r="C63" s="4" t="s">
        <v>449</v>
      </c>
      <c r="D63" s="4"/>
    </row>
    <row r="64" spans="1:4" x14ac:dyDescent="0.25">
      <c r="A64" s="3" t="s">
        <v>581</v>
      </c>
      <c r="B64" s="4"/>
      <c r="C64" s="4" t="s">
        <v>449</v>
      </c>
      <c r="D64" s="4"/>
    </row>
    <row r="65" spans="1:4" x14ac:dyDescent="0.25">
      <c r="A65" s="3" t="s">
        <v>582</v>
      </c>
      <c r="B65" s="4"/>
      <c r="C65" s="4" t="s">
        <v>449</v>
      </c>
      <c r="D65" s="4"/>
    </row>
    <row r="66" spans="1:4" x14ac:dyDescent="0.25">
      <c r="A66" s="3" t="s">
        <v>584</v>
      </c>
      <c r="B66" s="4"/>
      <c r="C66" s="4" t="s">
        <v>449</v>
      </c>
      <c r="D66" s="4"/>
    </row>
    <row r="67" spans="1:4" x14ac:dyDescent="0.25">
      <c r="A67" s="3" t="s">
        <v>586</v>
      </c>
      <c r="B67" s="4"/>
      <c r="C67" s="4"/>
      <c r="D67" s="4" t="s">
        <v>449</v>
      </c>
    </row>
    <row r="68" spans="1:4" x14ac:dyDescent="0.25">
      <c r="A68" s="3" t="s">
        <v>589</v>
      </c>
      <c r="B68" s="4"/>
      <c r="C68" s="4" t="s">
        <v>449</v>
      </c>
      <c r="D68" s="4"/>
    </row>
    <row r="69" spans="1:4" x14ac:dyDescent="0.25">
      <c r="A69" s="3" t="s">
        <v>591</v>
      </c>
      <c r="B69" s="4"/>
      <c r="C69" s="4"/>
      <c r="D69" s="4" t="s">
        <v>449</v>
      </c>
    </row>
    <row r="70" spans="1:4" x14ac:dyDescent="0.25">
      <c r="A70" s="3" t="s">
        <v>594</v>
      </c>
      <c r="B70" s="4"/>
      <c r="C70" s="4"/>
      <c r="D70" s="4" t="s">
        <v>449</v>
      </c>
    </row>
    <row r="71" spans="1:4" x14ac:dyDescent="0.25">
      <c r="A71" s="3" t="s">
        <v>595</v>
      </c>
      <c r="B71" s="4"/>
      <c r="C71" s="4" t="s">
        <v>449</v>
      </c>
      <c r="D71" s="4"/>
    </row>
    <row r="72" spans="1:4" x14ac:dyDescent="0.25">
      <c r="A72" s="3" t="s">
        <v>598</v>
      </c>
      <c r="B72" s="4"/>
      <c r="C72" s="4"/>
      <c r="D72" s="4" t="s">
        <v>449</v>
      </c>
    </row>
    <row r="73" spans="1:4" x14ac:dyDescent="0.25">
      <c r="A73" s="3" t="s">
        <v>599</v>
      </c>
      <c r="B73" s="4"/>
      <c r="C73" s="4"/>
      <c r="D73" s="4" t="s">
        <v>449</v>
      </c>
    </row>
    <row r="74" spans="1:4" x14ac:dyDescent="0.25">
      <c r="A74" s="3" t="s">
        <v>601</v>
      </c>
      <c r="B74" s="4"/>
      <c r="C74" s="4" t="s">
        <v>449</v>
      </c>
      <c r="D74" s="4"/>
    </row>
    <row r="75" spans="1:4" x14ac:dyDescent="0.25">
      <c r="A75" s="3" t="s">
        <v>602</v>
      </c>
      <c r="B75" s="4"/>
      <c r="C75" s="4" t="s">
        <v>449</v>
      </c>
      <c r="D75" s="4"/>
    </row>
    <row r="76" spans="1:4" x14ac:dyDescent="0.25">
      <c r="A76" s="3" t="s">
        <v>603</v>
      </c>
      <c r="B76" s="4"/>
      <c r="C76" s="4" t="s">
        <v>449</v>
      </c>
      <c r="D76" s="4"/>
    </row>
    <row r="77" spans="1:4" x14ac:dyDescent="0.25">
      <c r="A77" s="3" t="s">
        <v>604</v>
      </c>
      <c r="B77" s="4"/>
      <c r="C77" s="4" t="s">
        <v>449</v>
      </c>
      <c r="D77" s="4"/>
    </row>
    <row r="78" spans="1:4" x14ac:dyDescent="0.25">
      <c r="A78" s="3" t="s">
        <v>605</v>
      </c>
      <c r="B78" s="4"/>
      <c r="C78" s="4"/>
      <c r="D78" s="4" t="s">
        <v>449</v>
      </c>
    </row>
    <row r="79" spans="1:4" x14ac:dyDescent="0.25">
      <c r="A79" s="3" t="s">
        <v>606</v>
      </c>
      <c r="B79" s="4"/>
      <c r="C79" s="4" t="s">
        <v>449</v>
      </c>
      <c r="D79" s="4"/>
    </row>
    <row r="80" spans="1:4" x14ac:dyDescent="0.25">
      <c r="A80" s="3" t="s">
        <v>609</v>
      </c>
      <c r="B80" s="4"/>
      <c r="C80" s="4"/>
      <c r="D80" s="4" t="s">
        <v>449</v>
      </c>
    </row>
    <row r="81" spans="1:4" x14ac:dyDescent="0.25">
      <c r="A81" s="3" t="s">
        <v>610</v>
      </c>
      <c r="B81" s="4"/>
      <c r="C81" s="4"/>
      <c r="D81" s="4" t="s">
        <v>449</v>
      </c>
    </row>
    <row r="82" spans="1:4" x14ac:dyDescent="0.25">
      <c r="A82" s="3" t="s">
        <v>611</v>
      </c>
      <c r="B82" s="4"/>
      <c r="C82" s="4"/>
      <c r="D82" s="4" t="s">
        <v>449</v>
      </c>
    </row>
    <row r="83" spans="1:4" x14ac:dyDescent="0.25">
      <c r="A83" s="3" t="s">
        <v>612</v>
      </c>
      <c r="B83" s="4"/>
      <c r="C83" s="4" t="s">
        <v>449</v>
      </c>
      <c r="D83" s="4"/>
    </row>
    <row r="84" spans="1:4" x14ac:dyDescent="0.25">
      <c r="A84" s="3" t="s">
        <v>613</v>
      </c>
      <c r="B84" s="4"/>
      <c r="C84" s="4" t="s">
        <v>449</v>
      </c>
      <c r="D84" s="4"/>
    </row>
    <row r="85" spans="1:4" x14ac:dyDescent="0.25">
      <c r="A85" s="3" t="s">
        <v>614</v>
      </c>
      <c r="B85" s="4"/>
      <c r="C85" s="4"/>
      <c r="D85" s="4" t="s">
        <v>449</v>
      </c>
    </row>
    <row r="86" spans="1:4" x14ac:dyDescent="0.25">
      <c r="A86" s="3" t="s">
        <v>615</v>
      </c>
      <c r="B86" s="4"/>
      <c r="C86" s="4"/>
      <c r="D86" s="4" t="s">
        <v>449</v>
      </c>
    </row>
    <row r="87" spans="1:4" x14ac:dyDescent="0.25">
      <c r="A87" s="3" t="s">
        <v>616</v>
      </c>
      <c r="B87" s="4"/>
      <c r="C87" s="4" t="s">
        <v>449</v>
      </c>
      <c r="D87" s="4"/>
    </row>
    <row r="88" spans="1:4" x14ac:dyDescent="0.25">
      <c r="A88" s="3" t="s">
        <v>617</v>
      </c>
      <c r="B88" s="4"/>
      <c r="C88" s="4" t="s">
        <v>449</v>
      </c>
      <c r="D88" s="4"/>
    </row>
    <row r="89" spans="1:4" x14ac:dyDescent="0.25">
      <c r="A89" s="3" t="s">
        <v>618</v>
      </c>
      <c r="B89" s="4"/>
      <c r="C89" s="4" t="s">
        <v>449</v>
      </c>
      <c r="D89" s="4"/>
    </row>
    <row r="90" spans="1:4" x14ac:dyDescent="0.25">
      <c r="A90" s="3" t="s">
        <v>619</v>
      </c>
      <c r="B90" s="4"/>
      <c r="C90" s="4" t="s">
        <v>449</v>
      </c>
      <c r="D90" s="4"/>
    </row>
    <row r="91" spans="1:4" x14ac:dyDescent="0.25">
      <c r="A91" s="3" t="s">
        <v>620</v>
      </c>
      <c r="B91" s="4"/>
      <c r="C91" s="4" t="s">
        <v>449</v>
      </c>
      <c r="D91" s="4"/>
    </row>
    <row r="92" spans="1:4" x14ac:dyDescent="0.25">
      <c r="A92" s="3" t="s">
        <v>621</v>
      </c>
      <c r="B92" s="4"/>
      <c r="C92" s="4"/>
      <c r="D92" s="4" t="s">
        <v>449</v>
      </c>
    </row>
    <row r="93" spans="1:4" x14ac:dyDescent="0.25">
      <c r="A93" s="3" t="s">
        <v>622</v>
      </c>
      <c r="B93" s="4"/>
      <c r="C93" s="4"/>
      <c r="D93" s="4" t="s">
        <v>449</v>
      </c>
    </row>
    <row r="94" spans="1:4" x14ac:dyDescent="0.25">
      <c r="A94" s="3" t="s">
        <v>624</v>
      </c>
      <c r="B94" s="4"/>
      <c r="C94" s="4" t="s">
        <v>449</v>
      </c>
      <c r="D94" s="4"/>
    </row>
    <row r="95" spans="1:4" x14ac:dyDescent="0.25">
      <c r="A95" s="3" t="s">
        <v>625</v>
      </c>
      <c r="B95" s="4"/>
      <c r="C95" s="4" t="s">
        <v>449</v>
      </c>
      <c r="D95" s="4"/>
    </row>
    <row r="96" spans="1:4" x14ac:dyDescent="0.25">
      <c r="A96" s="3" t="s">
        <v>626</v>
      </c>
      <c r="B96" s="4"/>
      <c r="C96" s="4"/>
      <c r="D96" s="4" t="s">
        <v>449</v>
      </c>
    </row>
    <row r="97" spans="1:4" x14ac:dyDescent="0.25">
      <c r="A97" s="3" t="s">
        <v>627</v>
      </c>
      <c r="B97" s="4"/>
      <c r="C97" s="4" t="s">
        <v>449</v>
      </c>
      <c r="D97" s="4"/>
    </row>
    <row r="98" spans="1:4" x14ac:dyDescent="0.25">
      <c r="A98" s="3" t="s">
        <v>629</v>
      </c>
      <c r="B98" s="4"/>
      <c r="C98" s="4" t="s">
        <v>449</v>
      </c>
      <c r="D98" s="4"/>
    </row>
    <row r="99" spans="1:4" x14ac:dyDescent="0.25">
      <c r="A99" s="3" t="s">
        <v>630</v>
      </c>
      <c r="B99" s="4"/>
      <c r="C99" s="4"/>
      <c r="D99" s="4" t="s">
        <v>449</v>
      </c>
    </row>
    <row r="100" spans="1:4" x14ac:dyDescent="0.25">
      <c r="A100" s="3" t="s">
        <v>437</v>
      </c>
      <c r="B100" s="4"/>
      <c r="C100" s="4" t="s">
        <v>449</v>
      </c>
      <c r="D100" s="4"/>
    </row>
    <row r="101" spans="1:4" x14ac:dyDescent="0.25">
      <c r="A101" s="3" t="s">
        <v>641</v>
      </c>
      <c r="B101" s="4"/>
      <c r="C101" s="4"/>
      <c r="D101" s="4" t="s">
        <v>449</v>
      </c>
    </row>
    <row r="102" spans="1:4" x14ac:dyDescent="0.25">
      <c r="A102" s="3" t="s">
        <v>646</v>
      </c>
      <c r="B102" s="4"/>
      <c r="C102" s="4" t="s">
        <v>449</v>
      </c>
      <c r="D102" s="4"/>
    </row>
    <row r="103" spans="1:4" x14ac:dyDescent="0.25">
      <c r="A103" s="3" t="s">
        <v>647</v>
      </c>
      <c r="B103" s="4"/>
      <c r="C103" s="4" t="s">
        <v>449</v>
      </c>
      <c r="D103" s="4"/>
    </row>
    <row r="104" spans="1:4" x14ac:dyDescent="0.25">
      <c r="A104" s="3" t="s">
        <v>648</v>
      </c>
      <c r="B104" s="4"/>
      <c r="C104" s="4" t="s">
        <v>449</v>
      </c>
      <c r="D104" s="4"/>
    </row>
    <row r="105" spans="1:4" x14ac:dyDescent="0.25">
      <c r="A105" s="3" t="s">
        <v>649</v>
      </c>
      <c r="B105" s="4"/>
      <c r="C105" s="4" t="s">
        <v>449</v>
      </c>
      <c r="D105" s="4"/>
    </row>
    <row r="106" spans="1:4" x14ac:dyDescent="0.25">
      <c r="A106" s="3" t="s">
        <v>650</v>
      </c>
      <c r="B106" s="4"/>
      <c r="C106" s="4"/>
      <c r="D106" s="4" t="s">
        <v>449</v>
      </c>
    </row>
    <row r="107" spans="1:4" x14ac:dyDescent="0.25">
      <c r="A107" s="3" t="s">
        <v>651</v>
      </c>
      <c r="B107" s="4"/>
      <c r="C107" s="4" t="s">
        <v>449</v>
      </c>
      <c r="D107" s="4"/>
    </row>
    <row r="108" spans="1:4" x14ac:dyDescent="0.25">
      <c r="A108" s="3" t="s">
        <v>652</v>
      </c>
      <c r="B108" s="4"/>
      <c r="C108" s="4" t="s">
        <v>449</v>
      </c>
      <c r="D108" s="4"/>
    </row>
    <row r="109" spans="1:4" x14ac:dyDescent="0.25">
      <c r="A109" s="3" t="s">
        <v>653</v>
      </c>
      <c r="B109" s="4"/>
      <c r="C109" s="4" t="s">
        <v>449</v>
      </c>
      <c r="D109" s="4"/>
    </row>
    <row r="110" spans="1:4" x14ac:dyDescent="0.25">
      <c r="A110" s="3" t="s">
        <v>654</v>
      </c>
      <c r="B110" s="4"/>
      <c r="C110" s="4" t="s">
        <v>449</v>
      </c>
      <c r="D110" s="4"/>
    </row>
    <row r="111" spans="1:4" x14ac:dyDescent="0.25">
      <c r="A111" s="3" t="s">
        <v>655</v>
      </c>
      <c r="B111" s="4"/>
      <c r="C111" s="4"/>
      <c r="D111" s="4" t="s">
        <v>449</v>
      </c>
    </row>
    <row r="112" spans="1:4" x14ac:dyDescent="0.25">
      <c r="A112" s="3" t="s">
        <v>656</v>
      </c>
      <c r="B112" s="4"/>
      <c r="C112" s="4"/>
      <c r="D112" s="4" t="s">
        <v>449</v>
      </c>
    </row>
    <row r="113" spans="1:4" x14ac:dyDescent="0.25">
      <c r="A113" s="3" t="s">
        <v>657</v>
      </c>
      <c r="B113" s="4"/>
      <c r="C113" s="4"/>
      <c r="D113" s="4" t="s">
        <v>449</v>
      </c>
    </row>
    <row r="114" spans="1:4" x14ac:dyDescent="0.25">
      <c r="A114" s="3" t="s">
        <v>658</v>
      </c>
      <c r="B114" s="4"/>
      <c r="C114" s="4"/>
      <c r="D114" s="4" t="s">
        <v>449</v>
      </c>
    </row>
    <row r="115" spans="1:4" x14ac:dyDescent="0.25">
      <c r="A115" s="3" t="s">
        <v>659</v>
      </c>
      <c r="B115" s="4"/>
      <c r="C115" s="4"/>
      <c r="D115" s="4" t="s">
        <v>449</v>
      </c>
    </row>
    <row r="116" spans="1:4" x14ac:dyDescent="0.25">
      <c r="A116" s="3" t="s">
        <v>660</v>
      </c>
      <c r="B116" s="4"/>
      <c r="C116" s="4"/>
      <c r="D116" s="4" t="s">
        <v>449</v>
      </c>
    </row>
    <row r="117" spans="1:4" x14ac:dyDescent="0.25">
      <c r="A117" s="3" t="s">
        <v>661</v>
      </c>
      <c r="B117" s="4"/>
      <c r="C117" s="4"/>
      <c r="D117" s="4" t="s">
        <v>449</v>
      </c>
    </row>
    <row r="118" spans="1:4" x14ac:dyDescent="0.25">
      <c r="A118" s="3" t="s">
        <v>662</v>
      </c>
      <c r="B118" s="4"/>
      <c r="C118" s="4"/>
      <c r="D118" s="4" t="s">
        <v>449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88" workbookViewId="0">
      <selection activeCell="A4" sqref="A4"/>
    </sheetView>
  </sheetViews>
  <sheetFormatPr baseColWidth="10" defaultRowHeight="15" x14ac:dyDescent="0.25"/>
  <cols>
    <col min="1" max="1" width="34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3</v>
      </c>
    </row>
    <row r="4" spans="1:3" x14ac:dyDescent="0.25">
      <c r="A4" t="s">
        <v>801</v>
      </c>
    </row>
    <row r="5" spans="1:3" x14ac:dyDescent="0.25">
      <c r="A5" t="s">
        <v>677</v>
      </c>
      <c r="B5" t="s">
        <v>759</v>
      </c>
    </row>
    <row r="6" spans="1:3" x14ac:dyDescent="0.25">
      <c r="A6" t="s">
        <v>678</v>
      </c>
    </row>
    <row r="7" spans="1:3" x14ac:dyDescent="0.25">
      <c r="A7" t="s">
        <v>2</v>
      </c>
    </row>
    <row r="8" spans="1:3" x14ac:dyDescent="0.25">
      <c r="A8" t="s">
        <v>6</v>
      </c>
    </row>
    <row r="9" spans="1:3" x14ac:dyDescent="0.25">
      <c r="A9" t="s">
        <v>4</v>
      </c>
    </row>
    <row r="10" spans="1:3" x14ac:dyDescent="0.25">
      <c r="A10" t="s">
        <v>5</v>
      </c>
    </row>
    <row r="12" spans="1:3" x14ac:dyDescent="0.25">
      <c r="A12" t="s">
        <v>19</v>
      </c>
      <c r="B12" t="s">
        <v>762</v>
      </c>
      <c r="C12" t="s">
        <v>761</v>
      </c>
    </row>
    <row r="13" spans="1:3" x14ac:dyDescent="0.25">
      <c r="A13" t="s">
        <v>20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23</v>
      </c>
    </row>
    <row r="18" spans="1:3" x14ac:dyDescent="0.25">
      <c r="A18" t="s">
        <v>24</v>
      </c>
      <c r="B18" t="s">
        <v>763</v>
      </c>
      <c r="C18" t="s">
        <v>764</v>
      </c>
    </row>
    <row r="19" spans="1:3" x14ac:dyDescent="0.25">
      <c r="A19" t="s">
        <v>25</v>
      </c>
    </row>
    <row r="20" spans="1:3" x14ac:dyDescent="0.25">
      <c r="A20" t="s">
        <v>26</v>
      </c>
    </row>
    <row r="21" spans="1:3" x14ac:dyDescent="0.25">
      <c r="A21" t="s">
        <v>27</v>
      </c>
    </row>
    <row r="22" spans="1:3" x14ac:dyDescent="0.25">
      <c r="A22" t="s">
        <v>28</v>
      </c>
    </row>
    <row r="24" spans="1:3" x14ac:dyDescent="0.25">
      <c r="A24" t="s">
        <v>718</v>
      </c>
      <c r="B24" t="s">
        <v>735</v>
      </c>
    </row>
    <row r="25" spans="1:3" x14ac:dyDescent="0.25">
      <c r="A25" t="s">
        <v>719</v>
      </c>
      <c r="B25" t="s">
        <v>736</v>
      </c>
    </row>
    <row r="26" spans="1:3" x14ac:dyDescent="0.25">
      <c r="A26" t="s">
        <v>720</v>
      </c>
      <c r="B26" t="s">
        <v>740</v>
      </c>
    </row>
    <row r="27" spans="1:3" x14ac:dyDescent="0.25">
      <c r="A27" t="s">
        <v>721</v>
      </c>
      <c r="B27" t="s">
        <v>747</v>
      </c>
    </row>
    <row r="28" spans="1:3" x14ac:dyDescent="0.25">
      <c r="A28" t="s">
        <v>722</v>
      </c>
      <c r="B28" t="s">
        <v>748</v>
      </c>
    </row>
    <row r="29" spans="1:3" x14ac:dyDescent="0.25">
      <c r="A29" t="s">
        <v>723</v>
      </c>
      <c r="B29" t="s">
        <v>749</v>
      </c>
    </row>
    <row r="30" spans="1:3" x14ac:dyDescent="0.25">
      <c r="B30" t="s">
        <v>750</v>
      </c>
    </row>
    <row r="31" spans="1:3" x14ac:dyDescent="0.25">
      <c r="B31" t="s">
        <v>755</v>
      </c>
    </row>
    <row r="33" spans="1:2" x14ac:dyDescent="0.25">
      <c r="A33" t="s">
        <v>724</v>
      </c>
      <c r="B33" t="s">
        <v>751</v>
      </c>
    </row>
    <row r="34" spans="1:2" x14ac:dyDescent="0.25">
      <c r="A34" t="s">
        <v>725</v>
      </c>
      <c r="B34" t="s">
        <v>752</v>
      </c>
    </row>
    <row r="35" spans="1:2" x14ac:dyDescent="0.25">
      <c r="A35" t="s">
        <v>726</v>
      </c>
      <c r="B35" t="s">
        <v>753</v>
      </c>
    </row>
    <row r="36" spans="1:2" x14ac:dyDescent="0.25">
      <c r="B36" t="s">
        <v>754</v>
      </c>
    </row>
    <row r="38" spans="1:2" x14ac:dyDescent="0.25">
      <c r="A38" t="s">
        <v>727</v>
      </c>
      <c r="B38" t="s">
        <v>756</v>
      </c>
    </row>
    <row r="39" spans="1:2" x14ac:dyDescent="0.25">
      <c r="B39" t="s">
        <v>757</v>
      </c>
    </row>
    <row r="40" spans="1:2" x14ac:dyDescent="0.25">
      <c r="B40" t="s">
        <v>758</v>
      </c>
    </row>
    <row r="42" spans="1:2" x14ac:dyDescent="0.25">
      <c r="A42" t="s">
        <v>728</v>
      </c>
    </row>
    <row r="43" spans="1:2" x14ac:dyDescent="0.25">
      <c r="A43" t="s">
        <v>729</v>
      </c>
    </row>
    <row r="45" spans="1:2" x14ac:dyDescent="0.25">
      <c r="A45" t="s">
        <v>730</v>
      </c>
      <c r="B45" t="s">
        <v>737</v>
      </c>
    </row>
    <row r="46" spans="1:2" x14ac:dyDescent="0.25">
      <c r="B46" t="s">
        <v>738</v>
      </c>
    </row>
    <row r="47" spans="1:2" x14ac:dyDescent="0.25">
      <c r="B47" t="s">
        <v>739</v>
      </c>
    </row>
    <row r="48" spans="1:2" x14ac:dyDescent="0.25">
      <c r="B48" t="s">
        <v>760</v>
      </c>
    </row>
    <row r="50" spans="1:2" x14ac:dyDescent="0.25">
      <c r="A50" t="s">
        <v>731</v>
      </c>
      <c r="B50" t="s">
        <v>742</v>
      </c>
    </row>
    <row r="51" spans="1:2" x14ac:dyDescent="0.25">
      <c r="A51" t="s">
        <v>732</v>
      </c>
      <c r="B51" t="s">
        <v>743</v>
      </c>
    </row>
    <row r="52" spans="1:2" x14ac:dyDescent="0.25">
      <c r="A52" t="s">
        <v>733</v>
      </c>
      <c r="B52" t="s">
        <v>744</v>
      </c>
    </row>
    <row r="53" spans="1:2" x14ac:dyDescent="0.25">
      <c r="A53" t="s">
        <v>734</v>
      </c>
      <c r="B53" t="s">
        <v>745</v>
      </c>
    </row>
    <row r="54" spans="1:2" x14ac:dyDescent="0.25">
      <c r="A54" t="s">
        <v>741</v>
      </c>
      <c r="B54" t="s">
        <v>746</v>
      </c>
    </row>
    <row r="56" spans="1:2" x14ac:dyDescent="0.25">
      <c r="A56" t="s">
        <v>436</v>
      </c>
      <c r="B56" t="s">
        <v>765</v>
      </c>
    </row>
    <row r="57" spans="1:2" x14ac:dyDescent="0.25">
      <c r="A57" t="s">
        <v>435</v>
      </c>
    </row>
    <row r="59" spans="1:2" x14ac:dyDescent="0.25">
      <c r="A59" t="s">
        <v>57</v>
      </c>
      <c r="B59" t="s">
        <v>766</v>
      </c>
    </row>
    <row r="60" spans="1:2" x14ac:dyDescent="0.25">
      <c r="A60" t="s">
        <v>67</v>
      </c>
    </row>
    <row r="61" spans="1:2" x14ac:dyDescent="0.25">
      <c r="A61" t="s">
        <v>98</v>
      </c>
      <c r="B61" t="s">
        <v>767</v>
      </c>
    </row>
    <row r="62" spans="1:2" x14ac:dyDescent="0.25">
      <c r="A62" t="s">
        <v>705</v>
      </c>
      <c r="B62" t="s">
        <v>768</v>
      </c>
    </row>
    <row r="63" spans="1:2" x14ac:dyDescent="0.25">
      <c r="A63" t="s">
        <v>133</v>
      </c>
      <c r="B63" t="s">
        <v>769</v>
      </c>
    </row>
    <row r="64" spans="1:2" x14ac:dyDescent="0.25">
      <c r="A64" t="s">
        <v>159</v>
      </c>
    </row>
    <row r="65" spans="1:2" x14ac:dyDescent="0.25">
      <c r="A65" t="s">
        <v>688</v>
      </c>
    </row>
    <row r="66" spans="1:2" x14ac:dyDescent="0.25">
      <c r="A66" t="s">
        <v>205</v>
      </c>
      <c r="B66" t="s">
        <v>768</v>
      </c>
    </row>
    <row r="67" spans="1:2" x14ac:dyDescent="0.25">
      <c r="A67" t="s">
        <v>434</v>
      </c>
    </row>
    <row r="68" spans="1:2" x14ac:dyDescent="0.25">
      <c r="A68" t="s">
        <v>292</v>
      </c>
    </row>
    <row r="69" spans="1:2" x14ac:dyDescent="0.25">
      <c r="A69" t="s">
        <v>312</v>
      </c>
    </row>
    <row r="70" spans="1:2" x14ac:dyDescent="0.25">
      <c r="A70" t="s">
        <v>307</v>
      </c>
      <c r="B70" t="s">
        <v>770</v>
      </c>
    </row>
    <row r="71" spans="1:2" x14ac:dyDescent="0.25">
      <c r="A71" t="s">
        <v>334</v>
      </c>
    </row>
    <row r="72" spans="1:2" x14ac:dyDescent="0.25">
      <c r="A72" t="s">
        <v>340</v>
      </c>
    </row>
    <row r="73" spans="1:2" x14ac:dyDescent="0.25">
      <c r="A73" t="s">
        <v>341</v>
      </c>
    </row>
    <row r="74" spans="1:2" x14ac:dyDescent="0.25">
      <c r="A74" t="s">
        <v>342</v>
      </c>
    </row>
    <row r="75" spans="1:2" x14ac:dyDescent="0.25">
      <c r="A75" t="s">
        <v>379</v>
      </c>
      <c r="B75" t="s">
        <v>771</v>
      </c>
    </row>
    <row r="78" spans="1:2" x14ac:dyDescent="0.25">
      <c r="A78" t="s">
        <v>772</v>
      </c>
    </row>
    <row r="79" spans="1:2" x14ac:dyDescent="0.25">
      <c r="A79" t="s">
        <v>773</v>
      </c>
    </row>
    <row r="80" spans="1:2" x14ac:dyDescent="0.25">
      <c r="A80" t="s">
        <v>774</v>
      </c>
    </row>
    <row r="81" spans="1:1" x14ac:dyDescent="0.25">
      <c r="A81" t="s">
        <v>775</v>
      </c>
    </row>
    <row r="82" spans="1:1" x14ac:dyDescent="0.25">
      <c r="A82" t="s">
        <v>776</v>
      </c>
    </row>
    <row r="83" spans="1:1" x14ac:dyDescent="0.25">
      <c r="A83" t="s">
        <v>777</v>
      </c>
    </row>
    <row r="84" spans="1:1" x14ac:dyDescent="0.25">
      <c r="A84" t="s">
        <v>778</v>
      </c>
    </row>
    <row r="85" spans="1:1" x14ac:dyDescent="0.25">
      <c r="A85" t="s">
        <v>779</v>
      </c>
    </row>
    <row r="86" spans="1:1" x14ac:dyDescent="0.25">
      <c r="A86" t="s">
        <v>780</v>
      </c>
    </row>
    <row r="87" spans="1:1" x14ac:dyDescent="0.25">
      <c r="A87" t="s">
        <v>781</v>
      </c>
    </row>
    <row r="88" spans="1:1" x14ac:dyDescent="0.25">
      <c r="A88" t="s">
        <v>782</v>
      </c>
    </row>
    <row r="90" spans="1:1" x14ac:dyDescent="0.25">
      <c r="A90" t="s">
        <v>783</v>
      </c>
    </row>
    <row r="91" spans="1:1" x14ac:dyDescent="0.25">
      <c r="A91" t="s">
        <v>784</v>
      </c>
    </row>
    <row r="92" spans="1:1" x14ac:dyDescent="0.25">
      <c r="A92" t="s">
        <v>773</v>
      </c>
    </row>
    <row r="93" spans="1:1" x14ac:dyDescent="0.25">
      <c r="A93" t="s">
        <v>785</v>
      </c>
    </row>
    <row r="94" spans="1:1" x14ac:dyDescent="0.25">
      <c r="A94" t="s">
        <v>786</v>
      </c>
    </row>
    <row r="96" spans="1:1" x14ac:dyDescent="0.25">
      <c r="A96" t="s">
        <v>787</v>
      </c>
    </row>
    <row r="97" spans="1:1" x14ac:dyDescent="0.25">
      <c r="A97" t="s">
        <v>773</v>
      </c>
    </row>
    <row r="98" spans="1:1" x14ac:dyDescent="0.25">
      <c r="A98" t="s">
        <v>788</v>
      </c>
    </row>
    <row r="99" spans="1:1" x14ac:dyDescent="0.25">
      <c r="A99" t="s">
        <v>789</v>
      </c>
    </row>
    <row r="100" spans="1:1" x14ac:dyDescent="0.25">
      <c r="A100" t="s">
        <v>790</v>
      </c>
    </row>
    <row r="101" spans="1:1" x14ac:dyDescent="0.25">
      <c r="A101" t="s">
        <v>791</v>
      </c>
    </row>
    <row r="102" spans="1:1" x14ac:dyDescent="0.25">
      <c r="A102" t="s">
        <v>792</v>
      </c>
    </row>
    <row r="103" spans="1:1" x14ac:dyDescent="0.25">
      <c r="A103" t="s">
        <v>793</v>
      </c>
    </row>
    <row r="104" spans="1:1" x14ac:dyDescent="0.25">
      <c r="A104" t="s">
        <v>794</v>
      </c>
    </row>
    <row r="105" spans="1:1" x14ac:dyDescent="0.25">
      <c r="A105" t="s">
        <v>795</v>
      </c>
    </row>
    <row r="106" spans="1:1" x14ac:dyDescent="0.25">
      <c r="A106" t="s">
        <v>796</v>
      </c>
    </row>
    <row r="107" spans="1:1" x14ac:dyDescent="0.25">
      <c r="A107" t="s">
        <v>797</v>
      </c>
    </row>
    <row r="108" spans="1:1" x14ac:dyDescent="0.25">
      <c r="A108" t="s">
        <v>798</v>
      </c>
    </row>
    <row r="109" spans="1:1" x14ac:dyDescent="0.25">
      <c r="A109" t="s">
        <v>799</v>
      </c>
    </row>
    <row r="110" spans="1:1" x14ac:dyDescent="0.25">
      <c r="A110" t="s">
        <v>800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0"/>
  <sheetViews>
    <sheetView topLeftCell="A210" workbookViewId="0">
      <selection activeCell="E133" sqref="E133"/>
    </sheetView>
  </sheetViews>
  <sheetFormatPr baseColWidth="10" defaultRowHeight="15" x14ac:dyDescent="0.25"/>
  <cols>
    <col min="1" max="1" width="33.5703125" bestFit="1" customWidth="1"/>
    <col min="6" max="6" width="11.42578125" style="36"/>
    <col min="15" max="15" width="11.42578125" style="30"/>
  </cols>
  <sheetData>
    <row r="1" spans="1:15" s="9" customFormat="1" x14ac:dyDescent="0.25">
      <c r="A1" s="9" t="s">
        <v>0</v>
      </c>
      <c r="B1" s="9">
        <v>1</v>
      </c>
      <c r="C1" s="9" t="str">
        <f t="shared" ref="C1:C2" si="0">A1&amp;"="&amp;B1</f>
        <v>SpaceSeparator=1</v>
      </c>
      <c r="F1" s="35" t="s">
        <v>709</v>
      </c>
      <c r="K1" s="38" t="str">
        <f t="shared" ref="K1:K35" si="1">"        "&amp;C1&amp;","</f>
        <v xml:space="preserve">        SpaceSeparator=1,</v>
      </c>
      <c r="O1" s="30" t="str">
        <f>"            tokenStringFromTokenType[(int)TokenType."&amp;A1&amp;"] = """&amp;SUBSTITUTE(A1,"_","-")&amp;""";"</f>
        <v xml:space="preserve">            tokenStringFromTokenType[(int)TokenType.SpaceSeparator] = "SpaceSeparator";</v>
      </c>
    </row>
    <row r="2" spans="1:15" x14ac:dyDescent="0.25">
      <c r="A2" t="s">
        <v>1</v>
      </c>
      <c r="B2">
        <v>2</v>
      </c>
      <c r="C2" t="str">
        <f t="shared" si="0"/>
        <v>CommaSeparator=2</v>
      </c>
      <c r="K2" s="38" t="str">
        <f t="shared" si="1"/>
        <v xml:space="preserve">        CommaSeparator=2,</v>
      </c>
      <c r="O2" s="30" t="str">
        <f t="shared" ref="O2:O35" si="2">"            tokenStringFromTokenType[(int)TokenType."&amp;A2&amp;"] = """&amp;SUBSTITUTE(A2,"_","-")&amp;""";"</f>
        <v xml:space="preserve">            tokenStringFromTokenType[(int)TokenType.CommaSeparator] = "CommaSeparator";</v>
      </c>
    </row>
    <row r="3" spans="1:15" x14ac:dyDescent="0.25">
      <c r="A3" t="s">
        <v>3</v>
      </c>
      <c r="B3">
        <v>3</v>
      </c>
      <c r="C3" t="str">
        <f t="shared" ref="C3:C26" si="3">A3&amp;"="&amp;B3</f>
        <v>SemicolonSeparator=3</v>
      </c>
      <c r="K3" s="38" t="str">
        <f t="shared" si="1"/>
        <v xml:space="preserve">        SemicolonSeparator=3,</v>
      </c>
      <c r="O3" s="30" t="str">
        <f t="shared" si="2"/>
        <v xml:space="preserve">            tokenStringFromTokenType[(int)TokenType.SemicolonSeparator] = "SemicolonSeparator";</v>
      </c>
    </row>
    <row r="4" spans="1:15" x14ac:dyDescent="0.25">
      <c r="A4" t="s">
        <v>801</v>
      </c>
      <c r="B4">
        <v>-1</v>
      </c>
      <c r="C4" t="str">
        <f t="shared" si="3"/>
        <v>EndOfFile=-1</v>
      </c>
      <c r="K4" s="38" t="str">
        <f t="shared" si="1"/>
        <v xml:space="preserve">        EndOfFile=-1,</v>
      </c>
      <c r="O4" s="30" t="str">
        <f t="shared" si="2"/>
        <v xml:space="preserve">            tokenStringFromTokenType[(int)TokenType.EndOfFile] = "EndOfFile";</v>
      </c>
    </row>
    <row r="5" spans="1:15" s="9" customFormat="1" x14ac:dyDescent="0.25">
      <c r="A5" s="9" t="s">
        <v>677</v>
      </c>
      <c r="B5" s="9">
        <v>5</v>
      </c>
      <c r="C5" s="9" t="str">
        <f t="shared" si="3"/>
        <v>FloatingComment=5</v>
      </c>
      <c r="F5" s="35" t="s">
        <v>711</v>
      </c>
      <c r="K5" s="38" t="str">
        <f t="shared" si="1"/>
        <v xml:space="preserve">        FloatingComment=5,</v>
      </c>
      <c r="O5" s="30" t="str">
        <f t="shared" si="2"/>
        <v xml:space="preserve">            tokenStringFromTokenType[(int)TokenType.FloatingComment] = "FloatingComment";</v>
      </c>
    </row>
    <row r="6" spans="1:15" x14ac:dyDescent="0.25">
      <c r="A6" t="s">
        <v>678</v>
      </c>
      <c r="B6">
        <v>6</v>
      </c>
      <c r="C6" t="str">
        <f t="shared" si="3"/>
        <v>CommentLine=6</v>
      </c>
      <c r="K6" s="38" t="str">
        <f t="shared" si="1"/>
        <v xml:space="preserve">        CommentLine=6,</v>
      </c>
      <c r="O6" s="30" t="str">
        <f t="shared" si="2"/>
        <v xml:space="preserve">            tokenStringFromTokenType[(int)TokenType.CommentLine] = "CommentLine";</v>
      </c>
    </row>
    <row r="7" spans="1:15" s="9" customFormat="1" x14ac:dyDescent="0.25">
      <c r="A7" s="9" t="s">
        <v>2</v>
      </c>
      <c r="B7" s="9">
        <v>7</v>
      </c>
      <c r="C7" s="9" t="str">
        <f t="shared" si="3"/>
        <v>PeriodSeparator=7</v>
      </c>
      <c r="F7" s="35" t="s">
        <v>710</v>
      </c>
      <c r="K7" s="38" t="str">
        <f t="shared" si="1"/>
        <v xml:space="preserve">        PeriodSeparator=7,</v>
      </c>
      <c r="O7" s="30" t="str">
        <f t="shared" si="2"/>
        <v xml:space="preserve">            tokenStringFromTokenType[(int)TokenType.PeriodSeparator] = "PeriodSeparator";</v>
      </c>
    </row>
    <row r="8" spans="1:15" x14ac:dyDescent="0.25">
      <c r="A8" t="s">
        <v>6</v>
      </c>
      <c r="B8">
        <v>8</v>
      </c>
      <c r="C8" t="str">
        <f t="shared" si="3"/>
        <v>ColonSeparator=8</v>
      </c>
      <c r="K8" s="38" t="str">
        <f t="shared" si="1"/>
        <v xml:space="preserve">        ColonSeparator=8,</v>
      </c>
      <c r="O8" s="30" t="str">
        <f t="shared" si="2"/>
        <v xml:space="preserve">            tokenStringFromTokenType[(int)TokenType.ColonSeparator] = "ColonSeparator";</v>
      </c>
    </row>
    <row r="9" spans="1:15" x14ac:dyDescent="0.25">
      <c r="A9" t="s">
        <v>4</v>
      </c>
      <c r="B9">
        <v>9</v>
      </c>
      <c r="C9" t="str">
        <f t="shared" si="3"/>
        <v>LeftParenthesisSeparator=9</v>
      </c>
      <c r="K9" s="38" t="str">
        <f t="shared" si="1"/>
        <v xml:space="preserve">        LeftParenthesisSeparator=9,</v>
      </c>
      <c r="O9" s="30" t="str">
        <f t="shared" si="2"/>
        <v xml:space="preserve">            tokenStringFromTokenType[(int)TokenType.LeftParenthesisSeparator] = "LeftParenthesisSeparator";</v>
      </c>
    </row>
    <row r="10" spans="1:15" x14ac:dyDescent="0.25">
      <c r="A10" t="s">
        <v>5</v>
      </c>
      <c r="B10">
        <v>10</v>
      </c>
      <c r="C10" t="str">
        <f t="shared" si="3"/>
        <v>RightParenthesisSeparator=10</v>
      </c>
      <c r="K10" s="38" t="str">
        <f t="shared" si="1"/>
        <v xml:space="preserve">        RightParenthesisSeparator=10,</v>
      </c>
      <c r="O10" s="30" t="str">
        <f t="shared" si="2"/>
        <v xml:space="preserve">            tokenStringFromTokenType[(int)TokenType.RightParenthesisSeparator] = "RightParenthesisSeparator";</v>
      </c>
    </row>
    <row r="11" spans="1:15" s="9" customFormat="1" x14ac:dyDescent="0.25">
      <c r="A11" s="9" t="s">
        <v>19</v>
      </c>
      <c r="B11" s="9">
        <v>11</v>
      </c>
      <c r="C11" s="9" t="str">
        <f t="shared" si="3"/>
        <v>PlusOperator=11</v>
      </c>
      <c r="F11" s="35" t="s">
        <v>716</v>
      </c>
      <c r="K11" s="38" t="str">
        <f t="shared" si="1"/>
        <v xml:space="preserve">        PlusOperator=11,</v>
      </c>
      <c r="O11" s="30" t="str">
        <f t="shared" si="2"/>
        <v xml:space="preserve">            tokenStringFromTokenType[(int)TokenType.PlusOperator] = "PlusOperator";</v>
      </c>
    </row>
    <row r="12" spans="1:15" x14ac:dyDescent="0.25">
      <c r="A12" t="s">
        <v>20</v>
      </c>
      <c r="B12">
        <v>12</v>
      </c>
      <c r="C12" t="str">
        <f t="shared" si="3"/>
        <v>MinusOperator=12</v>
      </c>
      <c r="K12" s="38" t="str">
        <f t="shared" si="1"/>
        <v xml:space="preserve">        MinusOperator=12,</v>
      </c>
      <c r="O12" s="30" t="str">
        <f t="shared" si="2"/>
        <v xml:space="preserve">            tokenStringFromTokenType[(int)TokenType.MinusOperator] = "MinusOperator";</v>
      </c>
    </row>
    <row r="13" spans="1:15" x14ac:dyDescent="0.25">
      <c r="A13" t="s">
        <v>21</v>
      </c>
      <c r="B13">
        <v>13</v>
      </c>
      <c r="C13" t="str">
        <f t="shared" si="3"/>
        <v>DivideOperator=13</v>
      </c>
      <c r="K13" s="38" t="str">
        <f t="shared" si="1"/>
        <v xml:space="preserve">        DivideOperator=13,</v>
      </c>
      <c r="O13" s="30" t="str">
        <f t="shared" si="2"/>
        <v xml:space="preserve">            tokenStringFromTokenType[(int)TokenType.DivideOperator] = "DivideOperator";</v>
      </c>
    </row>
    <row r="14" spans="1:15" x14ac:dyDescent="0.25">
      <c r="A14" t="s">
        <v>22</v>
      </c>
      <c r="B14">
        <v>14</v>
      </c>
      <c r="C14" t="str">
        <f t="shared" si="3"/>
        <v>MultiplyOperator=14</v>
      </c>
      <c r="K14" s="38" t="str">
        <f t="shared" si="1"/>
        <v xml:space="preserve">        MultiplyOperator=14,</v>
      </c>
      <c r="O14" s="30" t="str">
        <f t="shared" si="2"/>
        <v xml:space="preserve">            tokenStringFromTokenType[(int)TokenType.MultiplyOperator] = "MultiplyOperator";</v>
      </c>
    </row>
    <row r="15" spans="1:15" x14ac:dyDescent="0.25">
      <c r="A15" t="s">
        <v>23</v>
      </c>
      <c r="B15">
        <v>15</v>
      </c>
      <c r="C15" t="str">
        <f t="shared" si="3"/>
        <v>PowerOperator=15</v>
      </c>
      <c r="K15" s="38" t="str">
        <f t="shared" si="1"/>
        <v xml:space="preserve">        PowerOperator=15,</v>
      </c>
      <c r="O15" s="30" t="str">
        <f t="shared" si="2"/>
        <v xml:space="preserve">            tokenStringFromTokenType[(int)TokenType.PowerOperator] = "PowerOperator";</v>
      </c>
    </row>
    <row r="16" spans="1:15" s="9" customFormat="1" x14ac:dyDescent="0.25">
      <c r="A16" s="9" t="s">
        <v>24</v>
      </c>
      <c r="B16" s="9">
        <v>16</v>
      </c>
      <c r="C16" s="9" t="str">
        <f t="shared" si="3"/>
        <v>LessThanOperator=16</v>
      </c>
      <c r="F16" s="35" t="s">
        <v>717</v>
      </c>
      <c r="K16" s="38" t="str">
        <f t="shared" si="1"/>
        <v xml:space="preserve">        LessThanOperator=16,</v>
      </c>
      <c r="O16" s="30" t="str">
        <f t="shared" si="2"/>
        <v xml:space="preserve">            tokenStringFromTokenType[(int)TokenType.LessThanOperator] = "LessThanOperator";</v>
      </c>
    </row>
    <row r="17" spans="1:15" x14ac:dyDescent="0.25">
      <c r="A17" t="s">
        <v>25</v>
      </c>
      <c r="B17">
        <v>17</v>
      </c>
      <c r="C17" t="str">
        <f t="shared" si="3"/>
        <v>GreaterThanOperator=17</v>
      </c>
      <c r="K17" s="38" t="str">
        <f t="shared" si="1"/>
        <v xml:space="preserve">        GreaterThanOperator=17,</v>
      </c>
      <c r="O17" s="30" t="str">
        <f t="shared" si="2"/>
        <v xml:space="preserve">            tokenStringFromTokenType[(int)TokenType.GreaterThanOperator] = "GreaterThanOperator";</v>
      </c>
    </row>
    <row r="18" spans="1:15" x14ac:dyDescent="0.25">
      <c r="A18" t="s">
        <v>26</v>
      </c>
      <c r="B18">
        <v>18</v>
      </c>
      <c r="C18" t="str">
        <f t="shared" si="3"/>
        <v>LessThanOrEqualOperator=18</v>
      </c>
      <c r="K18" s="38" t="str">
        <f t="shared" si="1"/>
        <v xml:space="preserve">        LessThanOrEqualOperator=18,</v>
      </c>
      <c r="O18" s="30" t="str">
        <f t="shared" si="2"/>
        <v xml:space="preserve">            tokenStringFromTokenType[(int)TokenType.LessThanOrEqualOperator] = "LessThanOrEqualOperator";</v>
      </c>
    </row>
    <row r="19" spans="1:15" x14ac:dyDescent="0.25">
      <c r="A19" t="s">
        <v>27</v>
      </c>
      <c r="B19">
        <v>19</v>
      </c>
      <c r="C19" t="str">
        <f t="shared" si="3"/>
        <v>GreaterThanOrEqualOperator=19</v>
      </c>
      <c r="K19" s="38" t="str">
        <f t="shared" si="1"/>
        <v xml:space="preserve">        GreaterThanOrEqualOperator=19,</v>
      </c>
      <c r="O19" s="30" t="str">
        <f t="shared" si="2"/>
        <v xml:space="preserve">            tokenStringFromTokenType[(int)TokenType.GreaterThanOrEqualOperator] = "GreaterThanOrEqualOperator";</v>
      </c>
    </row>
    <row r="20" spans="1:15" x14ac:dyDescent="0.25">
      <c r="A20" t="s">
        <v>28</v>
      </c>
      <c r="B20">
        <v>20</v>
      </c>
      <c r="C20" t="str">
        <f t="shared" si="3"/>
        <v>EqualOperator=20</v>
      </c>
      <c r="K20" s="38" t="str">
        <f t="shared" si="1"/>
        <v xml:space="preserve">        EqualOperator=20,</v>
      </c>
      <c r="O20" s="30" t="str">
        <f t="shared" si="2"/>
        <v xml:space="preserve">            tokenStringFromTokenType[(int)TokenType.EqualOperator] = "EqualOperator";</v>
      </c>
    </row>
    <row r="21" spans="1:15" s="9" customFormat="1" x14ac:dyDescent="0.25">
      <c r="A21" s="9" t="s">
        <v>7</v>
      </c>
      <c r="B21" s="9">
        <v>21</v>
      </c>
      <c r="C21" s="9" t="str">
        <f t="shared" si="3"/>
        <v>AlphanumericLiteral=21</v>
      </c>
      <c r="F21" s="35" t="s">
        <v>712</v>
      </c>
      <c r="K21" s="38" t="str">
        <f t="shared" si="1"/>
        <v xml:space="preserve">        AlphanumericLiteral=21,</v>
      </c>
      <c r="O21" s="30" t="str">
        <f t="shared" si="2"/>
        <v xml:space="preserve">            tokenStringFromTokenType[(int)TokenType.AlphanumericLiteral] = "AlphanumericLiteral";</v>
      </c>
    </row>
    <row r="22" spans="1:15" x14ac:dyDescent="0.25">
      <c r="A22" t="s">
        <v>8</v>
      </c>
      <c r="B22">
        <v>22</v>
      </c>
      <c r="C22" t="str">
        <f t="shared" si="3"/>
        <v>HexadecimalAlphanumericLiteral=22</v>
      </c>
      <c r="K22" s="38" t="str">
        <f t="shared" si="1"/>
        <v xml:space="preserve">        HexadecimalAlphanumericLiteral=22,</v>
      </c>
      <c r="O22" s="30" t="str">
        <f t="shared" si="2"/>
        <v xml:space="preserve">            tokenStringFromTokenType[(int)TokenType.HexadecimalAlphanumericLiteral] = "HexadecimalAlphanumericLiteral";</v>
      </c>
    </row>
    <row r="23" spans="1:15" x14ac:dyDescent="0.25">
      <c r="A23" t="s">
        <v>9</v>
      </c>
      <c r="B23">
        <v>23</v>
      </c>
      <c r="C23" t="str">
        <f t="shared" si="3"/>
        <v>NullTerminatedAlphanumericLiteral=23</v>
      </c>
      <c r="K23" s="38" t="str">
        <f t="shared" si="1"/>
        <v xml:space="preserve">        NullTerminatedAlphanumericLiteral=23,</v>
      </c>
      <c r="O23" s="30" t="str">
        <f t="shared" si="2"/>
        <v xml:space="preserve">            tokenStringFromTokenType[(int)TokenType.NullTerminatedAlphanumericLiteral] = "NullTerminatedAlphanumericLiteral";</v>
      </c>
    </row>
    <row r="24" spans="1:15" x14ac:dyDescent="0.25">
      <c r="A24" t="s">
        <v>10</v>
      </c>
      <c r="B24">
        <v>24</v>
      </c>
      <c r="C24" t="str">
        <f t="shared" si="3"/>
        <v>NationalLiteral=24</v>
      </c>
      <c r="K24" s="38" t="str">
        <f t="shared" si="1"/>
        <v xml:space="preserve">        NationalLiteral=24,</v>
      </c>
      <c r="O24" s="30" t="str">
        <f t="shared" si="2"/>
        <v xml:space="preserve">            tokenStringFromTokenType[(int)TokenType.NationalLiteral] = "NationalLiteral";</v>
      </c>
    </row>
    <row r="25" spans="1:15" x14ac:dyDescent="0.25">
      <c r="A25" t="s">
        <v>11</v>
      </c>
      <c r="B25">
        <v>25</v>
      </c>
      <c r="C25" t="str">
        <f t="shared" si="3"/>
        <v>HexadecimalNationalLiteral=25</v>
      </c>
      <c r="K25" s="38" t="str">
        <f t="shared" si="1"/>
        <v xml:space="preserve">        HexadecimalNationalLiteral=25,</v>
      </c>
      <c r="O25" s="30" t="str">
        <f t="shared" si="2"/>
        <v xml:space="preserve">            tokenStringFromTokenType[(int)TokenType.HexadecimalNationalLiteral] = "HexadecimalNationalLiteral";</v>
      </c>
    </row>
    <row r="26" spans="1:15" x14ac:dyDescent="0.25">
      <c r="A26" t="s">
        <v>12</v>
      </c>
      <c r="B26">
        <v>26</v>
      </c>
      <c r="C26" t="str">
        <f t="shared" si="3"/>
        <v>DBCSLiteral=26</v>
      </c>
      <c r="K26" s="38" t="str">
        <f t="shared" si="1"/>
        <v xml:space="preserve">        DBCSLiteral=26,</v>
      </c>
      <c r="O26" s="30" t="str">
        <f t="shared" si="2"/>
        <v xml:space="preserve">            tokenStringFromTokenType[(int)TokenType.DBCSLiteral] = "DBCSLiteral";</v>
      </c>
    </row>
    <row r="27" spans="1:15" s="9" customFormat="1" x14ac:dyDescent="0.25">
      <c r="A27" s="9" t="s">
        <v>15</v>
      </c>
      <c r="B27" s="9">
        <v>27</v>
      </c>
      <c r="C27" s="9" t="str">
        <f t="shared" ref="C27:C35" si="4">A27&amp;"="&amp;B27</f>
        <v>IntegerLiteral=27</v>
      </c>
      <c r="F27" s="35" t="s">
        <v>713</v>
      </c>
      <c r="K27" s="38" t="str">
        <f t="shared" si="1"/>
        <v xml:space="preserve">        IntegerLiteral=27,</v>
      </c>
      <c r="O27" s="30" t="str">
        <f t="shared" si="2"/>
        <v xml:space="preserve">            tokenStringFromTokenType[(int)TokenType.IntegerLiteral] = "IntegerLiteral";</v>
      </c>
    </row>
    <row r="28" spans="1:15" x14ac:dyDescent="0.25">
      <c r="A28" t="s">
        <v>16</v>
      </c>
      <c r="B28">
        <v>28</v>
      </c>
      <c r="C28" t="str">
        <f t="shared" si="4"/>
        <v>DecimalLiteral=28</v>
      </c>
      <c r="K28" s="38" t="str">
        <f t="shared" si="1"/>
        <v xml:space="preserve">        DecimalLiteral=28,</v>
      </c>
      <c r="O28" s="30" t="str">
        <f t="shared" si="2"/>
        <v xml:space="preserve">            tokenStringFromTokenType[(int)TokenType.DecimalLiteral] = "DecimalLiteral";</v>
      </c>
    </row>
    <row r="29" spans="1:15" x14ac:dyDescent="0.25">
      <c r="A29" t="s">
        <v>17</v>
      </c>
      <c r="B29">
        <v>29</v>
      </c>
      <c r="C29" t="str">
        <f t="shared" si="4"/>
        <v>FloatingPointLiteral=29</v>
      </c>
      <c r="K29" s="38" t="str">
        <f t="shared" si="1"/>
        <v xml:space="preserve">        FloatingPointLiteral=29,</v>
      </c>
      <c r="O29" s="30" t="str">
        <f t="shared" si="2"/>
        <v xml:space="preserve">            tokenStringFromTokenType[(int)TokenType.FloatingPointLiteral] = "FloatingPointLiteral";</v>
      </c>
    </row>
    <row r="30" spans="1:15" s="9" customFormat="1" x14ac:dyDescent="0.25">
      <c r="A30" s="9" t="s">
        <v>18</v>
      </c>
      <c r="B30" s="9">
        <v>30</v>
      </c>
      <c r="C30" s="9" t="str">
        <f t="shared" si="4"/>
        <v>PictureCharacterString=30</v>
      </c>
      <c r="F30" s="35" t="s">
        <v>714</v>
      </c>
      <c r="K30" s="38" t="str">
        <f t="shared" si="1"/>
        <v xml:space="preserve">        PictureCharacterString=30,</v>
      </c>
      <c r="O30" s="30" t="str">
        <f t="shared" si="2"/>
        <v xml:space="preserve">            tokenStringFromTokenType[(int)TokenType.PictureCharacterString] = "PictureCharacterString";</v>
      </c>
    </row>
    <row r="31" spans="1:15" s="31" customFormat="1" x14ac:dyDescent="0.25">
      <c r="A31" s="34" t="s">
        <v>13</v>
      </c>
      <c r="B31">
        <v>31</v>
      </c>
      <c r="C31" t="str">
        <f t="shared" si="4"/>
        <v>CommentEntry=31</v>
      </c>
      <c r="D31"/>
      <c r="F31" s="37"/>
      <c r="K31" s="38" t="str">
        <f t="shared" si="1"/>
        <v xml:space="preserve">        CommentEntry=31,</v>
      </c>
      <c r="O31" s="30" t="str">
        <f t="shared" si="2"/>
        <v xml:space="preserve">            tokenStringFromTokenType[(int)TokenType.CommentEntry] = "CommentEntry";</v>
      </c>
    </row>
    <row r="32" spans="1:15" x14ac:dyDescent="0.25">
      <c r="A32" s="6" t="s">
        <v>679</v>
      </c>
      <c r="B32">
        <v>32</v>
      </c>
      <c r="C32" t="str">
        <f t="shared" si="4"/>
        <v>ExecStatementText=32</v>
      </c>
      <c r="K32" s="38" t="str">
        <f t="shared" si="1"/>
        <v xml:space="preserve">        ExecStatementText=32,</v>
      </c>
      <c r="O32" s="30" t="str">
        <f t="shared" si="2"/>
        <v xml:space="preserve">            tokenStringFromTokenType[(int)TokenType.ExecStatementText] = "ExecStatementText";</v>
      </c>
    </row>
    <row r="33" spans="1:15" x14ac:dyDescent="0.25">
      <c r="A33" t="s">
        <v>14</v>
      </c>
      <c r="B33">
        <v>33</v>
      </c>
      <c r="C33" t="str">
        <f t="shared" si="4"/>
        <v>PseudoText=33</v>
      </c>
      <c r="K33" s="38" t="str">
        <f t="shared" si="1"/>
        <v xml:space="preserve">        PseudoText=33,</v>
      </c>
      <c r="O33" s="30" t="str">
        <f t="shared" si="2"/>
        <v xml:space="preserve">            tokenStringFromTokenType[(int)TokenType.PseudoText] = "PseudoText";</v>
      </c>
    </row>
    <row r="34" spans="1:15" s="9" customFormat="1" x14ac:dyDescent="0.25">
      <c r="A34" s="9" t="s">
        <v>29</v>
      </c>
      <c r="B34" s="9">
        <v>34</v>
      </c>
      <c r="C34" s="9" t="str">
        <f t="shared" si="4"/>
        <v>FunctionName=34</v>
      </c>
      <c r="F34" s="35" t="s">
        <v>715</v>
      </c>
      <c r="K34" s="38" t="str">
        <f t="shared" si="1"/>
        <v xml:space="preserve">        FunctionName=34,</v>
      </c>
      <c r="O34" s="30" t="str">
        <f t="shared" si="2"/>
        <v xml:space="preserve">            tokenStringFromTokenType[(int)TokenType.FunctionName] = "FunctionName";</v>
      </c>
    </row>
    <row r="35" spans="1:15" x14ac:dyDescent="0.25">
      <c r="A35" s="6" t="s">
        <v>690</v>
      </c>
      <c r="B35">
        <v>35</v>
      </c>
      <c r="C35" t="str">
        <f t="shared" si="4"/>
        <v>ExecTranslatorName=35</v>
      </c>
      <c r="K35" s="38" t="str">
        <f t="shared" si="1"/>
        <v xml:space="preserve">        ExecTranslatorName=35,</v>
      </c>
      <c r="O35" s="30" t="str">
        <f t="shared" si="2"/>
        <v xml:space="preserve">            tokenStringFromTokenType[(int)TokenType.ExecTranslatorName] = "ExecTranslatorName";</v>
      </c>
    </row>
    <row r="36" spans="1:15" x14ac:dyDescent="0.25">
      <c r="A36" s="6" t="s">
        <v>802</v>
      </c>
      <c r="B36">
        <v>36</v>
      </c>
      <c r="C36" t="str">
        <f t="shared" ref="C36:C45" si="5">A36&amp;"="&amp;B36</f>
        <v>PartialCobolWord=36</v>
      </c>
      <c r="K36" s="38" t="str">
        <f t="shared" ref="K36:K45" si="6">"        "&amp;C36&amp;","</f>
        <v xml:space="preserve">        PartialCobolWord=36,</v>
      </c>
      <c r="O36" s="30" t="str">
        <f t="shared" ref="O36:O45" si="7">"            tokenStringFromTokenType[(int)TokenType."&amp;A36&amp;"] = """&amp;SUBSTITUTE(A36,"_","-")&amp;""";"</f>
        <v xml:space="preserve">            tokenStringFromTokenType[(int)TokenType.PartialCobolWord] = "PartialCobolWord";</v>
      </c>
    </row>
    <row r="37" spans="1:15" x14ac:dyDescent="0.25">
      <c r="A37" t="s">
        <v>418</v>
      </c>
      <c r="B37">
        <v>37</v>
      </c>
      <c r="C37" t="str">
        <f t="shared" si="5"/>
        <v>UserDefinedWord=37</v>
      </c>
      <c r="K37" s="38" t="str">
        <f t="shared" si="6"/>
        <v xml:space="preserve">        UserDefinedWord=37,</v>
      </c>
      <c r="O37" s="30" t="str">
        <f t="shared" si="7"/>
        <v xml:space="preserve">            tokenStringFromTokenType[(int)TokenType.UserDefinedWord] = "UserDefinedWord";</v>
      </c>
    </row>
    <row r="38" spans="1:15" s="9" customFormat="1" x14ac:dyDescent="0.25">
      <c r="A38" s="28" t="s">
        <v>436</v>
      </c>
      <c r="B38">
        <v>38</v>
      </c>
      <c r="C38" t="str">
        <f t="shared" si="5"/>
        <v>ASTERISK_CBL=38</v>
      </c>
      <c r="D38"/>
      <c r="E38"/>
      <c r="F38" s="36"/>
      <c r="G38"/>
      <c r="H38"/>
      <c r="I38"/>
      <c r="J38"/>
      <c r="K38" s="38" t="str">
        <f t="shared" si="6"/>
        <v xml:space="preserve">        ASTERISK_CBL=38,</v>
      </c>
      <c r="L38"/>
      <c r="M38"/>
      <c r="N38"/>
      <c r="O38" s="30" t="str">
        <f t="shared" si="7"/>
        <v xml:space="preserve">            tokenStringFromTokenType[(int)TokenType.ASTERISK_CBL] = "ASTERISK-CBL";</v>
      </c>
    </row>
    <row r="39" spans="1:15" s="30" customFormat="1" x14ac:dyDescent="0.25">
      <c r="A39" s="29" t="s">
        <v>435</v>
      </c>
      <c r="B39">
        <v>39</v>
      </c>
      <c r="C39" t="str">
        <f t="shared" si="5"/>
        <v>ASTERISK_CONTROL=39</v>
      </c>
      <c r="D39"/>
      <c r="E39"/>
      <c r="F39" s="36"/>
      <c r="G39"/>
      <c r="H39"/>
      <c r="I39"/>
      <c r="J39"/>
      <c r="K39" s="38" t="str">
        <f t="shared" si="6"/>
        <v xml:space="preserve">        ASTERISK_CONTROL=39,</v>
      </c>
      <c r="L39"/>
      <c r="M39"/>
      <c r="N39"/>
      <c r="O39" s="30" t="str">
        <f t="shared" si="7"/>
        <v xml:space="preserve">            tokenStringFromTokenType[(int)TokenType.ASTERISK_CONTROL] = "ASTERISK-CONTROL";</v>
      </c>
    </row>
    <row r="40" spans="1:15" s="30" customFormat="1" x14ac:dyDescent="0.25">
      <c r="A40" s="30" t="s">
        <v>57</v>
      </c>
      <c r="B40">
        <v>40</v>
      </c>
      <c r="C40" t="str">
        <f t="shared" si="5"/>
        <v>BASIS=40</v>
      </c>
      <c r="D40"/>
      <c r="E40"/>
      <c r="F40" s="36"/>
      <c r="G40"/>
      <c r="H40"/>
      <c r="I40"/>
      <c r="J40"/>
      <c r="K40" s="38" t="str">
        <f t="shared" si="6"/>
        <v xml:space="preserve">        BASIS=40,</v>
      </c>
      <c r="L40"/>
      <c r="M40"/>
      <c r="N40"/>
      <c r="O40" s="30" t="str">
        <f t="shared" si="7"/>
        <v xml:space="preserve">            tokenStringFromTokenType[(int)TokenType.BASIS] = "BASIS";</v>
      </c>
    </row>
    <row r="41" spans="1:15" s="30" customFormat="1" x14ac:dyDescent="0.25">
      <c r="A41" s="30" t="s">
        <v>67</v>
      </c>
      <c r="B41">
        <v>41</v>
      </c>
      <c r="C41" t="str">
        <f t="shared" si="5"/>
        <v>CBL=41</v>
      </c>
      <c r="D41"/>
      <c r="E41"/>
      <c r="F41" s="36"/>
      <c r="G41"/>
      <c r="H41"/>
      <c r="I41"/>
      <c r="J41"/>
      <c r="K41" s="38" t="str">
        <f t="shared" si="6"/>
        <v xml:space="preserve">        CBL=41,</v>
      </c>
      <c r="L41"/>
      <c r="M41"/>
      <c r="N41"/>
      <c r="O41" s="30" t="str">
        <f t="shared" si="7"/>
        <v xml:space="preserve">            tokenStringFromTokenType[(int)TokenType.CBL] = "CBL";</v>
      </c>
    </row>
    <row r="42" spans="1:15" s="30" customFormat="1" x14ac:dyDescent="0.25">
      <c r="A42" s="30" t="s">
        <v>98</v>
      </c>
      <c r="B42">
        <v>42</v>
      </c>
      <c r="C42" t="str">
        <f t="shared" si="5"/>
        <v>COPY=42</v>
      </c>
      <c r="D42"/>
      <c r="E42"/>
      <c r="F42" s="36"/>
      <c r="G42"/>
      <c r="H42"/>
      <c r="I42"/>
      <c r="J42"/>
      <c r="K42" s="38" t="str">
        <f t="shared" si="6"/>
        <v xml:space="preserve">        COPY=42,</v>
      </c>
      <c r="L42"/>
      <c r="M42"/>
      <c r="N42"/>
      <c r="O42" s="30" t="str">
        <f t="shared" si="7"/>
        <v xml:space="preserve">            tokenStringFromTokenType[(int)TokenType.COPY] = "COPY";</v>
      </c>
    </row>
    <row r="43" spans="1:15" s="30" customFormat="1" x14ac:dyDescent="0.25">
      <c r="A43" s="32" t="s">
        <v>705</v>
      </c>
      <c r="B43">
        <v>43</v>
      </c>
      <c r="C43" t="str">
        <f t="shared" si="5"/>
        <v>DELETE_CD=43</v>
      </c>
      <c r="D43"/>
      <c r="E43"/>
      <c r="F43" s="36"/>
      <c r="G43"/>
      <c r="H43"/>
      <c r="I43"/>
      <c r="J43"/>
      <c r="K43" s="38" t="str">
        <f t="shared" si="6"/>
        <v xml:space="preserve">        DELETE_CD=43,</v>
      </c>
      <c r="L43"/>
      <c r="M43"/>
      <c r="N43"/>
      <c r="O43" s="30" t="str">
        <f t="shared" si="7"/>
        <v xml:space="preserve">            tokenStringFromTokenType[(int)TokenType.DELETE_CD] = "DELETE-CD";</v>
      </c>
    </row>
    <row r="44" spans="1:15" s="30" customFormat="1" x14ac:dyDescent="0.25">
      <c r="A44" s="30" t="s">
        <v>133</v>
      </c>
      <c r="B44">
        <v>44</v>
      </c>
      <c r="C44" t="str">
        <f t="shared" si="5"/>
        <v>EJECT=44</v>
      </c>
      <c r="D44"/>
      <c r="E44"/>
      <c r="F44" s="36"/>
      <c r="G44"/>
      <c r="H44"/>
      <c r="I44"/>
      <c r="J44"/>
      <c r="K44" s="38" t="str">
        <f t="shared" si="6"/>
        <v xml:space="preserve">        EJECT=44,</v>
      </c>
      <c r="L44"/>
      <c r="M44"/>
      <c r="N44"/>
      <c r="O44" s="30" t="str">
        <f t="shared" si="7"/>
        <v xml:space="preserve">            tokenStringFromTokenType[(int)TokenType.EJECT] = "EJECT";</v>
      </c>
    </row>
    <row r="45" spans="1:15" s="30" customFormat="1" x14ac:dyDescent="0.25">
      <c r="A45" s="30" t="s">
        <v>159</v>
      </c>
      <c r="B45">
        <v>45</v>
      </c>
      <c r="C45" t="str">
        <f t="shared" si="5"/>
        <v>ENTER=45</v>
      </c>
      <c r="D45"/>
      <c r="E45"/>
      <c r="F45" s="36"/>
      <c r="G45"/>
      <c r="H45"/>
      <c r="I45"/>
      <c r="J45"/>
      <c r="K45" s="38" t="str">
        <f t="shared" si="6"/>
        <v xml:space="preserve">        ENTER=45,</v>
      </c>
      <c r="L45"/>
      <c r="M45"/>
      <c r="N45"/>
      <c r="O45" s="30" t="str">
        <f t="shared" si="7"/>
        <v xml:space="preserve">            tokenStringFromTokenType[(int)TokenType.ENTER] = "ENTER";</v>
      </c>
    </row>
    <row r="46" spans="1:15" s="30" customFormat="1" x14ac:dyDescent="0.25">
      <c r="A46" s="29" t="s">
        <v>688</v>
      </c>
      <c r="B46">
        <v>46</v>
      </c>
      <c r="C46" t="str">
        <f t="shared" ref="C46:C109" si="8">A46&amp;"="&amp;B46</f>
        <v>EXEC_SQL_INCLUDE=46</v>
      </c>
      <c r="D46"/>
      <c r="E46"/>
      <c r="F46" s="36"/>
      <c r="G46"/>
      <c r="H46"/>
      <c r="I46"/>
      <c r="J46"/>
      <c r="K46" s="38" t="str">
        <f t="shared" ref="K46:K109" si="9">"        "&amp;C46&amp;","</f>
        <v xml:space="preserve">        EXEC_SQL_INCLUDE=46,</v>
      </c>
      <c r="L46"/>
      <c r="M46"/>
      <c r="N46"/>
      <c r="O46" s="30" t="str">
        <f t="shared" ref="O46:O109" si="10">"            tokenStringFromTokenType[(int)TokenType."&amp;A46&amp;"] = """&amp;SUBSTITUTE(A46,"_","-")&amp;""";"</f>
        <v xml:space="preserve">            tokenStringFromTokenType[(int)TokenType.EXEC_SQL_INCLUDE] = "EXEC-SQL-INCLUDE";</v>
      </c>
    </row>
    <row r="47" spans="1:15" s="30" customFormat="1" x14ac:dyDescent="0.25">
      <c r="A47" s="30" t="s">
        <v>205</v>
      </c>
      <c r="B47">
        <v>47</v>
      </c>
      <c r="C47" t="str">
        <f t="shared" si="8"/>
        <v>INSERT=47</v>
      </c>
      <c r="D47"/>
      <c r="E47"/>
      <c r="F47" s="36"/>
      <c r="G47"/>
      <c r="H47"/>
      <c r="I47"/>
      <c r="J47"/>
      <c r="K47" s="38" t="str">
        <f t="shared" si="9"/>
        <v xml:space="preserve">        INSERT=47,</v>
      </c>
      <c r="L47"/>
      <c r="M47"/>
      <c r="N47"/>
      <c r="O47" s="30" t="str">
        <f t="shared" si="10"/>
        <v xml:space="preserve">            tokenStringFromTokenType[(int)TokenType.INSERT] = "INSERT";</v>
      </c>
    </row>
    <row r="48" spans="1:15" s="30" customFormat="1" x14ac:dyDescent="0.25">
      <c r="A48" s="29" t="s">
        <v>434</v>
      </c>
      <c r="B48">
        <v>48</v>
      </c>
      <c r="C48" t="str">
        <f t="shared" si="8"/>
        <v>PROCESS=48</v>
      </c>
      <c r="D48"/>
      <c r="E48"/>
      <c r="F48" s="36"/>
      <c r="G48"/>
      <c r="H48"/>
      <c r="I48"/>
      <c r="J48"/>
      <c r="K48" s="38" t="str">
        <f t="shared" si="9"/>
        <v xml:space="preserve">        PROCESS=48,</v>
      </c>
      <c r="L48"/>
      <c r="M48"/>
      <c r="N48"/>
      <c r="O48" s="30" t="str">
        <f t="shared" si="10"/>
        <v xml:space="preserve">            tokenStringFromTokenType[(int)TokenType.PROCESS] = "PROCESS";</v>
      </c>
    </row>
    <row r="49" spans="1:15" s="30" customFormat="1" x14ac:dyDescent="0.25">
      <c r="A49" s="30" t="s">
        <v>292</v>
      </c>
      <c r="B49">
        <v>49</v>
      </c>
      <c r="C49" t="str">
        <f t="shared" si="8"/>
        <v>READY=49</v>
      </c>
      <c r="D49"/>
      <c r="E49"/>
      <c r="F49" s="36"/>
      <c r="G49"/>
      <c r="H49"/>
      <c r="I49"/>
      <c r="J49"/>
      <c r="K49" s="38" t="str">
        <f t="shared" si="9"/>
        <v xml:space="preserve">        READY=49,</v>
      </c>
      <c r="L49"/>
      <c r="M49"/>
      <c r="N49"/>
      <c r="O49" s="30" t="str">
        <f t="shared" si="10"/>
        <v xml:space="preserve">            tokenStringFromTokenType[(int)TokenType.READY] = "READY";</v>
      </c>
    </row>
    <row r="50" spans="1:15" s="30" customFormat="1" x14ac:dyDescent="0.25">
      <c r="A50" s="30" t="s">
        <v>312</v>
      </c>
      <c r="B50">
        <v>50</v>
      </c>
      <c r="C50" t="str">
        <f t="shared" si="8"/>
        <v>RESET=50</v>
      </c>
      <c r="D50"/>
      <c r="E50"/>
      <c r="F50" s="36"/>
      <c r="G50"/>
      <c r="H50"/>
      <c r="I50"/>
      <c r="J50"/>
      <c r="K50" s="38" t="str">
        <f t="shared" si="9"/>
        <v xml:space="preserve">        RESET=50,</v>
      </c>
      <c r="L50"/>
      <c r="M50"/>
      <c r="N50"/>
      <c r="O50" s="30" t="str">
        <f t="shared" si="10"/>
        <v xml:space="preserve">            tokenStringFromTokenType[(int)TokenType.RESET] = "RESET";</v>
      </c>
    </row>
    <row r="51" spans="1:15" s="30" customFormat="1" x14ac:dyDescent="0.25">
      <c r="A51" s="30" t="s">
        <v>307</v>
      </c>
      <c r="B51">
        <v>51</v>
      </c>
      <c r="C51" t="str">
        <f t="shared" si="8"/>
        <v>REPLACE=51</v>
      </c>
      <c r="D51"/>
      <c r="E51"/>
      <c r="F51" s="36"/>
      <c r="G51"/>
      <c r="H51"/>
      <c r="I51"/>
      <c r="J51"/>
      <c r="K51" s="38" t="str">
        <f t="shared" si="9"/>
        <v xml:space="preserve">        REPLACE=51,</v>
      </c>
      <c r="L51"/>
      <c r="M51"/>
      <c r="N51"/>
      <c r="O51" s="30" t="str">
        <f t="shared" si="10"/>
        <v xml:space="preserve">            tokenStringFromTokenType[(int)TokenType.REPLACE] = "REPLACE";</v>
      </c>
    </row>
    <row r="52" spans="1:15" s="30" customFormat="1" x14ac:dyDescent="0.25">
      <c r="A52" s="30" t="s">
        <v>334</v>
      </c>
      <c r="B52">
        <v>52</v>
      </c>
      <c r="C52" t="str">
        <f t="shared" si="8"/>
        <v>SERVICE=52</v>
      </c>
      <c r="D52"/>
      <c r="E52"/>
      <c r="F52" s="36"/>
      <c r="G52"/>
      <c r="H52"/>
      <c r="I52"/>
      <c r="J52"/>
      <c r="K52" s="38" t="str">
        <f t="shared" si="9"/>
        <v xml:space="preserve">        SERVICE=52,</v>
      </c>
      <c r="L52"/>
      <c r="M52"/>
      <c r="N52"/>
      <c r="O52" s="30" t="str">
        <f t="shared" si="10"/>
        <v xml:space="preserve">            tokenStringFromTokenType[(int)TokenType.SERVICE] = "SERVICE";</v>
      </c>
    </row>
    <row r="53" spans="1:15" s="30" customFormat="1" x14ac:dyDescent="0.25">
      <c r="A53" s="30" t="s">
        <v>340</v>
      </c>
      <c r="B53">
        <v>53</v>
      </c>
      <c r="C53" t="str">
        <f t="shared" si="8"/>
        <v>SKIP1=53</v>
      </c>
      <c r="D53"/>
      <c r="E53"/>
      <c r="F53" s="36"/>
      <c r="G53"/>
      <c r="H53"/>
      <c r="I53"/>
      <c r="J53"/>
      <c r="K53" s="38" t="str">
        <f t="shared" si="9"/>
        <v xml:space="preserve">        SKIP1=53,</v>
      </c>
      <c r="L53"/>
      <c r="M53"/>
      <c r="N53"/>
      <c r="O53" s="30" t="str">
        <f t="shared" si="10"/>
        <v xml:space="preserve">            tokenStringFromTokenType[(int)TokenType.SKIP1] = "SKIP1";</v>
      </c>
    </row>
    <row r="54" spans="1:15" s="30" customFormat="1" x14ac:dyDescent="0.25">
      <c r="A54" s="30" t="s">
        <v>341</v>
      </c>
      <c r="B54">
        <v>54</v>
      </c>
      <c r="C54" t="str">
        <f t="shared" si="8"/>
        <v>SKIP2=54</v>
      </c>
      <c r="D54"/>
      <c r="E54"/>
      <c r="F54" s="36"/>
      <c r="G54"/>
      <c r="H54"/>
      <c r="I54"/>
      <c r="J54"/>
      <c r="K54" s="38" t="str">
        <f t="shared" si="9"/>
        <v xml:space="preserve">        SKIP2=54,</v>
      </c>
      <c r="L54"/>
      <c r="M54"/>
      <c r="N54"/>
      <c r="O54" s="30" t="str">
        <f t="shared" si="10"/>
        <v xml:space="preserve">            tokenStringFromTokenType[(int)TokenType.SKIP2] = "SKIP2";</v>
      </c>
    </row>
    <row r="55" spans="1:15" s="30" customFormat="1" x14ac:dyDescent="0.25">
      <c r="A55" s="30" t="s">
        <v>342</v>
      </c>
      <c r="B55">
        <v>55</v>
      </c>
      <c r="C55" t="str">
        <f t="shared" si="8"/>
        <v>SKIP3=55</v>
      </c>
      <c r="D55"/>
      <c r="E55"/>
      <c r="F55" s="36"/>
      <c r="G55"/>
      <c r="H55"/>
      <c r="I55"/>
      <c r="J55"/>
      <c r="K55" s="38" t="str">
        <f t="shared" si="9"/>
        <v xml:space="preserve">        SKIP3=55,</v>
      </c>
      <c r="L55"/>
      <c r="M55"/>
      <c r="N55"/>
      <c r="O55" s="30" t="str">
        <f t="shared" si="10"/>
        <v xml:space="preserve">            tokenStringFromTokenType[(int)TokenType.SKIP3] = "SKIP3";</v>
      </c>
    </row>
    <row r="56" spans="1:15" s="30" customFormat="1" x14ac:dyDescent="0.25">
      <c r="A56" s="30" t="s">
        <v>379</v>
      </c>
      <c r="B56">
        <v>56</v>
      </c>
      <c r="C56" t="str">
        <f t="shared" si="8"/>
        <v>TITLE=56</v>
      </c>
      <c r="D56"/>
      <c r="E56"/>
      <c r="F56" s="36"/>
      <c r="G56"/>
      <c r="H56"/>
      <c r="I56"/>
      <c r="J56"/>
      <c r="K56" s="38" t="str">
        <f t="shared" si="9"/>
        <v xml:space="preserve">        TITLE=56,</v>
      </c>
      <c r="L56"/>
      <c r="M56"/>
      <c r="N56"/>
      <c r="O56" s="30" t="str">
        <f t="shared" si="10"/>
        <v xml:space="preserve">            tokenStringFromTokenType[(int)TokenType.TITLE] = "TITLE";</v>
      </c>
    </row>
    <row r="57" spans="1:15" s="9" customFormat="1" x14ac:dyDescent="0.25">
      <c r="A57" s="9" t="s">
        <v>30</v>
      </c>
      <c r="B57">
        <v>57</v>
      </c>
      <c r="C57" t="str">
        <f t="shared" si="8"/>
        <v>ACCEPT=57</v>
      </c>
      <c r="D57"/>
      <c r="E57"/>
      <c r="F57" s="36"/>
      <c r="G57"/>
      <c r="H57"/>
      <c r="I57"/>
      <c r="J57"/>
      <c r="K57" s="38" t="str">
        <f t="shared" si="9"/>
        <v xml:space="preserve">        ACCEPT=57,</v>
      </c>
      <c r="L57"/>
      <c r="M57"/>
      <c r="N57"/>
      <c r="O57" s="30" t="str">
        <f t="shared" si="10"/>
        <v xml:space="preserve">            tokenStringFromTokenType[(int)TokenType.ACCEPT] = "ACCEPT";</v>
      </c>
    </row>
    <row r="58" spans="1:15" s="30" customFormat="1" x14ac:dyDescent="0.25">
      <c r="A58" t="s">
        <v>32</v>
      </c>
      <c r="B58">
        <v>58</v>
      </c>
      <c r="C58" t="str">
        <f t="shared" si="8"/>
        <v>ADD=58</v>
      </c>
      <c r="D58"/>
      <c r="E58"/>
      <c r="F58" s="36"/>
      <c r="G58"/>
      <c r="H58"/>
      <c r="I58"/>
      <c r="J58"/>
      <c r="K58" s="38" t="str">
        <f t="shared" si="9"/>
        <v xml:space="preserve">        ADD=58,</v>
      </c>
      <c r="L58"/>
      <c r="M58"/>
      <c r="N58"/>
      <c r="O58" s="30" t="str">
        <f t="shared" si="10"/>
        <v xml:space="preserve">            tokenStringFromTokenType[(int)TokenType.ADD] = "ADD";</v>
      </c>
    </row>
    <row r="59" spans="1:15" x14ac:dyDescent="0.25">
      <c r="A59" t="s">
        <v>45</v>
      </c>
      <c r="B59">
        <v>59</v>
      </c>
      <c r="C59" t="str">
        <f t="shared" si="8"/>
        <v>ALTER=59</v>
      </c>
      <c r="K59" s="38" t="str">
        <f t="shared" si="9"/>
        <v xml:space="preserve">        ALTER=59,</v>
      </c>
      <c r="O59" s="30" t="str">
        <f t="shared" si="10"/>
        <v xml:space="preserve">            tokenStringFromTokenType[(int)TokenType.ALTER] = "ALTER";</v>
      </c>
    </row>
    <row r="60" spans="1:15" x14ac:dyDescent="0.25">
      <c r="A60" t="s">
        <v>65</v>
      </c>
      <c r="B60">
        <v>60</v>
      </c>
      <c r="C60" t="str">
        <f t="shared" si="8"/>
        <v>CALL=60</v>
      </c>
      <c r="K60" s="38" t="str">
        <f t="shared" si="9"/>
        <v xml:space="preserve">        CALL=60,</v>
      </c>
      <c r="O60" s="30" t="str">
        <f t="shared" si="10"/>
        <v xml:space="preserve">            tokenStringFromTokenType[(int)TokenType.CALL] = "CALL";</v>
      </c>
    </row>
    <row r="61" spans="1:15" x14ac:dyDescent="0.25">
      <c r="A61" t="s">
        <v>66</v>
      </c>
      <c r="B61">
        <v>61</v>
      </c>
      <c r="C61" t="str">
        <f t="shared" si="8"/>
        <v>CANCEL=61</v>
      </c>
      <c r="K61" s="38" t="str">
        <f t="shared" si="9"/>
        <v xml:space="preserve">        CANCEL=61,</v>
      </c>
      <c r="O61" s="30" t="str">
        <f t="shared" si="10"/>
        <v xml:space="preserve">            tokenStringFromTokenType[(int)TokenType.CANCEL] = "CANCEL";</v>
      </c>
    </row>
    <row r="62" spans="1:15" x14ac:dyDescent="0.25">
      <c r="A62" t="s">
        <v>72</v>
      </c>
      <c r="B62">
        <v>62</v>
      </c>
      <c r="C62" t="str">
        <f t="shared" si="8"/>
        <v>CLOSE=62</v>
      </c>
      <c r="K62" s="38" t="str">
        <f t="shared" si="9"/>
        <v xml:space="preserve">        CLOSE=62,</v>
      </c>
      <c r="O62" s="30" t="str">
        <f t="shared" si="10"/>
        <v xml:space="preserve">            tokenStringFromTokenType[(int)TokenType.CLOSE] = "CLOSE";</v>
      </c>
    </row>
    <row r="63" spans="1:15" x14ac:dyDescent="0.25">
      <c r="A63" t="s">
        <v>91</v>
      </c>
      <c r="B63">
        <v>63</v>
      </c>
      <c r="C63" t="str">
        <f t="shared" si="8"/>
        <v>COMPUTE=63</v>
      </c>
      <c r="K63" s="38" t="str">
        <f t="shared" si="9"/>
        <v xml:space="preserve">        COMPUTE=63,</v>
      </c>
      <c r="O63" s="30" t="str">
        <f t="shared" si="10"/>
        <v xml:space="preserve">            tokenStringFromTokenType[(int)TokenType.COMPUTE] = "COMPUTE";</v>
      </c>
    </row>
    <row r="64" spans="1:15" x14ac:dyDescent="0.25">
      <c r="A64" t="s">
        <v>96</v>
      </c>
      <c r="B64">
        <v>64</v>
      </c>
      <c r="C64" t="str">
        <f t="shared" si="8"/>
        <v>CONTINUE=64</v>
      </c>
      <c r="K64" s="38" t="str">
        <f t="shared" si="9"/>
        <v xml:space="preserve">        CONTINUE=64,</v>
      </c>
      <c r="O64" s="30" t="str">
        <f t="shared" si="10"/>
        <v xml:space="preserve">            tokenStringFromTokenType[(int)TokenType.CONTINUE] = "CONTINUE";</v>
      </c>
    </row>
    <row r="65" spans="1:15" x14ac:dyDescent="0.25">
      <c r="A65" t="s">
        <v>120</v>
      </c>
      <c r="B65">
        <v>65</v>
      </c>
      <c r="C65" t="str">
        <f t="shared" si="8"/>
        <v>DELETE=65</v>
      </c>
      <c r="K65" s="38" t="str">
        <f t="shared" si="9"/>
        <v xml:space="preserve">        DELETE=65,</v>
      </c>
      <c r="O65" s="30" t="str">
        <f t="shared" si="10"/>
        <v xml:space="preserve">            tokenStringFromTokenType[(int)TokenType.DELETE] = "DELETE";</v>
      </c>
    </row>
    <row r="66" spans="1:15" x14ac:dyDescent="0.25">
      <c r="A66" s="33" t="s">
        <v>125</v>
      </c>
      <c r="B66">
        <v>66</v>
      </c>
      <c r="C66" t="str">
        <f t="shared" si="8"/>
        <v>DISPLAY=66</v>
      </c>
      <c r="K66" s="38" t="str">
        <f t="shared" si="9"/>
        <v xml:space="preserve">        DISPLAY=66,</v>
      </c>
      <c r="O66" s="30" t="str">
        <f t="shared" si="10"/>
        <v xml:space="preserve">            tokenStringFromTokenType[(int)TokenType.DISPLAY] = "DISPLAY";</v>
      </c>
    </row>
    <row r="67" spans="1:15" x14ac:dyDescent="0.25">
      <c r="A67" t="s">
        <v>127</v>
      </c>
      <c r="B67">
        <v>67</v>
      </c>
      <c r="C67" t="str">
        <f t="shared" si="8"/>
        <v>DIVIDE=67</v>
      </c>
      <c r="K67" s="38" t="str">
        <f t="shared" si="9"/>
        <v xml:space="preserve">        DIVIDE=67,</v>
      </c>
      <c r="O67" s="30" t="str">
        <f t="shared" si="10"/>
        <v xml:space="preserve">            tokenStringFromTokenType[(int)TokenType.DIVIDE] = "DIVIDE";</v>
      </c>
    </row>
    <row r="68" spans="1:15" x14ac:dyDescent="0.25">
      <c r="A68" s="33" t="s">
        <v>160</v>
      </c>
      <c r="B68">
        <v>68</v>
      </c>
      <c r="C68" t="str">
        <f t="shared" si="8"/>
        <v>ENTRY=68</v>
      </c>
      <c r="K68" s="38" t="str">
        <f t="shared" si="9"/>
        <v xml:space="preserve">        ENTRY=68,</v>
      </c>
      <c r="O68" s="30" t="str">
        <f t="shared" si="10"/>
        <v xml:space="preserve">            tokenStringFromTokenType[(int)TokenType.ENTRY] = "ENTRY";</v>
      </c>
    </row>
    <row r="69" spans="1:15" x14ac:dyDescent="0.25">
      <c r="A69" t="s">
        <v>165</v>
      </c>
      <c r="B69">
        <v>69</v>
      </c>
      <c r="C69" t="str">
        <f t="shared" si="8"/>
        <v>EVALUATE=69</v>
      </c>
      <c r="K69" s="38" t="str">
        <f t="shared" si="9"/>
        <v xml:space="preserve">        EVALUATE=69,</v>
      </c>
      <c r="O69" s="30" t="str">
        <f t="shared" si="10"/>
        <v xml:space="preserve">            tokenStringFromTokenType[(int)TokenType.EVALUATE] = "EVALUATE";</v>
      </c>
    </row>
    <row r="70" spans="1:15" x14ac:dyDescent="0.25">
      <c r="A70" t="s">
        <v>168</v>
      </c>
      <c r="B70">
        <v>70</v>
      </c>
      <c r="C70" t="str">
        <f t="shared" si="8"/>
        <v>EXEC=70</v>
      </c>
      <c r="K70" s="38" t="str">
        <f t="shared" si="9"/>
        <v xml:space="preserve">        EXEC=70,</v>
      </c>
      <c r="O70" s="30" t="str">
        <f t="shared" si="10"/>
        <v xml:space="preserve">            tokenStringFromTokenType[(int)TokenType.EXEC] = "EXEC";</v>
      </c>
    </row>
    <row r="71" spans="1:15" x14ac:dyDescent="0.25">
      <c r="A71" t="s">
        <v>169</v>
      </c>
      <c r="B71">
        <v>71</v>
      </c>
      <c r="C71" t="str">
        <f t="shared" si="8"/>
        <v>EXECUTE=71</v>
      </c>
      <c r="K71" s="38" t="str">
        <f t="shared" si="9"/>
        <v xml:space="preserve">        EXECUTE=71,</v>
      </c>
      <c r="O71" s="30" t="str">
        <f t="shared" si="10"/>
        <v xml:space="preserve">            tokenStringFromTokenType[(int)TokenType.EXECUTE] = "EXECUTE";</v>
      </c>
    </row>
    <row r="72" spans="1:15" x14ac:dyDescent="0.25">
      <c r="A72" t="s">
        <v>170</v>
      </c>
      <c r="B72">
        <v>72</v>
      </c>
      <c r="C72" t="str">
        <f t="shared" si="8"/>
        <v>EXIT=72</v>
      </c>
      <c r="K72" s="38" t="str">
        <f t="shared" si="9"/>
        <v xml:space="preserve">        EXIT=72,</v>
      </c>
      <c r="O72" s="30" t="str">
        <f t="shared" si="10"/>
        <v xml:space="preserve">            tokenStringFromTokenType[(int)TokenType.EXIT] = "EXIT";</v>
      </c>
    </row>
    <row r="73" spans="1:15" x14ac:dyDescent="0.25">
      <c r="A73" t="s">
        <v>189</v>
      </c>
      <c r="B73">
        <v>73</v>
      </c>
      <c r="C73" t="str">
        <f t="shared" si="8"/>
        <v>GOBACK=73</v>
      </c>
      <c r="K73" s="38" t="str">
        <f t="shared" si="9"/>
        <v xml:space="preserve">        GOBACK=73,</v>
      </c>
      <c r="O73" s="30" t="str">
        <f t="shared" si="10"/>
        <v xml:space="preserve">            tokenStringFromTokenType[(int)TokenType.GOBACK] = "GOBACK";</v>
      </c>
    </row>
    <row r="74" spans="1:15" x14ac:dyDescent="0.25">
      <c r="A74" t="s">
        <v>188</v>
      </c>
      <c r="B74">
        <v>74</v>
      </c>
      <c r="C74" t="str">
        <f t="shared" si="8"/>
        <v>GO=74</v>
      </c>
      <c r="K74" s="38" t="str">
        <f t="shared" si="9"/>
        <v xml:space="preserve">        GO=74,</v>
      </c>
      <c r="O74" s="30" t="str">
        <f t="shared" si="10"/>
        <v xml:space="preserve">            tokenStringFromTokenType[(int)TokenType.GO] = "GO";</v>
      </c>
    </row>
    <row r="75" spans="1:15" x14ac:dyDescent="0.25">
      <c r="A75" t="s">
        <v>196</v>
      </c>
      <c r="B75">
        <v>75</v>
      </c>
      <c r="C75" t="str">
        <f t="shared" si="8"/>
        <v>IF=75</v>
      </c>
      <c r="K75" s="38" t="str">
        <f t="shared" si="9"/>
        <v xml:space="preserve">        IF=75,</v>
      </c>
      <c r="O75" s="30" t="str">
        <f t="shared" si="10"/>
        <v xml:space="preserve">            tokenStringFromTokenType[(int)TokenType.IF] = "IF";</v>
      </c>
    </row>
    <row r="76" spans="1:15" x14ac:dyDescent="0.25">
      <c r="A76" t="s">
        <v>202</v>
      </c>
      <c r="B76">
        <v>76</v>
      </c>
      <c r="C76" t="str">
        <f t="shared" si="8"/>
        <v>INITIALIZE=76</v>
      </c>
      <c r="K76" s="38" t="str">
        <f t="shared" si="9"/>
        <v xml:space="preserve">        INITIALIZE=76,</v>
      </c>
      <c r="O76" s="30" t="str">
        <f t="shared" si="10"/>
        <v xml:space="preserve">            tokenStringFromTokenType[(int)TokenType.INITIALIZE] = "INITIALIZE";</v>
      </c>
    </row>
    <row r="77" spans="1:15" x14ac:dyDescent="0.25">
      <c r="A77" t="s">
        <v>206</v>
      </c>
      <c r="B77">
        <v>77</v>
      </c>
      <c r="C77" t="str">
        <f t="shared" si="8"/>
        <v>INSPECT=77</v>
      </c>
      <c r="K77" s="38" t="str">
        <f t="shared" si="9"/>
        <v xml:space="preserve">        INSPECT=77,</v>
      </c>
      <c r="O77" s="30" t="str">
        <f t="shared" si="10"/>
        <v xml:space="preserve">            tokenStringFromTokenType[(int)TokenType.INSPECT] = "INSPECT";</v>
      </c>
    </row>
    <row r="78" spans="1:15" x14ac:dyDescent="0.25">
      <c r="A78" t="s">
        <v>210</v>
      </c>
      <c r="B78">
        <v>78</v>
      </c>
      <c r="C78" t="str">
        <f t="shared" si="8"/>
        <v>INVOKE=78</v>
      </c>
      <c r="K78" s="38" t="str">
        <f t="shared" si="9"/>
        <v xml:space="preserve">        INVOKE=78,</v>
      </c>
      <c r="O78" s="30" t="str">
        <f t="shared" si="10"/>
        <v xml:space="preserve">            tokenStringFromTokenType[(int)TokenType.INVOKE] = "INVOKE";</v>
      </c>
    </row>
    <row r="79" spans="1:15" x14ac:dyDescent="0.25">
      <c r="A79" t="s">
        <v>235</v>
      </c>
      <c r="B79">
        <v>79</v>
      </c>
      <c r="C79" t="str">
        <f t="shared" si="8"/>
        <v>MERGE=79</v>
      </c>
      <c r="K79" s="38" t="str">
        <f t="shared" si="9"/>
        <v xml:space="preserve">        MERGE=79,</v>
      </c>
      <c r="O79" s="30" t="str">
        <f t="shared" si="10"/>
        <v xml:space="preserve">            tokenStringFromTokenType[(int)TokenType.MERGE] = "MERGE";</v>
      </c>
    </row>
    <row r="80" spans="1:15" x14ac:dyDescent="0.25">
      <c r="A80" t="s">
        <v>241</v>
      </c>
      <c r="B80">
        <v>80</v>
      </c>
      <c r="C80" t="str">
        <f t="shared" si="8"/>
        <v>MOVE=80</v>
      </c>
      <c r="K80" s="38" t="str">
        <f t="shared" si="9"/>
        <v xml:space="preserve">        MOVE=80,</v>
      </c>
      <c r="O80" s="30" t="str">
        <f t="shared" si="10"/>
        <v xml:space="preserve">            tokenStringFromTokenType[(int)TokenType.MOVE] = "MOVE";</v>
      </c>
    </row>
    <row r="81" spans="1:15" x14ac:dyDescent="0.25">
      <c r="A81" t="s">
        <v>243</v>
      </c>
      <c r="B81">
        <v>81</v>
      </c>
      <c r="C81" t="str">
        <f t="shared" si="8"/>
        <v>MULTIPLY=81</v>
      </c>
      <c r="K81" s="38" t="str">
        <f t="shared" si="9"/>
        <v xml:space="preserve">        MULTIPLY=81,</v>
      </c>
      <c r="O81" s="30" t="str">
        <f t="shared" si="10"/>
        <v xml:space="preserve">            tokenStringFromTokenType[(int)TokenType.MULTIPLY] = "MULTIPLY";</v>
      </c>
    </row>
    <row r="82" spans="1:15" x14ac:dyDescent="0.25">
      <c r="A82" t="s">
        <v>262</v>
      </c>
      <c r="B82">
        <v>82</v>
      </c>
      <c r="C82" t="str">
        <f t="shared" si="8"/>
        <v>OPEN=82</v>
      </c>
      <c r="K82" s="38" t="str">
        <f t="shared" si="9"/>
        <v xml:space="preserve">        OPEN=82,</v>
      </c>
      <c r="O82" s="30" t="str">
        <f t="shared" si="10"/>
        <v xml:space="preserve">            tokenStringFromTokenType[(int)TokenType.OPEN] = "OPEN";</v>
      </c>
    </row>
    <row r="83" spans="1:15" x14ac:dyDescent="0.25">
      <c r="A83" t="s">
        <v>275</v>
      </c>
      <c r="B83">
        <v>83</v>
      </c>
      <c r="C83" t="str">
        <f t="shared" si="8"/>
        <v>PERFORM=83</v>
      </c>
      <c r="K83" s="38" t="str">
        <f t="shared" si="9"/>
        <v xml:space="preserve">        PERFORM=83,</v>
      </c>
      <c r="O83" s="30" t="str">
        <f t="shared" si="10"/>
        <v xml:space="preserve">            tokenStringFromTokenType[(int)TokenType.PERFORM] = "PERFORM";</v>
      </c>
    </row>
    <row r="84" spans="1:15" x14ac:dyDescent="0.25">
      <c r="A84" t="s">
        <v>291</v>
      </c>
      <c r="B84">
        <v>84</v>
      </c>
      <c r="C84" t="str">
        <f t="shared" si="8"/>
        <v>READ=84</v>
      </c>
      <c r="K84" s="38" t="str">
        <f t="shared" si="9"/>
        <v xml:space="preserve">        READ=84,</v>
      </c>
      <c r="O84" s="30" t="str">
        <f t="shared" si="10"/>
        <v xml:space="preserve">            tokenStringFromTokenType[(int)TokenType.READ] = "READ";</v>
      </c>
    </row>
    <row r="85" spans="1:15" x14ac:dyDescent="0.25">
      <c r="A85" t="s">
        <v>302</v>
      </c>
      <c r="B85">
        <v>85</v>
      </c>
      <c r="C85" t="str">
        <f t="shared" si="8"/>
        <v>RELEASE=85</v>
      </c>
      <c r="K85" s="38" t="str">
        <f t="shared" si="9"/>
        <v xml:space="preserve">        RELEASE=85,</v>
      </c>
      <c r="O85" s="30" t="str">
        <f t="shared" si="10"/>
        <v xml:space="preserve">            tokenStringFromTokenType[(int)TokenType.RELEASE] = "RELEASE";</v>
      </c>
    </row>
    <row r="86" spans="1:15" x14ac:dyDescent="0.25">
      <c r="A86" t="s">
        <v>313</v>
      </c>
      <c r="B86">
        <v>86</v>
      </c>
      <c r="C86" t="str">
        <f t="shared" si="8"/>
        <v>RETURN=86</v>
      </c>
      <c r="K86" s="38" t="str">
        <f t="shared" si="9"/>
        <v xml:space="preserve">        RETURN=86,</v>
      </c>
      <c r="O86" s="30" t="str">
        <f t="shared" si="10"/>
        <v xml:space="preserve">            tokenStringFromTokenType[(int)TokenType.RETURN] = "RETURN";</v>
      </c>
    </row>
    <row r="87" spans="1:15" x14ac:dyDescent="0.25">
      <c r="A87" t="s">
        <v>318</v>
      </c>
      <c r="B87">
        <v>87</v>
      </c>
      <c r="C87" t="str">
        <f t="shared" si="8"/>
        <v>REWRITE=87</v>
      </c>
      <c r="K87" s="38" t="str">
        <f t="shared" si="9"/>
        <v xml:space="preserve">        REWRITE=87,</v>
      </c>
      <c r="O87" s="30" t="str">
        <f t="shared" si="10"/>
        <v xml:space="preserve">            tokenStringFromTokenType[(int)TokenType.REWRITE] = "REWRITE";</v>
      </c>
    </row>
    <row r="88" spans="1:15" x14ac:dyDescent="0.25">
      <c r="A88" t="s">
        <v>324</v>
      </c>
      <c r="B88">
        <v>88</v>
      </c>
      <c r="C88" t="str">
        <f t="shared" si="8"/>
        <v>SEARCH=88</v>
      </c>
      <c r="K88" s="38" t="str">
        <f t="shared" si="9"/>
        <v xml:space="preserve">        SEARCH=88,</v>
      </c>
      <c r="O88" s="30" t="str">
        <f t="shared" si="10"/>
        <v xml:space="preserve">            tokenStringFromTokenType[(int)TokenType.SEARCH] = "SEARCH";</v>
      </c>
    </row>
    <row r="89" spans="1:15" x14ac:dyDescent="0.25">
      <c r="A89" t="s">
        <v>335</v>
      </c>
      <c r="B89">
        <v>89</v>
      </c>
      <c r="C89" t="str">
        <f t="shared" si="8"/>
        <v>SET=89</v>
      </c>
      <c r="K89" s="38" t="str">
        <f t="shared" si="9"/>
        <v xml:space="preserve">        SET=89,</v>
      </c>
      <c r="O89" s="30" t="str">
        <f t="shared" si="10"/>
        <v xml:space="preserve">            tokenStringFromTokenType[(int)TokenType.SET] = "SET";</v>
      </c>
    </row>
    <row r="90" spans="1:15" x14ac:dyDescent="0.25">
      <c r="A90" t="s">
        <v>343</v>
      </c>
      <c r="B90">
        <v>90</v>
      </c>
      <c r="C90" t="str">
        <f t="shared" si="8"/>
        <v>SORT=90</v>
      </c>
      <c r="K90" s="38" t="str">
        <f t="shared" si="9"/>
        <v xml:space="preserve">        SORT=90,</v>
      </c>
      <c r="O90" s="30" t="str">
        <f t="shared" si="10"/>
        <v xml:space="preserve">            tokenStringFromTokenType[(int)TokenType.SORT] = "SORT";</v>
      </c>
    </row>
    <row r="91" spans="1:15" x14ac:dyDescent="0.25">
      <c r="A91" t="s">
        <v>359</v>
      </c>
      <c r="B91">
        <v>91</v>
      </c>
      <c r="C91" t="str">
        <f t="shared" si="8"/>
        <v>START=91</v>
      </c>
      <c r="K91" s="38" t="str">
        <f t="shared" si="9"/>
        <v xml:space="preserve">        START=91,</v>
      </c>
      <c r="O91" s="30" t="str">
        <f t="shared" si="10"/>
        <v xml:space="preserve">            tokenStringFromTokenType[(int)TokenType.START] = "START";</v>
      </c>
    </row>
    <row r="92" spans="1:15" x14ac:dyDescent="0.25">
      <c r="A92" t="s">
        <v>361</v>
      </c>
      <c r="B92">
        <v>92</v>
      </c>
      <c r="C92" t="str">
        <f t="shared" si="8"/>
        <v>STOP=92</v>
      </c>
      <c r="K92" s="38" t="str">
        <f t="shared" si="9"/>
        <v xml:space="preserve">        STOP=92,</v>
      </c>
      <c r="O92" s="30" t="str">
        <f t="shared" si="10"/>
        <v xml:space="preserve">            tokenStringFromTokenType[(int)TokenType.STOP] = "STOP";</v>
      </c>
    </row>
    <row r="93" spans="1:15" x14ac:dyDescent="0.25">
      <c r="A93" t="s">
        <v>362</v>
      </c>
      <c r="B93">
        <v>93</v>
      </c>
      <c r="C93" t="str">
        <f t="shared" si="8"/>
        <v>STRING=93</v>
      </c>
      <c r="K93" s="38" t="str">
        <f t="shared" si="9"/>
        <v xml:space="preserve">        STRING=93,</v>
      </c>
      <c r="O93" s="30" t="str">
        <f t="shared" si="10"/>
        <v xml:space="preserve">            tokenStringFromTokenType[(int)TokenType.STRING] = "STRING";</v>
      </c>
    </row>
    <row r="94" spans="1:15" x14ac:dyDescent="0.25">
      <c r="A94" t="s">
        <v>363</v>
      </c>
      <c r="B94">
        <v>94</v>
      </c>
      <c r="C94" t="str">
        <f t="shared" si="8"/>
        <v>SUBTRACT=94</v>
      </c>
      <c r="K94" s="38" t="str">
        <f t="shared" si="9"/>
        <v xml:space="preserve">        SUBTRACT=94,</v>
      </c>
      <c r="O94" s="30" t="str">
        <f t="shared" si="10"/>
        <v xml:space="preserve">            tokenStringFromTokenType[(int)TokenType.SUBTRACT] = "SUBTRACT";</v>
      </c>
    </row>
    <row r="95" spans="1:15" x14ac:dyDescent="0.25">
      <c r="A95" t="s">
        <v>387</v>
      </c>
      <c r="B95">
        <v>95</v>
      </c>
      <c r="C95" t="str">
        <f t="shared" si="8"/>
        <v>UNSTRING=95</v>
      </c>
      <c r="K95" s="38" t="str">
        <f t="shared" si="9"/>
        <v xml:space="preserve">        UNSTRING=95,</v>
      </c>
      <c r="O95" s="30" t="str">
        <f t="shared" si="10"/>
        <v xml:space="preserve">            tokenStringFromTokenType[(int)TokenType.UNSTRING] = "UNSTRING";</v>
      </c>
    </row>
    <row r="96" spans="1:15" x14ac:dyDescent="0.25">
      <c r="A96" t="s">
        <v>402</v>
      </c>
      <c r="B96">
        <v>96</v>
      </c>
      <c r="C96" t="str">
        <f t="shared" si="8"/>
        <v>WRITE=96</v>
      </c>
      <c r="K96" s="38" t="str">
        <f t="shared" si="9"/>
        <v xml:space="preserve">        WRITE=96,</v>
      </c>
      <c r="O96" s="30" t="str">
        <f t="shared" si="10"/>
        <v xml:space="preserve">            tokenStringFromTokenType[(int)TokenType.WRITE] = "WRITE";</v>
      </c>
    </row>
    <row r="97" spans="1:15" x14ac:dyDescent="0.25">
      <c r="A97" t="s">
        <v>404</v>
      </c>
      <c r="B97">
        <v>97</v>
      </c>
      <c r="C97" t="str">
        <f t="shared" si="8"/>
        <v>XML=97</v>
      </c>
      <c r="K97" s="38" t="str">
        <f t="shared" si="9"/>
        <v xml:space="preserve">        XML=97,</v>
      </c>
      <c r="O97" s="30" t="str">
        <f t="shared" si="10"/>
        <v xml:space="preserve">            tokenStringFromTokenType[(int)TokenType.XML] = "XML";</v>
      </c>
    </row>
    <row r="98" spans="1:15" s="9" customFormat="1" x14ac:dyDescent="0.25">
      <c r="A98" s="9" t="s">
        <v>136</v>
      </c>
      <c r="B98">
        <v>98</v>
      </c>
      <c r="C98" t="str">
        <f t="shared" si="8"/>
        <v>END_ADD=98</v>
      </c>
      <c r="D98"/>
      <c r="E98"/>
      <c r="F98" s="36"/>
      <c r="G98"/>
      <c r="H98"/>
      <c r="I98"/>
      <c r="J98"/>
      <c r="K98" s="38" t="str">
        <f t="shared" si="9"/>
        <v xml:space="preserve">        END_ADD=98,</v>
      </c>
      <c r="L98"/>
      <c r="M98"/>
      <c r="N98"/>
      <c r="O98" s="30" t="str">
        <f t="shared" si="10"/>
        <v xml:space="preserve">            tokenStringFromTokenType[(int)TokenType.END_ADD] = "END-ADD";</v>
      </c>
    </row>
    <row r="99" spans="1:15" x14ac:dyDescent="0.25">
      <c r="A99" t="s">
        <v>137</v>
      </c>
      <c r="B99">
        <v>99</v>
      </c>
      <c r="C99" t="str">
        <f t="shared" si="8"/>
        <v>END_CALL=99</v>
      </c>
      <c r="K99" s="38" t="str">
        <f t="shared" si="9"/>
        <v xml:space="preserve">        END_CALL=99,</v>
      </c>
      <c r="O99" s="30" t="str">
        <f t="shared" si="10"/>
        <v xml:space="preserve">            tokenStringFromTokenType[(int)TokenType.END_CALL] = "END-CALL";</v>
      </c>
    </row>
    <row r="100" spans="1:15" x14ac:dyDescent="0.25">
      <c r="A100" t="s">
        <v>138</v>
      </c>
      <c r="B100">
        <v>100</v>
      </c>
      <c r="C100" t="str">
        <f t="shared" si="8"/>
        <v>END_COMPUTE=100</v>
      </c>
      <c r="K100" s="38" t="str">
        <f t="shared" si="9"/>
        <v xml:space="preserve">        END_COMPUTE=100,</v>
      </c>
      <c r="O100" s="30" t="str">
        <f t="shared" si="10"/>
        <v xml:space="preserve">            tokenStringFromTokenType[(int)TokenType.END_COMPUTE] = "END-COMPUTE";</v>
      </c>
    </row>
    <row r="101" spans="1:15" x14ac:dyDescent="0.25">
      <c r="A101" t="s">
        <v>139</v>
      </c>
      <c r="B101">
        <v>101</v>
      </c>
      <c r="C101" t="str">
        <f t="shared" si="8"/>
        <v>END_DELETE=101</v>
      </c>
      <c r="K101" s="38" t="str">
        <f t="shared" si="9"/>
        <v xml:space="preserve">        END_DELETE=101,</v>
      </c>
      <c r="O101" s="30" t="str">
        <f t="shared" si="10"/>
        <v xml:space="preserve">            tokenStringFromTokenType[(int)TokenType.END_DELETE] = "END-DELETE";</v>
      </c>
    </row>
    <row r="102" spans="1:15" x14ac:dyDescent="0.25">
      <c r="A102" t="s">
        <v>140</v>
      </c>
      <c r="B102">
        <v>102</v>
      </c>
      <c r="C102" t="str">
        <f t="shared" si="8"/>
        <v>END_DIVIDE=102</v>
      </c>
      <c r="K102" s="38" t="str">
        <f t="shared" si="9"/>
        <v xml:space="preserve">        END_DIVIDE=102,</v>
      </c>
      <c r="O102" s="30" t="str">
        <f t="shared" si="10"/>
        <v xml:space="preserve">            tokenStringFromTokenType[(int)TokenType.END_DIVIDE] = "END-DIVIDE";</v>
      </c>
    </row>
    <row r="103" spans="1:15" x14ac:dyDescent="0.25">
      <c r="A103" t="s">
        <v>141</v>
      </c>
      <c r="B103">
        <v>103</v>
      </c>
      <c r="C103" t="str">
        <f t="shared" si="8"/>
        <v>END_EVALUATE=103</v>
      </c>
      <c r="K103" s="38" t="str">
        <f t="shared" si="9"/>
        <v xml:space="preserve">        END_EVALUATE=103,</v>
      </c>
      <c r="O103" s="30" t="str">
        <f t="shared" si="10"/>
        <v xml:space="preserve">            tokenStringFromTokenType[(int)TokenType.END_EVALUATE] = "END-EVALUATE";</v>
      </c>
    </row>
    <row r="104" spans="1:15" x14ac:dyDescent="0.25">
      <c r="A104" t="s">
        <v>142</v>
      </c>
      <c r="B104">
        <v>104</v>
      </c>
      <c r="C104" t="str">
        <f t="shared" si="8"/>
        <v>END_EXEC=104</v>
      </c>
      <c r="K104" s="38" t="str">
        <f t="shared" si="9"/>
        <v xml:space="preserve">        END_EXEC=104,</v>
      </c>
      <c r="O104" s="30" t="str">
        <f t="shared" si="10"/>
        <v xml:space="preserve">            tokenStringFromTokenType[(int)TokenType.END_EXEC] = "END-EXEC";</v>
      </c>
    </row>
    <row r="105" spans="1:15" x14ac:dyDescent="0.25">
      <c r="A105" t="s">
        <v>143</v>
      </c>
      <c r="B105">
        <v>105</v>
      </c>
      <c r="C105" t="str">
        <f t="shared" si="8"/>
        <v>END_IF=105</v>
      </c>
      <c r="K105" s="38" t="str">
        <f t="shared" si="9"/>
        <v xml:space="preserve">        END_IF=105,</v>
      </c>
      <c r="O105" s="30" t="str">
        <f t="shared" si="10"/>
        <v xml:space="preserve">            tokenStringFromTokenType[(int)TokenType.END_IF] = "END-IF";</v>
      </c>
    </row>
    <row r="106" spans="1:15" x14ac:dyDescent="0.25">
      <c r="A106" t="s">
        <v>145</v>
      </c>
      <c r="B106">
        <v>106</v>
      </c>
      <c r="C106" t="str">
        <f t="shared" si="8"/>
        <v>END_INVOKE=106</v>
      </c>
      <c r="K106" s="38" t="str">
        <f t="shared" si="9"/>
        <v xml:space="preserve">        END_INVOKE=106,</v>
      </c>
      <c r="O106" s="30" t="str">
        <f t="shared" si="10"/>
        <v xml:space="preserve">            tokenStringFromTokenType[(int)TokenType.END_INVOKE] = "END-INVOKE";</v>
      </c>
    </row>
    <row r="107" spans="1:15" x14ac:dyDescent="0.25">
      <c r="A107" t="s">
        <v>146</v>
      </c>
      <c r="B107">
        <v>107</v>
      </c>
      <c r="C107" t="str">
        <f t="shared" si="8"/>
        <v>END_MULTIPLY=107</v>
      </c>
      <c r="K107" s="38" t="str">
        <f t="shared" si="9"/>
        <v xml:space="preserve">        END_MULTIPLY=107,</v>
      </c>
      <c r="O107" s="30" t="str">
        <f t="shared" si="10"/>
        <v xml:space="preserve">            tokenStringFromTokenType[(int)TokenType.END_MULTIPLY] = "END-MULTIPLY";</v>
      </c>
    </row>
    <row r="108" spans="1:15" x14ac:dyDescent="0.25">
      <c r="A108" t="s">
        <v>148</v>
      </c>
      <c r="B108">
        <v>108</v>
      </c>
      <c r="C108" t="str">
        <f t="shared" si="8"/>
        <v>END_PERFORM=108</v>
      </c>
      <c r="K108" s="38" t="str">
        <f t="shared" si="9"/>
        <v xml:space="preserve">        END_PERFORM=108,</v>
      </c>
      <c r="O108" s="30" t="str">
        <f t="shared" si="10"/>
        <v xml:space="preserve">            tokenStringFromTokenType[(int)TokenType.END_PERFORM] = "END-PERFORM";</v>
      </c>
    </row>
    <row r="109" spans="1:15" x14ac:dyDescent="0.25">
      <c r="A109" t="s">
        <v>149</v>
      </c>
      <c r="B109">
        <v>109</v>
      </c>
      <c r="C109" t="str">
        <f t="shared" si="8"/>
        <v>END_READ=109</v>
      </c>
      <c r="K109" s="38" t="str">
        <f t="shared" si="9"/>
        <v xml:space="preserve">        END_READ=109,</v>
      </c>
      <c r="O109" s="30" t="str">
        <f t="shared" si="10"/>
        <v xml:space="preserve">            tokenStringFromTokenType[(int)TokenType.END_READ] = "END-READ";</v>
      </c>
    </row>
    <row r="110" spans="1:15" x14ac:dyDescent="0.25">
      <c r="A110" t="s">
        <v>150</v>
      </c>
      <c r="B110">
        <v>110</v>
      </c>
      <c r="C110" t="str">
        <f t="shared" ref="C110:C173" si="11">A110&amp;"="&amp;B110</f>
        <v>END_RETURN=110</v>
      </c>
      <c r="K110" s="38" t="str">
        <f t="shared" ref="K110:K173" si="12">"        "&amp;C110&amp;","</f>
        <v xml:space="preserve">        END_RETURN=110,</v>
      </c>
      <c r="O110" s="30" t="str">
        <f t="shared" ref="O110:O173" si="13">"            tokenStringFromTokenType[(int)TokenType."&amp;A110&amp;"] = """&amp;SUBSTITUTE(A110,"_","-")&amp;""";"</f>
        <v xml:space="preserve">            tokenStringFromTokenType[(int)TokenType.END_RETURN] = "END-RETURN";</v>
      </c>
    </row>
    <row r="111" spans="1:15" x14ac:dyDescent="0.25">
      <c r="A111" t="s">
        <v>151</v>
      </c>
      <c r="B111">
        <v>111</v>
      </c>
      <c r="C111" t="str">
        <f t="shared" si="11"/>
        <v>END_REWRITE=111</v>
      </c>
      <c r="K111" s="38" t="str">
        <f t="shared" si="12"/>
        <v xml:space="preserve">        END_REWRITE=111,</v>
      </c>
      <c r="O111" s="30" t="str">
        <f t="shared" si="13"/>
        <v xml:space="preserve">            tokenStringFromTokenType[(int)TokenType.END_REWRITE] = "END-REWRITE";</v>
      </c>
    </row>
    <row r="112" spans="1:15" x14ac:dyDescent="0.25">
      <c r="A112" t="s">
        <v>152</v>
      </c>
      <c r="B112">
        <v>112</v>
      </c>
      <c r="C112" t="str">
        <f t="shared" si="11"/>
        <v>END_SEARCH=112</v>
      </c>
      <c r="K112" s="38" t="str">
        <f t="shared" si="12"/>
        <v xml:space="preserve">        END_SEARCH=112,</v>
      </c>
      <c r="O112" s="30" t="str">
        <f t="shared" si="13"/>
        <v xml:space="preserve">            tokenStringFromTokenType[(int)TokenType.END_SEARCH] = "END-SEARCH";</v>
      </c>
    </row>
    <row r="113" spans="1:15" x14ac:dyDescent="0.25">
      <c r="A113" t="s">
        <v>153</v>
      </c>
      <c r="B113">
        <v>113</v>
      </c>
      <c r="C113" t="str">
        <f t="shared" si="11"/>
        <v>END_START=113</v>
      </c>
      <c r="K113" s="38" t="str">
        <f t="shared" si="12"/>
        <v xml:space="preserve">        END_START=113,</v>
      </c>
      <c r="O113" s="30" t="str">
        <f t="shared" si="13"/>
        <v xml:space="preserve">            tokenStringFromTokenType[(int)TokenType.END_START] = "END-START";</v>
      </c>
    </row>
    <row r="114" spans="1:15" x14ac:dyDescent="0.25">
      <c r="A114" t="s">
        <v>154</v>
      </c>
      <c r="B114">
        <v>114</v>
      </c>
      <c r="C114" t="str">
        <f t="shared" si="11"/>
        <v>END_STRING=114</v>
      </c>
      <c r="K114" s="38" t="str">
        <f t="shared" si="12"/>
        <v xml:space="preserve">        END_STRING=114,</v>
      </c>
      <c r="O114" s="30" t="str">
        <f t="shared" si="13"/>
        <v xml:space="preserve">            tokenStringFromTokenType[(int)TokenType.END_STRING] = "END-STRING";</v>
      </c>
    </row>
    <row r="115" spans="1:15" x14ac:dyDescent="0.25">
      <c r="A115" t="s">
        <v>155</v>
      </c>
      <c r="B115">
        <v>115</v>
      </c>
      <c r="C115" t="str">
        <f t="shared" si="11"/>
        <v>END_SUBTRACT=115</v>
      </c>
      <c r="K115" s="38" t="str">
        <f t="shared" si="12"/>
        <v xml:space="preserve">        END_SUBTRACT=115,</v>
      </c>
      <c r="O115" s="30" t="str">
        <f t="shared" si="13"/>
        <v xml:space="preserve">            tokenStringFromTokenType[(int)TokenType.END_SUBTRACT] = "END-SUBTRACT";</v>
      </c>
    </row>
    <row r="116" spans="1:15" x14ac:dyDescent="0.25">
      <c r="A116" t="s">
        <v>156</v>
      </c>
      <c r="B116">
        <v>116</v>
      </c>
      <c r="C116" t="str">
        <f t="shared" si="11"/>
        <v>END_UNSTRING=116</v>
      </c>
      <c r="K116" s="38" t="str">
        <f t="shared" si="12"/>
        <v xml:space="preserve">        END_UNSTRING=116,</v>
      </c>
      <c r="O116" s="30" t="str">
        <f t="shared" si="13"/>
        <v xml:space="preserve">            tokenStringFromTokenType[(int)TokenType.END_UNSTRING] = "END-UNSTRING";</v>
      </c>
    </row>
    <row r="117" spans="1:15" x14ac:dyDescent="0.25">
      <c r="A117" t="s">
        <v>157</v>
      </c>
      <c r="B117">
        <v>117</v>
      </c>
      <c r="C117" t="str">
        <f t="shared" si="11"/>
        <v>END_WRITE=117</v>
      </c>
      <c r="K117" s="38" t="str">
        <f t="shared" si="12"/>
        <v xml:space="preserve">        END_WRITE=117,</v>
      </c>
      <c r="O117" s="30" t="str">
        <f t="shared" si="13"/>
        <v xml:space="preserve">            tokenStringFromTokenType[(int)TokenType.END_WRITE] = "END-WRITE";</v>
      </c>
    </row>
    <row r="118" spans="1:15" x14ac:dyDescent="0.25">
      <c r="A118" t="s">
        <v>158</v>
      </c>
      <c r="B118">
        <v>118</v>
      </c>
      <c r="C118" t="str">
        <f t="shared" si="11"/>
        <v>END_XML=118</v>
      </c>
      <c r="K118" s="38" t="str">
        <f t="shared" si="12"/>
        <v xml:space="preserve">        END_XML=118,</v>
      </c>
      <c r="O118" s="30" t="str">
        <f t="shared" si="13"/>
        <v xml:space="preserve">            tokenStringFromTokenType[(int)TokenType.END_XML] = "END-XML";</v>
      </c>
    </row>
    <row r="119" spans="1:15" s="9" customFormat="1" x14ac:dyDescent="0.25">
      <c r="A119" s="9" t="s">
        <v>33</v>
      </c>
      <c r="B119">
        <v>119</v>
      </c>
      <c r="C119" t="str">
        <f t="shared" si="11"/>
        <v>ADDRESS=119</v>
      </c>
      <c r="D119"/>
      <c r="E119"/>
      <c r="F119" s="36"/>
      <c r="G119"/>
      <c r="H119"/>
      <c r="I119"/>
      <c r="J119"/>
      <c r="K119" s="38" t="str">
        <f t="shared" si="12"/>
        <v xml:space="preserve">        ADDRESS=119,</v>
      </c>
      <c r="L119"/>
      <c r="M119"/>
      <c r="N119"/>
      <c r="O119" s="30" t="str">
        <f t="shared" si="13"/>
        <v xml:space="preserve">            tokenStringFromTokenType[(int)TokenType.ADDRESS] = "ADDRESS";</v>
      </c>
    </row>
    <row r="120" spans="1:15" s="34" customFormat="1" x14ac:dyDescent="0.25">
      <c r="A120" s="30" t="s">
        <v>110</v>
      </c>
      <c r="B120">
        <v>120</v>
      </c>
      <c r="C120" t="str">
        <f t="shared" si="11"/>
        <v>DEBUG_CONTENTS=120</v>
      </c>
      <c r="D120"/>
      <c r="E120"/>
      <c r="F120" s="36"/>
      <c r="G120"/>
      <c r="H120"/>
      <c r="I120"/>
      <c r="J120"/>
      <c r="K120" s="38" t="str">
        <f t="shared" si="12"/>
        <v xml:space="preserve">        DEBUG_CONTENTS=120,</v>
      </c>
      <c r="L120"/>
      <c r="M120"/>
      <c r="N120"/>
      <c r="O120" s="30" t="str">
        <f t="shared" si="13"/>
        <v xml:space="preserve">            tokenStringFromTokenType[(int)TokenType.DEBUG_CONTENTS] = "DEBUG-CONTENTS";</v>
      </c>
    </row>
    <row r="121" spans="1:15" x14ac:dyDescent="0.25">
      <c r="A121" t="s">
        <v>112</v>
      </c>
      <c r="B121">
        <v>121</v>
      </c>
      <c r="C121" t="str">
        <f t="shared" si="11"/>
        <v>DEBUG_ITEM=121</v>
      </c>
      <c r="K121" s="38" t="str">
        <f t="shared" si="12"/>
        <v xml:space="preserve">        DEBUG_ITEM=121,</v>
      </c>
      <c r="O121" s="30" t="str">
        <f t="shared" si="13"/>
        <v xml:space="preserve">            tokenStringFromTokenType[(int)TokenType.DEBUG_ITEM] = "DEBUG-ITEM";</v>
      </c>
    </row>
    <row r="122" spans="1:15" x14ac:dyDescent="0.25">
      <c r="A122" t="s">
        <v>113</v>
      </c>
      <c r="B122">
        <v>122</v>
      </c>
      <c r="C122" t="str">
        <f t="shared" si="11"/>
        <v>DEBUG_LINE=122</v>
      </c>
      <c r="K122" s="38" t="str">
        <f t="shared" si="12"/>
        <v xml:space="preserve">        DEBUG_LINE=122,</v>
      </c>
      <c r="O122" s="30" t="str">
        <f t="shared" si="13"/>
        <v xml:space="preserve">            tokenStringFromTokenType[(int)TokenType.DEBUG_LINE] = "DEBUG-LINE";</v>
      </c>
    </row>
    <row r="123" spans="1:15" x14ac:dyDescent="0.25">
      <c r="A123" t="s">
        <v>114</v>
      </c>
      <c r="B123">
        <v>123</v>
      </c>
      <c r="C123" t="str">
        <f t="shared" si="11"/>
        <v>DEBUG_NAME=123</v>
      </c>
      <c r="K123" s="38" t="str">
        <f t="shared" si="12"/>
        <v xml:space="preserve">        DEBUG_NAME=123,</v>
      </c>
      <c r="O123" s="30" t="str">
        <f t="shared" si="13"/>
        <v xml:space="preserve">            tokenStringFromTokenType[(int)TokenType.DEBUG_NAME] = "DEBUG-NAME";</v>
      </c>
    </row>
    <row r="124" spans="1:15" x14ac:dyDescent="0.25">
      <c r="A124" t="s">
        <v>115</v>
      </c>
      <c r="B124">
        <v>124</v>
      </c>
      <c r="C124" t="str">
        <f t="shared" si="11"/>
        <v>DEBUG_SUB_1=124</v>
      </c>
      <c r="K124" s="38" t="str">
        <f t="shared" si="12"/>
        <v xml:space="preserve">        DEBUG_SUB_1=124,</v>
      </c>
      <c r="O124" s="30" t="str">
        <f t="shared" si="13"/>
        <v xml:space="preserve">            tokenStringFromTokenType[(int)TokenType.DEBUG_SUB_1] = "DEBUG-SUB-1";</v>
      </c>
    </row>
    <row r="125" spans="1:15" x14ac:dyDescent="0.25">
      <c r="A125" t="s">
        <v>116</v>
      </c>
      <c r="B125">
        <v>125</v>
      </c>
      <c r="C125" t="str">
        <f t="shared" si="11"/>
        <v>DEBUG_SUB_2=125</v>
      </c>
      <c r="K125" s="38" t="str">
        <f t="shared" si="12"/>
        <v xml:space="preserve">        DEBUG_SUB_2=125,</v>
      </c>
      <c r="O125" s="30" t="str">
        <f t="shared" si="13"/>
        <v xml:space="preserve">            tokenStringFromTokenType[(int)TokenType.DEBUG_SUB_2] = "DEBUG-SUB-2";</v>
      </c>
    </row>
    <row r="126" spans="1:15" x14ac:dyDescent="0.25">
      <c r="A126" t="s">
        <v>117</v>
      </c>
      <c r="B126">
        <v>126</v>
      </c>
      <c r="C126" t="str">
        <f t="shared" si="11"/>
        <v>DEBUG_SUB_3=126</v>
      </c>
      <c r="K126" s="38" t="str">
        <f t="shared" si="12"/>
        <v xml:space="preserve">        DEBUG_SUB_3=126,</v>
      </c>
      <c r="O126" s="30" t="str">
        <f t="shared" si="13"/>
        <v xml:space="preserve">            tokenStringFromTokenType[(int)TokenType.DEBUG_SUB_3] = "DEBUG-SUB-3";</v>
      </c>
    </row>
    <row r="127" spans="1:15" x14ac:dyDescent="0.25">
      <c r="A127" t="s">
        <v>214</v>
      </c>
      <c r="B127">
        <v>127</v>
      </c>
      <c r="C127" t="str">
        <f t="shared" si="11"/>
        <v>JNIENVPTR=127</v>
      </c>
      <c r="K127" s="38" t="str">
        <f t="shared" si="12"/>
        <v xml:space="preserve">        JNIENVPTR=127,</v>
      </c>
      <c r="O127" s="30" t="str">
        <f t="shared" si="13"/>
        <v xml:space="preserve">            tokenStringFromTokenType[(int)TokenType.JNIENVPTR] = "JNIENVPTR";</v>
      </c>
    </row>
    <row r="128" spans="1:15" x14ac:dyDescent="0.25">
      <c r="A128" t="s">
        <v>222</v>
      </c>
      <c r="B128">
        <v>128</v>
      </c>
      <c r="C128" t="str">
        <f t="shared" si="11"/>
        <v>LENGTH=128</v>
      </c>
      <c r="K128" s="38" t="str">
        <f t="shared" si="12"/>
        <v xml:space="preserve">        LENGTH=128,</v>
      </c>
      <c r="O128" s="30" t="str">
        <f t="shared" si="13"/>
        <v xml:space="preserve">            tokenStringFromTokenType[(int)TokenType.LENGTH] = "LENGTH";</v>
      </c>
    </row>
    <row r="129" spans="1:15" x14ac:dyDescent="0.25">
      <c r="A129" t="s">
        <v>226</v>
      </c>
      <c r="B129">
        <v>129</v>
      </c>
      <c r="C129" t="str">
        <f t="shared" si="11"/>
        <v>LINAGE_COUNTER=129</v>
      </c>
      <c r="K129" s="38" t="str">
        <f t="shared" si="12"/>
        <v xml:space="preserve">        LINAGE_COUNTER=129,</v>
      </c>
      <c r="O129" s="30" t="str">
        <f t="shared" si="13"/>
        <v xml:space="preserve">            tokenStringFromTokenType[(int)TokenType.LINAGE_COUNTER] = "LINAGE-COUNTER";</v>
      </c>
    </row>
    <row r="130" spans="1:15" x14ac:dyDescent="0.25">
      <c r="A130" t="s">
        <v>314</v>
      </c>
      <c r="B130">
        <v>130</v>
      </c>
      <c r="C130" t="str">
        <f t="shared" si="11"/>
        <v>RETURN_CODE=130</v>
      </c>
      <c r="K130" s="38" t="str">
        <f t="shared" si="12"/>
        <v xml:space="preserve">        RETURN_CODE=130,</v>
      </c>
      <c r="O130" s="30" t="str">
        <f t="shared" si="13"/>
        <v xml:space="preserve">            tokenStringFromTokenType[(int)TokenType.RETURN_CODE] = "RETURN-CODE";</v>
      </c>
    </row>
    <row r="131" spans="1:15" x14ac:dyDescent="0.25">
      <c r="A131" t="s">
        <v>336</v>
      </c>
      <c r="B131">
        <v>131</v>
      </c>
      <c r="C131" t="str">
        <f t="shared" si="11"/>
        <v>SHIFT_IN=131</v>
      </c>
      <c r="K131" s="38" t="str">
        <f t="shared" si="12"/>
        <v xml:space="preserve">        SHIFT_IN=131,</v>
      </c>
      <c r="O131" s="30" t="str">
        <f t="shared" si="13"/>
        <v xml:space="preserve">            tokenStringFromTokenType[(int)TokenType.SHIFT_IN] = "SHIFT-IN";</v>
      </c>
    </row>
    <row r="132" spans="1:15" x14ac:dyDescent="0.25">
      <c r="A132" t="s">
        <v>337</v>
      </c>
      <c r="B132">
        <v>132</v>
      </c>
      <c r="C132" t="str">
        <f t="shared" si="11"/>
        <v>SHIFT_OUT=132</v>
      </c>
      <c r="K132" s="38" t="str">
        <f t="shared" si="12"/>
        <v xml:space="preserve">        SHIFT_OUT=132,</v>
      </c>
      <c r="O132" s="30" t="str">
        <f t="shared" si="13"/>
        <v xml:space="preserve">            tokenStringFromTokenType[(int)TokenType.SHIFT_OUT] = "SHIFT-OUT";</v>
      </c>
    </row>
    <row r="133" spans="1:15" x14ac:dyDescent="0.25">
      <c r="A133" t="s">
        <v>344</v>
      </c>
      <c r="B133">
        <v>133</v>
      </c>
      <c r="C133" t="str">
        <f t="shared" si="11"/>
        <v>SORT_CONTROL=133</v>
      </c>
      <c r="K133" s="38" t="str">
        <f t="shared" si="12"/>
        <v xml:space="preserve">        SORT_CONTROL=133,</v>
      </c>
      <c r="O133" s="30" t="str">
        <f t="shared" si="13"/>
        <v xml:space="preserve">            tokenStringFromTokenType[(int)TokenType.SORT_CONTROL] = "SORT-CONTROL";</v>
      </c>
    </row>
    <row r="134" spans="1:15" x14ac:dyDescent="0.25">
      <c r="A134" t="s">
        <v>345</v>
      </c>
      <c r="B134">
        <v>134</v>
      </c>
      <c r="C134" t="str">
        <f t="shared" si="11"/>
        <v>SORT_CORE_SIZE=134</v>
      </c>
      <c r="K134" s="38" t="str">
        <f t="shared" si="12"/>
        <v xml:space="preserve">        SORT_CORE_SIZE=134,</v>
      </c>
      <c r="O134" s="30" t="str">
        <f t="shared" si="13"/>
        <v xml:space="preserve">            tokenStringFromTokenType[(int)TokenType.SORT_CORE_SIZE] = "SORT-CORE-SIZE";</v>
      </c>
    </row>
    <row r="135" spans="1:15" x14ac:dyDescent="0.25">
      <c r="A135" t="s">
        <v>346</v>
      </c>
      <c r="B135">
        <v>135</v>
      </c>
      <c r="C135" t="str">
        <f t="shared" si="11"/>
        <v>SORT_FILE_SIZE=135</v>
      </c>
      <c r="K135" s="38" t="str">
        <f t="shared" si="12"/>
        <v xml:space="preserve">        SORT_FILE_SIZE=135,</v>
      </c>
      <c r="O135" s="30" t="str">
        <f t="shared" si="13"/>
        <v xml:space="preserve">            tokenStringFromTokenType[(int)TokenType.SORT_FILE_SIZE] = "SORT-FILE-SIZE";</v>
      </c>
    </row>
    <row r="136" spans="1:15" x14ac:dyDescent="0.25">
      <c r="A136" t="s">
        <v>348</v>
      </c>
      <c r="B136">
        <v>136</v>
      </c>
      <c r="C136" t="str">
        <f t="shared" si="11"/>
        <v>SORT_MESSAGE=136</v>
      </c>
      <c r="K136" s="38" t="str">
        <f t="shared" si="12"/>
        <v xml:space="preserve">        SORT_MESSAGE=136,</v>
      </c>
      <c r="O136" s="30" t="str">
        <f t="shared" si="13"/>
        <v xml:space="preserve">            tokenStringFromTokenType[(int)TokenType.SORT_MESSAGE] = "SORT-MESSAGE";</v>
      </c>
    </row>
    <row r="137" spans="1:15" x14ac:dyDescent="0.25">
      <c r="A137" t="s">
        <v>349</v>
      </c>
      <c r="B137">
        <v>137</v>
      </c>
      <c r="C137" t="str">
        <f t="shared" si="11"/>
        <v>SORT_MODE_SIZE=137</v>
      </c>
      <c r="K137" s="38" t="str">
        <f t="shared" si="12"/>
        <v xml:space="preserve">        SORT_MODE_SIZE=137,</v>
      </c>
      <c r="O137" s="30" t="str">
        <f t="shared" si="13"/>
        <v xml:space="preserve">            tokenStringFromTokenType[(int)TokenType.SORT_MODE_SIZE] = "SORT-MODE-SIZE";</v>
      </c>
    </row>
    <row r="138" spans="1:15" x14ac:dyDescent="0.25">
      <c r="A138" t="s">
        <v>350</v>
      </c>
      <c r="B138">
        <v>138</v>
      </c>
      <c r="C138" t="str">
        <f t="shared" si="11"/>
        <v>SORT_RETURN=138</v>
      </c>
      <c r="K138" s="38" t="str">
        <f t="shared" si="12"/>
        <v xml:space="preserve">        SORT_RETURN=138,</v>
      </c>
      <c r="O138" s="30" t="str">
        <f t="shared" si="13"/>
        <v xml:space="preserve">            tokenStringFromTokenType[(int)TokenType.SORT_RETURN] = "SORT-RETURN";</v>
      </c>
    </row>
    <row r="139" spans="1:15" x14ac:dyDescent="0.25">
      <c r="A139" t="s">
        <v>369</v>
      </c>
      <c r="B139">
        <v>139</v>
      </c>
      <c r="C139" t="str">
        <f t="shared" si="11"/>
        <v>TALLY=139</v>
      </c>
      <c r="K139" s="38" t="str">
        <f t="shared" si="12"/>
        <v xml:space="preserve">        TALLY=139,</v>
      </c>
      <c r="O139" s="30" t="str">
        <f t="shared" si="13"/>
        <v xml:space="preserve">            tokenStringFromTokenType[(int)TokenType.TALLY] = "TALLY";</v>
      </c>
    </row>
    <row r="140" spans="1:15" x14ac:dyDescent="0.25">
      <c r="A140" t="s">
        <v>398</v>
      </c>
      <c r="B140">
        <v>140</v>
      </c>
      <c r="C140" t="str">
        <f t="shared" si="11"/>
        <v>WHEN_COMPILED=140</v>
      </c>
      <c r="K140" s="38" t="str">
        <f t="shared" si="12"/>
        <v xml:space="preserve">        WHEN_COMPILED=140,</v>
      </c>
      <c r="O140" s="30" t="str">
        <f t="shared" si="13"/>
        <v xml:space="preserve">            tokenStringFromTokenType[(int)TokenType.WHEN_COMPILED] = "WHEN-COMPILED";</v>
      </c>
    </row>
    <row r="141" spans="1:15" x14ac:dyDescent="0.25">
      <c r="A141" t="s">
        <v>405</v>
      </c>
      <c r="B141">
        <v>141</v>
      </c>
      <c r="C141" t="str">
        <f t="shared" si="11"/>
        <v>XML_CODE=141</v>
      </c>
      <c r="K141" s="38" t="str">
        <f t="shared" si="12"/>
        <v xml:space="preserve">        XML_CODE=141,</v>
      </c>
      <c r="O141" s="30" t="str">
        <f t="shared" si="13"/>
        <v xml:space="preserve">            tokenStringFromTokenType[(int)TokenType.XML_CODE] = "XML-CODE";</v>
      </c>
    </row>
    <row r="142" spans="1:15" x14ac:dyDescent="0.25">
      <c r="A142" t="s">
        <v>406</v>
      </c>
      <c r="B142">
        <v>142</v>
      </c>
      <c r="C142" t="str">
        <f t="shared" si="11"/>
        <v>XML_EVENT=142</v>
      </c>
      <c r="K142" s="38" t="str">
        <f t="shared" si="12"/>
        <v xml:space="preserve">        XML_EVENT=142,</v>
      </c>
      <c r="O142" s="30" t="str">
        <f t="shared" si="13"/>
        <v xml:space="preserve">            tokenStringFromTokenType[(int)TokenType.XML_EVENT] = "XML-EVENT";</v>
      </c>
    </row>
    <row r="143" spans="1:15" x14ac:dyDescent="0.25">
      <c r="A143" t="s">
        <v>407</v>
      </c>
      <c r="B143">
        <v>143</v>
      </c>
      <c r="C143" t="str">
        <f t="shared" si="11"/>
        <v>XML_INFORMATION=143</v>
      </c>
      <c r="K143" s="38" t="str">
        <f t="shared" si="12"/>
        <v xml:space="preserve">        XML_INFORMATION=143,</v>
      </c>
      <c r="O143" s="30" t="str">
        <f t="shared" si="13"/>
        <v xml:space="preserve">            tokenStringFromTokenType[(int)TokenType.XML_INFORMATION] = "XML-INFORMATION";</v>
      </c>
    </row>
    <row r="144" spans="1:15" x14ac:dyDescent="0.25">
      <c r="A144" t="s">
        <v>408</v>
      </c>
      <c r="B144">
        <v>144</v>
      </c>
      <c r="C144" t="str">
        <f t="shared" si="11"/>
        <v>XML_NAMESPACE=144</v>
      </c>
      <c r="K144" s="38" t="str">
        <f t="shared" si="12"/>
        <v xml:space="preserve">        XML_NAMESPACE=144,</v>
      </c>
      <c r="O144" s="30" t="str">
        <f t="shared" si="13"/>
        <v xml:space="preserve">            tokenStringFromTokenType[(int)TokenType.XML_NAMESPACE] = "XML-NAMESPACE";</v>
      </c>
    </row>
    <row r="145" spans="1:15" x14ac:dyDescent="0.25">
      <c r="A145" t="s">
        <v>409</v>
      </c>
      <c r="B145">
        <v>145</v>
      </c>
      <c r="C145" t="str">
        <f t="shared" si="11"/>
        <v>XML_NAMESPACE_PREFIX=145</v>
      </c>
      <c r="K145" s="38" t="str">
        <f t="shared" si="12"/>
        <v xml:space="preserve">        XML_NAMESPACE_PREFIX=145,</v>
      </c>
      <c r="O145" s="30" t="str">
        <f t="shared" si="13"/>
        <v xml:space="preserve">            tokenStringFromTokenType[(int)TokenType.XML_NAMESPACE_PREFIX] = "XML-NAMESPACE-PREFIX";</v>
      </c>
    </row>
    <row r="146" spans="1:15" x14ac:dyDescent="0.25">
      <c r="A146" t="s">
        <v>410</v>
      </c>
      <c r="B146">
        <v>146</v>
      </c>
      <c r="C146" t="str">
        <f t="shared" si="11"/>
        <v>XML_NNAMESPACE=146</v>
      </c>
      <c r="K146" s="38" t="str">
        <f t="shared" si="12"/>
        <v xml:space="preserve">        XML_NNAMESPACE=146,</v>
      </c>
      <c r="O146" s="30" t="str">
        <f t="shared" si="13"/>
        <v xml:space="preserve">            tokenStringFromTokenType[(int)TokenType.XML_NNAMESPACE] = "XML-NNAMESPACE";</v>
      </c>
    </row>
    <row r="147" spans="1:15" x14ac:dyDescent="0.25">
      <c r="A147" t="s">
        <v>411</v>
      </c>
      <c r="B147">
        <v>147</v>
      </c>
      <c r="C147" t="str">
        <f t="shared" si="11"/>
        <v>XML_NNAMESPACE_PREFIX=147</v>
      </c>
      <c r="K147" s="38" t="str">
        <f t="shared" si="12"/>
        <v xml:space="preserve">        XML_NNAMESPACE_PREFIX=147,</v>
      </c>
      <c r="O147" s="30" t="str">
        <f t="shared" si="13"/>
        <v xml:space="preserve">            tokenStringFromTokenType[(int)TokenType.XML_NNAMESPACE_PREFIX] = "XML-NNAMESPACE-PREFIX";</v>
      </c>
    </row>
    <row r="148" spans="1:15" x14ac:dyDescent="0.25">
      <c r="A148" t="s">
        <v>412</v>
      </c>
      <c r="B148">
        <v>148</v>
      </c>
      <c r="C148" t="str">
        <f t="shared" si="11"/>
        <v>XML_NTEXT=148</v>
      </c>
      <c r="K148" s="38" t="str">
        <f t="shared" si="12"/>
        <v xml:space="preserve">        XML_NTEXT=148,</v>
      </c>
      <c r="O148" s="30" t="str">
        <f t="shared" si="13"/>
        <v xml:space="preserve">            tokenStringFromTokenType[(int)TokenType.XML_NTEXT] = "XML-NTEXT";</v>
      </c>
    </row>
    <row r="149" spans="1:15" x14ac:dyDescent="0.25">
      <c r="A149" t="s">
        <v>414</v>
      </c>
      <c r="B149">
        <v>149</v>
      </c>
      <c r="C149" t="str">
        <f t="shared" si="11"/>
        <v>XML_TEXT=149</v>
      </c>
      <c r="K149" s="38" t="str">
        <f t="shared" si="12"/>
        <v xml:space="preserve">        XML_TEXT=149,</v>
      </c>
      <c r="O149" s="30" t="str">
        <f t="shared" si="13"/>
        <v xml:space="preserve">            tokenStringFromTokenType[(int)TokenType.XML_TEXT] = "XML-TEXT";</v>
      </c>
    </row>
    <row r="150" spans="1:15" s="9" customFormat="1" x14ac:dyDescent="0.25">
      <c r="A150" s="9" t="s">
        <v>192</v>
      </c>
      <c r="B150">
        <v>150</v>
      </c>
      <c r="C150" t="str">
        <f t="shared" si="11"/>
        <v>HIGH_VALUE=150</v>
      </c>
      <c r="D150"/>
      <c r="E150"/>
      <c r="F150" s="36"/>
      <c r="G150"/>
      <c r="H150"/>
      <c r="I150"/>
      <c r="J150"/>
      <c r="K150" s="38" t="str">
        <f t="shared" si="12"/>
        <v xml:space="preserve">        HIGH_VALUE=150,</v>
      </c>
      <c r="L150"/>
      <c r="M150"/>
      <c r="N150"/>
      <c r="O150" s="30" t="str">
        <f t="shared" si="13"/>
        <v xml:space="preserve">            tokenStringFromTokenType[(int)TokenType.HIGH_VALUE] = "HIGH-VALUE";</v>
      </c>
    </row>
    <row r="151" spans="1:15" x14ac:dyDescent="0.25">
      <c r="A151" t="s">
        <v>193</v>
      </c>
      <c r="B151">
        <v>151</v>
      </c>
      <c r="C151" t="str">
        <f t="shared" si="11"/>
        <v>HIGH_VALUES=151</v>
      </c>
      <c r="K151" s="38" t="str">
        <f t="shared" si="12"/>
        <v xml:space="preserve">        HIGH_VALUES=151,</v>
      </c>
      <c r="O151" s="30" t="str">
        <f t="shared" si="13"/>
        <v xml:space="preserve">            tokenStringFromTokenType[(int)TokenType.HIGH_VALUES] = "HIGH-VALUES";</v>
      </c>
    </row>
    <row r="152" spans="1:15" x14ac:dyDescent="0.25">
      <c r="A152" t="s">
        <v>232</v>
      </c>
      <c r="B152">
        <v>152</v>
      </c>
      <c r="C152" t="str">
        <f t="shared" si="11"/>
        <v>LOW_VALUE=152</v>
      </c>
      <c r="K152" s="38" t="str">
        <f t="shared" si="12"/>
        <v xml:space="preserve">        LOW_VALUE=152,</v>
      </c>
      <c r="O152" s="30" t="str">
        <f t="shared" si="13"/>
        <v xml:space="preserve">            tokenStringFromTokenType[(int)TokenType.LOW_VALUE] = "LOW-VALUE";</v>
      </c>
    </row>
    <row r="153" spans="1:15" x14ac:dyDescent="0.25">
      <c r="A153" t="s">
        <v>233</v>
      </c>
      <c r="B153">
        <v>153</v>
      </c>
      <c r="C153" t="str">
        <f t="shared" si="11"/>
        <v>LOW_VALUES=153</v>
      </c>
      <c r="K153" s="38" t="str">
        <f t="shared" si="12"/>
        <v xml:space="preserve">        LOW_VALUES=153,</v>
      </c>
      <c r="O153" s="30" t="str">
        <f t="shared" si="13"/>
        <v xml:space="preserve">            tokenStringFromTokenType[(int)TokenType.LOW_VALUES] = "LOW-VALUES";</v>
      </c>
    </row>
    <row r="154" spans="1:15" x14ac:dyDescent="0.25">
      <c r="A154" t="s">
        <v>251</v>
      </c>
      <c r="B154">
        <v>154</v>
      </c>
      <c r="C154" t="str">
        <f t="shared" si="11"/>
        <v>NULL=154</v>
      </c>
      <c r="K154" s="38" t="str">
        <f t="shared" si="12"/>
        <v xml:space="preserve">        NULL=154,</v>
      </c>
      <c r="O154" s="30" t="str">
        <f t="shared" si="13"/>
        <v xml:space="preserve">            tokenStringFromTokenType[(int)TokenType.NULL] = "NULL";</v>
      </c>
    </row>
    <row r="155" spans="1:15" x14ac:dyDescent="0.25">
      <c r="A155" t="s">
        <v>252</v>
      </c>
      <c r="B155">
        <v>155</v>
      </c>
      <c r="C155" t="str">
        <f t="shared" si="11"/>
        <v>NULLS=155</v>
      </c>
      <c r="K155" s="38" t="str">
        <f t="shared" si="12"/>
        <v xml:space="preserve">        NULLS=155,</v>
      </c>
      <c r="O155" s="30" t="str">
        <f t="shared" si="13"/>
        <v xml:space="preserve">            tokenStringFromTokenType[(int)TokenType.NULLS] = "NULLS";</v>
      </c>
    </row>
    <row r="156" spans="1:15" x14ac:dyDescent="0.25">
      <c r="A156" t="s">
        <v>288</v>
      </c>
      <c r="B156">
        <v>156</v>
      </c>
      <c r="C156" t="str">
        <f t="shared" si="11"/>
        <v>QUOTE=156</v>
      </c>
      <c r="K156" s="38" t="str">
        <f t="shared" si="12"/>
        <v xml:space="preserve">        QUOTE=156,</v>
      </c>
      <c r="O156" s="30" t="str">
        <f t="shared" si="13"/>
        <v xml:space="preserve">            tokenStringFromTokenType[(int)TokenType.QUOTE] = "QUOTE";</v>
      </c>
    </row>
    <row r="157" spans="1:15" x14ac:dyDescent="0.25">
      <c r="A157" t="s">
        <v>289</v>
      </c>
      <c r="B157">
        <v>157</v>
      </c>
      <c r="C157" t="str">
        <f t="shared" si="11"/>
        <v>QUOTES=157</v>
      </c>
      <c r="K157" s="38" t="str">
        <f t="shared" si="12"/>
        <v xml:space="preserve">        QUOTES=157,</v>
      </c>
      <c r="O157" s="30" t="str">
        <f t="shared" si="13"/>
        <v xml:space="preserve">            tokenStringFromTokenType[(int)TokenType.QUOTES] = "QUOTES";</v>
      </c>
    </row>
    <row r="158" spans="1:15" x14ac:dyDescent="0.25">
      <c r="A158" t="s">
        <v>352</v>
      </c>
      <c r="B158">
        <v>158</v>
      </c>
      <c r="C158" t="str">
        <f t="shared" si="11"/>
        <v>SPACE=158</v>
      </c>
      <c r="K158" s="38" t="str">
        <f t="shared" si="12"/>
        <v xml:space="preserve">        SPACE=158,</v>
      </c>
      <c r="O158" s="30" t="str">
        <f t="shared" si="13"/>
        <v xml:space="preserve">            tokenStringFromTokenType[(int)TokenType.SPACE] = "SPACE";</v>
      </c>
    </row>
    <row r="159" spans="1:15" x14ac:dyDescent="0.25">
      <c r="A159" t="s">
        <v>353</v>
      </c>
      <c r="B159">
        <v>159</v>
      </c>
      <c r="C159" t="str">
        <f t="shared" si="11"/>
        <v>SPACES=159</v>
      </c>
      <c r="K159" s="38" t="str">
        <f t="shared" si="12"/>
        <v xml:space="preserve">        SPACES=159,</v>
      </c>
      <c r="O159" s="30" t="str">
        <f t="shared" si="13"/>
        <v xml:space="preserve">            tokenStringFromTokenType[(int)TokenType.SPACES] = "SPACES";</v>
      </c>
    </row>
    <row r="160" spans="1:15" x14ac:dyDescent="0.25">
      <c r="A160" t="s">
        <v>415</v>
      </c>
      <c r="B160">
        <v>160</v>
      </c>
      <c r="C160" t="str">
        <f t="shared" si="11"/>
        <v>ZERO=160</v>
      </c>
      <c r="K160" s="38" t="str">
        <f t="shared" si="12"/>
        <v xml:space="preserve">        ZERO=160,</v>
      </c>
      <c r="O160" s="30" t="str">
        <f t="shared" si="13"/>
        <v xml:space="preserve">            tokenStringFromTokenType[(int)TokenType.ZERO] = "ZERO";</v>
      </c>
    </row>
    <row r="161" spans="1:15" x14ac:dyDescent="0.25">
      <c r="A161" t="s">
        <v>416</v>
      </c>
      <c r="B161">
        <v>161</v>
      </c>
      <c r="C161" t="str">
        <f t="shared" si="11"/>
        <v>ZEROES=161</v>
      </c>
      <c r="K161" s="38" t="str">
        <f t="shared" si="12"/>
        <v xml:space="preserve">        ZEROES=161,</v>
      </c>
      <c r="O161" s="30" t="str">
        <f t="shared" si="13"/>
        <v xml:space="preserve">            tokenStringFromTokenType[(int)TokenType.ZEROES] = "ZEROES";</v>
      </c>
    </row>
    <row r="162" spans="1:15" x14ac:dyDescent="0.25">
      <c r="A162" t="s">
        <v>417</v>
      </c>
      <c r="B162">
        <v>162</v>
      </c>
      <c r="C162" t="str">
        <f t="shared" si="11"/>
        <v>ZEROS=162</v>
      </c>
      <c r="K162" s="38" t="str">
        <f t="shared" si="12"/>
        <v xml:space="preserve">        ZEROS=162,</v>
      </c>
      <c r="O162" s="30" t="str">
        <f t="shared" si="13"/>
        <v xml:space="preserve">            tokenStringFromTokenType[(int)TokenType.ZEROS] = "ZEROS";</v>
      </c>
    </row>
    <row r="163" spans="1:15" x14ac:dyDescent="0.25">
      <c r="A163" t="s">
        <v>734</v>
      </c>
      <c r="B163">
        <v>163</v>
      </c>
      <c r="C163" t="str">
        <f t="shared" si="11"/>
        <v>SymbolicCharacter=163</v>
      </c>
      <c r="K163" s="38" t="str">
        <f t="shared" si="12"/>
        <v xml:space="preserve">        SymbolicCharacter=163,</v>
      </c>
      <c r="O163" s="30" t="str">
        <f t="shared" si="13"/>
        <v xml:space="preserve">            tokenStringFromTokenType[(int)TokenType.SymbolicCharacter] = "SymbolicCharacter";</v>
      </c>
    </row>
    <row r="164" spans="1:15" s="9" customFormat="1" x14ac:dyDescent="0.25">
      <c r="A164" s="9" t="s">
        <v>329</v>
      </c>
      <c r="B164">
        <v>164</v>
      </c>
      <c r="C164" t="str">
        <f t="shared" si="11"/>
        <v>SELF=164</v>
      </c>
      <c r="D164"/>
      <c r="E164"/>
      <c r="F164" s="36"/>
      <c r="G164"/>
      <c r="H164"/>
      <c r="I164"/>
      <c r="J164"/>
      <c r="K164" s="38" t="str">
        <f t="shared" si="12"/>
        <v xml:space="preserve">        SELF=164,</v>
      </c>
      <c r="L164"/>
      <c r="M164"/>
      <c r="N164"/>
      <c r="O164" s="30" t="str">
        <f t="shared" si="13"/>
        <v xml:space="preserve">            tokenStringFromTokenType[(int)TokenType.SELF] = "SELF";</v>
      </c>
    </row>
    <row r="165" spans="1:15" x14ac:dyDescent="0.25">
      <c r="A165" t="s">
        <v>364</v>
      </c>
      <c r="B165">
        <v>165</v>
      </c>
      <c r="C165" t="str">
        <f t="shared" si="11"/>
        <v>SUPER=165</v>
      </c>
      <c r="K165" s="38" t="str">
        <f t="shared" si="12"/>
        <v xml:space="preserve">        SUPER=165,</v>
      </c>
      <c r="O165" s="30" t="str">
        <f t="shared" si="13"/>
        <v xml:space="preserve">            tokenStringFromTokenType[(int)TokenType.SUPER] = "SUPER";</v>
      </c>
    </row>
    <row r="166" spans="1:15" s="9" customFormat="1" x14ac:dyDescent="0.25">
      <c r="A166" s="9" t="s">
        <v>31</v>
      </c>
      <c r="B166">
        <v>166</v>
      </c>
      <c r="C166" t="str">
        <f t="shared" si="11"/>
        <v>ACCESS=166</v>
      </c>
      <c r="D166"/>
      <c r="E166"/>
      <c r="F166" s="36"/>
      <c r="G166"/>
      <c r="H166"/>
      <c r="I166"/>
      <c r="J166"/>
      <c r="K166" s="38" t="str">
        <f t="shared" si="12"/>
        <v xml:space="preserve">        ACCESS=166,</v>
      </c>
      <c r="L166"/>
      <c r="M166"/>
      <c r="N166"/>
      <c r="O166" s="30" t="str">
        <f t="shared" si="13"/>
        <v xml:space="preserve">            tokenStringFromTokenType[(int)TokenType.ACCESS] = "ACCESS";</v>
      </c>
    </row>
    <row r="167" spans="1:15" x14ac:dyDescent="0.25">
      <c r="A167" t="s">
        <v>35</v>
      </c>
      <c r="B167">
        <v>167</v>
      </c>
      <c r="C167" t="str">
        <f t="shared" si="11"/>
        <v>ADVANCING=167</v>
      </c>
      <c r="K167" s="38" t="str">
        <f t="shared" si="12"/>
        <v xml:space="preserve">        ADVANCING=167,</v>
      </c>
      <c r="O167" s="30" t="str">
        <f t="shared" si="13"/>
        <v xml:space="preserve">            tokenStringFromTokenType[(int)TokenType.ADVANCING] = "ADVANCING";</v>
      </c>
    </row>
    <row r="168" spans="1:15" x14ac:dyDescent="0.25">
      <c r="A168" t="s">
        <v>36</v>
      </c>
      <c r="B168">
        <v>168</v>
      </c>
      <c r="C168" t="str">
        <f t="shared" si="11"/>
        <v>AFTER=168</v>
      </c>
      <c r="K168" s="38" t="str">
        <f t="shared" si="12"/>
        <v xml:space="preserve">        AFTER=168,</v>
      </c>
      <c r="O168" s="30" t="str">
        <f t="shared" si="13"/>
        <v xml:space="preserve">            tokenStringFromTokenType[(int)TokenType.AFTER] = "AFTER";</v>
      </c>
    </row>
    <row r="169" spans="1:15" x14ac:dyDescent="0.25">
      <c r="A169" t="s">
        <v>37</v>
      </c>
      <c r="B169">
        <v>169</v>
      </c>
      <c r="C169" t="str">
        <f t="shared" si="11"/>
        <v>ALL=169</v>
      </c>
      <c r="K169" s="38" t="str">
        <f t="shared" si="12"/>
        <v xml:space="preserve">        ALL=169,</v>
      </c>
      <c r="O169" s="30" t="str">
        <f t="shared" si="13"/>
        <v xml:space="preserve">            tokenStringFromTokenType[(int)TokenType.ALL] = "ALL";</v>
      </c>
    </row>
    <row r="170" spans="1:15" x14ac:dyDescent="0.25">
      <c r="A170" t="s">
        <v>38</v>
      </c>
      <c r="B170">
        <v>170</v>
      </c>
      <c r="C170" t="str">
        <f t="shared" si="11"/>
        <v>ALPHABET=170</v>
      </c>
      <c r="K170" s="38" t="str">
        <f t="shared" si="12"/>
        <v xml:space="preserve">        ALPHABET=170,</v>
      </c>
      <c r="O170" s="30" t="str">
        <f t="shared" si="13"/>
        <v xml:space="preserve">            tokenStringFromTokenType[(int)TokenType.ALPHABET] = "ALPHABET";</v>
      </c>
    </row>
    <row r="171" spans="1:15" x14ac:dyDescent="0.25">
      <c r="A171" t="s">
        <v>39</v>
      </c>
      <c r="B171">
        <v>171</v>
      </c>
      <c r="C171" t="str">
        <f t="shared" si="11"/>
        <v>ALPHABETIC=171</v>
      </c>
      <c r="K171" s="38" t="str">
        <f t="shared" si="12"/>
        <v xml:space="preserve">        ALPHABETIC=171,</v>
      </c>
      <c r="O171" s="30" t="str">
        <f t="shared" si="13"/>
        <v xml:space="preserve">            tokenStringFromTokenType[(int)TokenType.ALPHABETIC] = "ALPHABETIC";</v>
      </c>
    </row>
    <row r="172" spans="1:15" x14ac:dyDescent="0.25">
      <c r="A172" t="s">
        <v>40</v>
      </c>
      <c r="B172">
        <v>172</v>
      </c>
      <c r="C172" t="str">
        <f t="shared" si="11"/>
        <v>ALPHABETIC_LOWER=172</v>
      </c>
      <c r="K172" s="38" t="str">
        <f t="shared" si="12"/>
        <v xml:space="preserve">        ALPHABETIC_LOWER=172,</v>
      </c>
      <c r="O172" s="30" t="str">
        <f t="shared" si="13"/>
        <v xml:space="preserve">            tokenStringFromTokenType[(int)TokenType.ALPHABETIC_LOWER] = "ALPHABETIC-LOWER";</v>
      </c>
    </row>
    <row r="173" spans="1:15" x14ac:dyDescent="0.25">
      <c r="A173" t="s">
        <v>41</v>
      </c>
      <c r="B173">
        <v>173</v>
      </c>
      <c r="C173" t="str">
        <f t="shared" si="11"/>
        <v>ALPHABETIC_UPPER=173</v>
      </c>
      <c r="K173" s="38" t="str">
        <f t="shared" si="12"/>
        <v xml:space="preserve">        ALPHABETIC_UPPER=173,</v>
      </c>
      <c r="O173" s="30" t="str">
        <f t="shared" si="13"/>
        <v xml:space="preserve">            tokenStringFromTokenType[(int)TokenType.ALPHABETIC_UPPER] = "ALPHABETIC-UPPER";</v>
      </c>
    </row>
    <row r="174" spans="1:15" x14ac:dyDescent="0.25">
      <c r="A174" t="s">
        <v>42</v>
      </c>
      <c r="B174">
        <v>174</v>
      </c>
      <c r="C174" t="str">
        <f t="shared" ref="C174:C237" si="14">A174&amp;"="&amp;B174</f>
        <v>ALPHANUMERIC=174</v>
      </c>
      <c r="K174" s="38" t="str">
        <f t="shared" ref="K174:K237" si="15">"        "&amp;C174&amp;","</f>
        <v xml:space="preserve">        ALPHANUMERIC=174,</v>
      </c>
      <c r="O174" s="30" t="str">
        <f t="shared" ref="O174:O237" si="16">"            tokenStringFromTokenType[(int)TokenType."&amp;A174&amp;"] = """&amp;SUBSTITUTE(A174,"_","-")&amp;""";"</f>
        <v xml:space="preserve">            tokenStringFromTokenType[(int)TokenType.ALPHANUMERIC] = "ALPHANUMERIC";</v>
      </c>
    </row>
    <row r="175" spans="1:15" x14ac:dyDescent="0.25">
      <c r="A175" t="s">
        <v>43</v>
      </c>
      <c r="B175">
        <v>175</v>
      </c>
      <c r="C175" t="str">
        <f t="shared" si="14"/>
        <v>ALPHANUMERIC_EDITED=175</v>
      </c>
      <c r="K175" s="38" t="str">
        <f t="shared" si="15"/>
        <v xml:space="preserve">        ALPHANUMERIC_EDITED=175,</v>
      </c>
      <c r="O175" s="30" t="str">
        <f t="shared" si="16"/>
        <v xml:space="preserve">            tokenStringFromTokenType[(int)TokenType.ALPHANUMERIC_EDITED] = "ALPHANUMERIC-EDITED";</v>
      </c>
    </row>
    <row r="176" spans="1:15" x14ac:dyDescent="0.25">
      <c r="A176" t="s">
        <v>44</v>
      </c>
      <c r="B176">
        <v>176</v>
      </c>
      <c r="C176" t="str">
        <f t="shared" si="14"/>
        <v>ALSO=176</v>
      </c>
      <c r="K176" s="38" t="str">
        <f t="shared" si="15"/>
        <v xml:space="preserve">        ALSO=176,</v>
      </c>
      <c r="O176" s="30" t="str">
        <f t="shared" si="16"/>
        <v xml:space="preserve">            tokenStringFromTokenType[(int)TokenType.ALSO] = "ALSO";</v>
      </c>
    </row>
    <row r="177" spans="1:15" x14ac:dyDescent="0.25">
      <c r="A177" t="s">
        <v>46</v>
      </c>
      <c r="B177">
        <v>177</v>
      </c>
      <c r="C177" t="str">
        <f t="shared" si="14"/>
        <v>ALTERNATE=177</v>
      </c>
      <c r="K177" s="38" t="str">
        <f t="shared" si="15"/>
        <v xml:space="preserve">        ALTERNATE=177,</v>
      </c>
      <c r="O177" s="30" t="str">
        <f t="shared" si="16"/>
        <v xml:space="preserve">            tokenStringFromTokenType[(int)TokenType.ALTERNATE] = "ALTERNATE";</v>
      </c>
    </row>
    <row r="178" spans="1:15" x14ac:dyDescent="0.25">
      <c r="A178" t="s">
        <v>47</v>
      </c>
      <c r="B178">
        <v>178</v>
      </c>
      <c r="C178" t="str">
        <f t="shared" si="14"/>
        <v>AND=178</v>
      </c>
      <c r="K178" s="38" t="str">
        <f t="shared" si="15"/>
        <v xml:space="preserve">        AND=178,</v>
      </c>
      <c r="O178" s="30" t="str">
        <f t="shared" si="16"/>
        <v xml:space="preserve">            tokenStringFromTokenType[(int)TokenType.AND] = "AND";</v>
      </c>
    </row>
    <row r="179" spans="1:15" x14ac:dyDescent="0.25">
      <c r="A179" t="s">
        <v>48</v>
      </c>
      <c r="B179">
        <v>179</v>
      </c>
      <c r="C179" t="str">
        <f t="shared" si="14"/>
        <v>ANY=179</v>
      </c>
      <c r="K179" s="38" t="str">
        <f t="shared" si="15"/>
        <v xml:space="preserve">        ANY=179,</v>
      </c>
      <c r="O179" s="30" t="str">
        <f t="shared" si="16"/>
        <v xml:space="preserve">            tokenStringFromTokenType[(int)TokenType.ANY] = "ANY";</v>
      </c>
    </row>
    <row r="180" spans="1:15" x14ac:dyDescent="0.25">
      <c r="A180" t="s">
        <v>49</v>
      </c>
      <c r="B180">
        <v>180</v>
      </c>
      <c r="C180" t="str">
        <f t="shared" si="14"/>
        <v>APPLY=180</v>
      </c>
      <c r="K180" s="38" t="str">
        <f t="shared" si="15"/>
        <v xml:space="preserve">        APPLY=180,</v>
      </c>
      <c r="O180" s="30" t="str">
        <f t="shared" si="16"/>
        <v xml:space="preserve">            tokenStringFromTokenType[(int)TokenType.APPLY] = "APPLY";</v>
      </c>
    </row>
    <row r="181" spans="1:15" x14ac:dyDescent="0.25">
      <c r="A181" t="s">
        <v>50</v>
      </c>
      <c r="B181">
        <v>181</v>
      </c>
      <c r="C181" t="str">
        <f t="shared" si="14"/>
        <v>ARE=181</v>
      </c>
      <c r="K181" s="38" t="str">
        <f t="shared" si="15"/>
        <v xml:space="preserve">        ARE=181,</v>
      </c>
      <c r="O181" s="30" t="str">
        <f t="shared" si="16"/>
        <v xml:space="preserve">            tokenStringFromTokenType[(int)TokenType.ARE] = "ARE";</v>
      </c>
    </row>
    <row r="182" spans="1:15" x14ac:dyDescent="0.25">
      <c r="A182" t="s">
        <v>51</v>
      </c>
      <c r="B182">
        <v>182</v>
      </c>
      <c r="C182" t="str">
        <f t="shared" si="14"/>
        <v>AREA=182</v>
      </c>
      <c r="K182" s="38" t="str">
        <f t="shared" si="15"/>
        <v xml:space="preserve">        AREA=182,</v>
      </c>
      <c r="O182" s="30" t="str">
        <f t="shared" si="16"/>
        <v xml:space="preserve">            tokenStringFromTokenType[(int)TokenType.AREA] = "AREA";</v>
      </c>
    </row>
    <row r="183" spans="1:15" x14ac:dyDescent="0.25">
      <c r="A183" t="s">
        <v>52</v>
      </c>
      <c r="B183">
        <v>183</v>
      </c>
      <c r="C183" t="str">
        <f t="shared" si="14"/>
        <v>AREAS=183</v>
      </c>
      <c r="K183" s="38" t="str">
        <f t="shared" si="15"/>
        <v xml:space="preserve">        AREAS=183,</v>
      </c>
      <c r="O183" s="30" t="str">
        <f t="shared" si="16"/>
        <v xml:space="preserve">            tokenStringFromTokenType[(int)TokenType.AREAS] = "AREAS";</v>
      </c>
    </row>
    <row r="184" spans="1:15" x14ac:dyDescent="0.25">
      <c r="A184" t="s">
        <v>53</v>
      </c>
      <c r="B184">
        <v>184</v>
      </c>
      <c r="C184" t="str">
        <f t="shared" si="14"/>
        <v>ASCENDING=184</v>
      </c>
      <c r="K184" s="38" t="str">
        <f t="shared" si="15"/>
        <v xml:space="preserve">        ASCENDING=184,</v>
      </c>
      <c r="O184" s="30" t="str">
        <f t="shared" si="16"/>
        <v xml:space="preserve">            tokenStringFromTokenType[(int)TokenType.ASCENDING] = "ASCENDING";</v>
      </c>
    </row>
    <row r="185" spans="1:15" x14ac:dyDescent="0.25">
      <c r="A185" t="s">
        <v>54</v>
      </c>
      <c r="B185">
        <v>185</v>
      </c>
      <c r="C185" t="str">
        <f t="shared" si="14"/>
        <v>ASSIGN=185</v>
      </c>
      <c r="K185" s="38" t="str">
        <f t="shared" si="15"/>
        <v xml:space="preserve">        ASSIGN=185,</v>
      </c>
      <c r="O185" s="30" t="str">
        <f t="shared" si="16"/>
        <v xml:space="preserve">            tokenStringFromTokenType[(int)TokenType.ASSIGN] = "ASSIGN";</v>
      </c>
    </row>
    <row r="186" spans="1:15" x14ac:dyDescent="0.25">
      <c r="A186" t="s">
        <v>55</v>
      </c>
      <c r="B186">
        <v>186</v>
      </c>
      <c r="C186" t="str">
        <f t="shared" si="14"/>
        <v>AT=186</v>
      </c>
      <c r="K186" s="38" t="str">
        <f t="shared" si="15"/>
        <v xml:space="preserve">        AT=186,</v>
      </c>
      <c r="O186" s="30" t="str">
        <f t="shared" si="16"/>
        <v xml:space="preserve">            tokenStringFromTokenType[(int)TokenType.AT] = "AT";</v>
      </c>
    </row>
    <row r="187" spans="1:15" x14ac:dyDescent="0.25">
      <c r="A187" s="19" t="s">
        <v>429</v>
      </c>
      <c r="B187">
        <v>187</v>
      </c>
      <c r="C187" t="str">
        <f t="shared" si="14"/>
        <v>ATTRIBUTE=187</v>
      </c>
      <c r="K187" s="38" t="str">
        <f t="shared" si="15"/>
        <v xml:space="preserve">        ATTRIBUTE=187,</v>
      </c>
      <c r="O187" s="30" t="str">
        <f t="shared" si="16"/>
        <v xml:space="preserve">            tokenStringFromTokenType[(int)TokenType.ATTRIBUTE] = "ATTRIBUTE";</v>
      </c>
    </row>
    <row r="188" spans="1:15" x14ac:dyDescent="0.25">
      <c r="A188" s="19" t="s">
        <v>425</v>
      </c>
      <c r="B188">
        <v>188</v>
      </c>
      <c r="C188" t="str">
        <f t="shared" si="14"/>
        <v>ATTRIBUTES=188</v>
      </c>
      <c r="K188" s="38" t="str">
        <f t="shared" si="15"/>
        <v xml:space="preserve">        ATTRIBUTES=188,</v>
      </c>
      <c r="O188" s="30" t="str">
        <f t="shared" si="16"/>
        <v xml:space="preserve">            tokenStringFromTokenType[(int)TokenType.ATTRIBUTES] = "ATTRIBUTES";</v>
      </c>
    </row>
    <row r="189" spans="1:15" x14ac:dyDescent="0.25">
      <c r="A189" t="s">
        <v>56</v>
      </c>
      <c r="B189">
        <v>189</v>
      </c>
      <c r="C189" t="str">
        <f t="shared" si="14"/>
        <v>AUTHOR=189</v>
      </c>
      <c r="K189" s="38" t="str">
        <f t="shared" si="15"/>
        <v xml:space="preserve">        AUTHOR=189,</v>
      </c>
      <c r="O189" s="30" t="str">
        <f t="shared" si="16"/>
        <v xml:space="preserve">            tokenStringFromTokenType[(int)TokenType.AUTHOR] = "AUTHOR";</v>
      </c>
    </row>
    <row r="190" spans="1:15" x14ac:dyDescent="0.25">
      <c r="A190" t="s">
        <v>58</v>
      </c>
      <c r="B190">
        <v>190</v>
      </c>
      <c r="C190" t="str">
        <f t="shared" si="14"/>
        <v>BEFORE=190</v>
      </c>
      <c r="K190" s="38" t="str">
        <f t="shared" si="15"/>
        <v xml:space="preserve">        BEFORE=190,</v>
      </c>
      <c r="O190" s="30" t="str">
        <f t="shared" si="16"/>
        <v xml:space="preserve">            tokenStringFromTokenType[(int)TokenType.BEFORE] = "BEFORE";</v>
      </c>
    </row>
    <row r="191" spans="1:15" x14ac:dyDescent="0.25">
      <c r="A191" t="s">
        <v>59</v>
      </c>
      <c r="B191">
        <v>191</v>
      </c>
      <c r="C191" t="str">
        <f t="shared" si="14"/>
        <v>BEGINNING=191</v>
      </c>
      <c r="K191" s="38" t="str">
        <f t="shared" si="15"/>
        <v xml:space="preserve">        BEGINNING=191,</v>
      </c>
      <c r="O191" s="30" t="str">
        <f t="shared" si="16"/>
        <v xml:space="preserve">            tokenStringFromTokenType[(int)TokenType.BEGINNING] = "BEGINNING";</v>
      </c>
    </row>
    <row r="192" spans="1:15" x14ac:dyDescent="0.25">
      <c r="A192" t="s">
        <v>60</v>
      </c>
      <c r="B192">
        <v>192</v>
      </c>
      <c r="C192" t="str">
        <f t="shared" si="14"/>
        <v>BINARY=192</v>
      </c>
      <c r="K192" s="38" t="str">
        <f t="shared" si="15"/>
        <v xml:space="preserve">        BINARY=192,</v>
      </c>
      <c r="O192" s="30" t="str">
        <f t="shared" si="16"/>
        <v xml:space="preserve">            tokenStringFromTokenType[(int)TokenType.BINARY] = "BINARY";</v>
      </c>
    </row>
    <row r="193" spans="1:15" x14ac:dyDescent="0.25">
      <c r="A193" t="s">
        <v>61</v>
      </c>
      <c r="B193">
        <v>193</v>
      </c>
      <c r="C193" t="str">
        <f t="shared" si="14"/>
        <v>BLANK=193</v>
      </c>
      <c r="K193" s="38" t="str">
        <f t="shared" si="15"/>
        <v xml:space="preserve">        BLANK=193,</v>
      </c>
      <c r="O193" s="30" t="str">
        <f t="shared" si="16"/>
        <v xml:space="preserve">            tokenStringFromTokenType[(int)TokenType.BLANK] = "BLANK";</v>
      </c>
    </row>
    <row r="194" spans="1:15" x14ac:dyDescent="0.25">
      <c r="A194" t="s">
        <v>62</v>
      </c>
      <c r="B194">
        <v>194</v>
      </c>
      <c r="C194" t="str">
        <f t="shared" si="14"/>
        <v>BLOCK=194</v>
      </c>
      <c r="K194" s="38" t="str">
        <f t="shared" si="15"/>
        <v xml:space="preserve">        BLOCK=194,</v>
      </c>
      <c r="O194" s="30" t="str">
        <f t="shared" si="16"/>
        <v xml:space="preserve">            tokenStringFromTokenType[(int)TokenType.BLOCK] = "BLOCK";</v>
      </c>
    </row>
    <row r="195" spans="1:15" x14ac:dyDescent="0.25">
      <c r="A195" t="s">
        <v>63</v>
      </c>
      <c r="B195">
        <v>195</v>
      </c>
      <c r="C195" t="str">
        <f t="shared" si="14"/>
        <v>BOTTOM=195</v>
      </c>
      <c r="K195" s="38" t="str">
        <f t="shared" si="15"/>
        <v xml:space="preserve">        BOTTOM=195,</v>
      </c>
      <c r="O195" s="30" t="str">
        <f t="shared" si="16"/>
        <v xml:space="preserve">            tokenStringFromTokenType[(int)TokenType.BOTTOM] = "BOTTOM";</v>
      </c>
    </row>
    <row r="196" spans="1:15" x14ac:dyDescent="0.25">
      <c r="A196" t="s">
        <v>64</v>
      </c>
      <c r="B196">
        <v>196</v>
      </c>
      <c r="C196" t="str">
        <f t="shared" si="14"/>
        <v>BY=196</v>
      </c>
      <c r="K196" s="38" t="str">
        <f t="shared" si="15"/>
        <v xml:space="preserve">        BY=196,</v>
      </c>
      <c r="O196" s="30" t="str">
        <f t="shared" si="16"/>
        <v xml:space="preserve">            tokenStringFromTokenType[(int)TokenType.BY] = "BY";</v>
      </c>
    </row>
    <row r="197" spans="1:15" x14ac:dyDescent="0.25">
      <c r="A197" t="s">
        <v>68</v>
      </c>
      <c r="B197">
        <v>197</v>
      </c>
      <c r="C197" t="str">
        <f t="shared" si="14"/>
        <v>CHARACTER=197</v>
      </c>
      <c r="K197" s="38" t="str">
        <f t="shared" si="15"/>
        <v xml:space="preserve">        CHARACTER=197,</v>
      </c>
      <c r="O197" s="30" t="str">
        <f t="shared" si="16"/>
        <v xml:space="preserve">            tokenStringFromTokenType[(int)TokenType.CHARACTER] = "CHARACTER";</v>
      </c>
    </row>
    <row r="198" spans="1:15" x14ac:dyDescent="0.25">
      <c r="A198" t="s">
        <v>69</v>
      </c>
      <c r="B198">
        <v>198</v>
      </c>
      <c r="C198" t="str">
        <f t="shared" si="14"/>
        <v>CHARACTERS=198</v>
      </c>
      <c r="K198" s="38" t="str">
        <f t="shared" si="15"/>
        <v xml:space="preserve">        CHARACTERS=198,</v>
      </c>
      <c r="O198" s="30" t="str">
        <f t="shared" si="16"/>
        <v xml:space="preserve">            tokenStringFromTokenType[(int)TokenType.CHARACTERS] = "CHARACTERS";</v>
      </c>
    </row>
    <row r="199" spans="1:15" x14ac:dyDescent="0.25">
      <c r="A199" t="s">
        <v>70</v>
      </c>
      <c r="B199">
        <v>199</v>
      </c>
      <c r="C199" t="str">
        <f t="shared" si="14"/>
        <v>CLASS=199</v>
      </c>
      <c r="K199" s="38" t="str">
        <f t="shared" si="15"/>
        <v xml:space="preserve">        CLASS=199,</v>
      </c>
      <c r="O199" s="30" t="str">
        <f t="shared" si="16"/>
        <v xml:space="preserve">            tokenStringFromTokenType[(int)TokenType.CLASS] = "CLASS";</v>
      </c>
    </row>
    <row r="200" spans="1:15" x14ac:dyDescent="0.25">
      <c r="A200" t="s">
        <v>71</v>
      </c>
      <c r="B200">
        <v>200</v>
      </c>
      <c r="C200" t="str">
        <f t="shared" si="14"/>
        <v>CLASS_ID=200</v>
      </c>
      <c r="K200" s="38" t="str">
        <f t="shared" si="15"/>
        <v xml:space="preserve">        CLASS_ID=200,</v>
      </c>
      <c r="O200" s="30" t="str">
        <f t="shared" si="16"/>
        <v xml:space="preserve">            tokenStringFromTokenType[(int)TokenType.CLASS_ID] = "CLASS-ID";</v>
      </c>
    </row>
    <row r="201" spans="1:15" x14ac:dyDescent="0.25">
      <c r="A201" t="s">
        <v>73</v>
      </c>
      <c r="B201">
        <v>201</v>
      </c>
      <c r="C201" t="str">
        <f t="shared" si="14"/>
        <v>COBOL=201</v>
      </c>
      <c r="K201" s="38" t="str">
        <f t="shared" si="15"/>
        <v xml:space="preserve">        COBOL=201,</v>
      </c>
      <c r="O201" s="30" t="str">
        <f t="shared" si="16"/>
        <v xml:space="preserve">            tokenStringFromTokenType[(int)TokenType.COBOL] = "COBOL";</v>
      </c>
    </row>
    <row r="202" spans="1:15" x14ac:dyDescent="0.25">
      <c r="A202" t="s">
        <v>74</v>
      </c>
      <c r="B202">
        <v>202</v>
      </c>
      <c r="C202" t="str">
        <f t="shared" si="14"/>
        <v>CODE=202</v>
      </c>
      <c r="K202" s="38" t="str">
        <f t="shared" si="15"/>
        <v xml:space="preserve">        CODE=202,</v>
      </c>
      <c r="O202" s="30" t="str">
        <f t="shared" si="16"/>
        <v xml:space="preserve">            tokenStringFromTokenType[(int)TokenType.CODE] = "CODE";</v>
      </c>
    </row>
    <row r="203" spans="1:15" x14ac:dyDescent="0.25">
      <c r="A203" t="s">
        <v>75</v>
      </c>
      <c r="B203">
        <v>203</v>
      </c>
      <c r="C203" t="str">
        <f t="shared" si="14"/>
        <v>CODE_SET=203</v>
      </c>
      <c r="K203" s="38" t="str">
        <f t="shared" si="15"/>
        <v xml:space="preserve">        CODE_SET=203,</v>
      </c>
      <c r="O203" s="30" t="str">
        <f t="shared" si="16"/>
        <v xml:space="preserve">            tokenStringFromTokenType[(int)TokenType.CODE_SET] = "CODE-SET";</v>
      </c>
    </row>
    <row r="204" spans="1:15" x14ac:dyDescent="0.25">
      <c r="A204" t="s">
        <v>76</v>
      </c>
      <c r="B204">
        <v>204</v>
      </c>
      <c r="C204" t="str">
        <f t="shared" si="14"/>
        <v>COLLATING=204</v>
      </c>
      <c r="K204" s="38" t="str">
        <f t="shared" si="15"/>
        <v xml:space="preserve">        COLLATING=204,</v>
      </c>
      <c r="O204" s="30" t="str">
        <f t="shared" si="16"/>
        <v xml:space="preserve">            tokenStringFromTokenType[(int)TokenType.COLLATING] = "COLLATING";</v>
      </c>
    </row>
    <row r="205" spans="1:15" x14ac:dyDescent="0.25">
      <c r="A205" t="s">
        <v>92</v>
      </c>
      <c r="B205">
        <v>205</v>
      </c>
      <c r="C205" t="str">
        <f t="shared" si="14"/>
        <v>COM_REG=205</v>
      </c>
      <c r="K205" s="38" t="str">
        <f t="shared" si="15"/>
        <v xml:space="preserve">        COM_REG=205,</v>
      </c>
      <c r="O205" s="30" t="str">
        <f t="shared" si="16"/>
        <v xml:space="preserve">            tokenStringFromTokenType[(int)TokenType.COM_REG] = "COM-REG";</v>
      </c>
    </row>
    <row r="206" spans="1:15" x14ac:dyDescent="0.25">
      <c r="A206" t="s">
        <v>77</v>
      </c>
      <c r="B206">
        <v>206</v>
      </c>
      <c r="C206" t="str">
        <f t="shared" si="14"/>
        <v>COMMA=206</v>
      </c>
      <c r="K206" s="38" t="str">
        <f t="shared" si="15"/>
        <v xml:space="preserve">        COMMA=206,</v>
      </c>
      <c r="O206" s="30" t="str">
        <f t="shared" si="16"/>
        <v xml:space="preserve">            tokenStringFromTokenType[(int)TokenType.COMMA] = "COMMA";</v>
      </c>
    </row>
    <row r="207" spans="1:15" x14ac:dyDescent="0.25">
      <c r="A207" t="s">
        <v>78</v>
      </c>
      <c r="B207">
        <v>207</v>
      </c>
      <c r="C207" t="str">
        <f t="shared" si="14"/>
        <v>COMMON=207</v>
      </c>
      <c r="K207" s="38" t="str">
        <f t="shared" si="15"/>
        <v xml:space="preserve">        COMMON=207,</v>
      </c>
      <c r="O207" s="30" t="str">
        <f t="shared" si="16"/>
        <v xml:space="preserve">            tokenStringFromTokenType[(int)TokenType.COMMON] = "COMMON";</v>
      </c>
    </row>
    <row r="208" spans="1:15" x14ac:dyDescent="0.25">
      <c r="A208" t="s">
        <v>79</v>
      </c>
      <c r="B208">
        <v>208</v>
      </c>
      <c r="C208" t="str">
        <f t="shared" si="14"/>
        <v>COMP=208</v>
      </c>
      <c r="K208" s="38" t="str">
        <f t="shared" si="15"/>
        <v xml:space="preserve">        COMP=208,</v>
      </c>
      <c r="O208" s="30" t="str">
        <f t="shared" si="16"/>
        <v xml:space="preserve">            tokenStringFromTokenType[(int)TokenType.COMP] = "COMP";</v>
      </c>
    </row>
    <row r="209" spans="1:15" x14ac:dyDescent="0.25">
      <c r="A209" t="s">
        <v>80</v>
      </c>
      <c r="B209">
        <v>209</v>
      </c>
      <c r="C209" t="str">
        <f t="shared" si="14"/>
        <v>COMP_1=209</v>
      </c>
      <c r="K209" s="38" t="str">
        <f t="shared" si="15"/>
        <v xml:space="preserve">        COMP_1=209,</v>
      </c>
      <c r="O209" s="30" t="str">
        <f t="shared" si="16"/>
        <v xml:space="preserve">            tokenStringFromTokenType[(int)TokenType.COMP_1] = "COMP-1";</v>
      </c>
    </row>
    <row r="210" spans="1:15" x14ac:dyDescent="0.25">
      <c r="A210" t="s">
        <v>81</v>
      </c>
      <c r="B210">
        <v>210</v>
      </c>
      <c r="C210" t="str">
        <f t="shared" si="14"/>
        <v>COMP_2=210</v>
      </c>
      <c r="K210" s="38" t="str">
        <f t="shared" si="15"/>
        <v xml:space="preserve">        COMP_2=210,</v>
      </c>
      <c r="O210" s="30" t="str">
        <f t="shared" si="16"/>
        <v xml:space="preserve">            tokenStringFromTokenType[(int)TokenType.COMP_2] = "COMP-2";</v>
      </c>
    </row>
    <row r="211" spans="1:15" x14ac:dyDescent="0.25">
      <c r="A211" t="s">
        <v>82</v>
      </c>
      <c r="B211">
        <v>211</v>
      </c>
      <c r="C211" t="str">
        <f t="shared" si="14"/>
        <v>COMP_3=211</v>
      </c>
      <c r="K211" s="38" t="str">
        <f t="shared" si="15"/>
        <v xml:space="preserve">        COMP_3=211,</v>
      </c>
      <c r="O211" s="30" t="str">
        <f t="shared" si="16"/>
        <v xml:space="preserve">            tokenStringFromTokenType[(int)TokenType.COMP_3] = "COMP-3";</v>
      </c>
    </row>
    <row r="212" spans="1:15" x14ac:dyDescent="0.25">
      <c r="A212" t="s">
        <v>83</v>
      </c>
      <c r="B212">
        <v>212</v>
      </c>
      <c r="C212" t="str">
        <f t="shared" si="14"/>
        <v>COMP_4=212</v>
      </c>
      <c r="K212" s="38" t="str">
        <f t="shared" si="15"/>
        <v xml:space="preserve">        COMP_4=212,</v>
      </c>
      <c r="O212" s="30" t="str">
        <f t="shared" si="16"/>
        <v xml:space="preserve">            tokenStringFromTokenType[(int)TokenType.COMP_4] = "COMP-4";</v>
      </c>
    </row>
    <row r="213" spans="1:15" x14ac:dyDescent="0.25">
      <c r="A213" t="s">
        <v>84</v>
      </c>
      <c r="B213">
        <v>213</v>
      </c>
      <c r="C213" t="str">
        <f t="shared" si="14"/>
        <v>COMP_5=213</v>
      </c>
      <c r="K213" s="38" t="str">
        <f t="shared" si="15"/>
        <v xml:space="preserve">        COMP_5=213,</v>
      </c>
      <c r="O213" s="30" t="str">
        <f t="shared" si="16"/>
        <v xml:space="preserve">            tokenStringFromTokenType[(int)TokenType.COMP_5] = "COMP-5";</v>
      </c>
    </row>
    <row r="214" spans="1:15" x14ac:dyDescent="0.25">
      <c r="A214" t="s">
        <v>85</v>
      </c>
      <c r="B214">
        <v>214</v>
      </c>
      <c r="C214" t="str">
        <f t="shared" si="14"/>
        <v>COMPUTATIONAL=214</v>
      </c>
      <c r="K214" s="38" t="str">
        <f t="shared" si="15"/>
        <v xml:space="preserve">        COMPUTATIONAL=214,</v>
      </c>
      <c r="O214" s="30" t="str">
        <f t="shared" si="16"/>
        <v xml:space="preserve">            tokenStringFromTokenType[(int)TokenType.COMPUTATIONAL] = "COMPUTATIONAL";</v>
      </c>
    </row>
    <row r="215" spans="1:15" x14ac:dyDescent="0.25">
      <c r="A215" t="s">
        <v>86</v>
      </c>
      <c r="B215">
        <v>215</v>
      </c>
      <c r="C215" t="str">
        <f t="shared" si="14"/>
        <v>COMPUTATIONAL_1=215</v>
      </c>
      <c r="K215" s="38" t="str">
        <f t="shared" si="15"/>
        <v xml:space="preserve">        COMPUTATIONAL_1=215,</v>
      </c>
      <c r="O215" s="30" t="str">
        <f t="shared" si="16"/>
        <v xml:space="preserve">            tokenStringFromTokenType[(int)TokenType.COMPUTATIONAL_1] = "COMPUTATIONAL-1";</v>
      </c>
    </row>
    <row r="216" spans="1:15" x14ac:dyDescent="0.25">
      <c r="A216" t="s">
        <v>87</v>
      </c>
      <c r="B216">
        <v>216</v>
      </c>
      <c r="C216" t="str">
        <f t="shared" si="14"/>
        <v>COMPUTATIONAL_2=216</v>
      </c>
      <c r="K216" s="38" t="str">
        <f t="shared" si="15"/>
        <v xml:space="preserve">        COMPUTATIONAL_2=216,</v>
      </c>
      <c r="O216" s="30" t="str">
        <f t="shared" si="16"/>
        <v xml:space="preserve">            tokenStringFromTokenType[(int)TokenType.COMPUTATIONAL_2] = "COMPUTATIONAL-2";</v>
      </c>
    </row>
    <row r="217" spans="1:15" x14ac:dyDescent="0.25">
      <c r="A217" t="s">
        <v>88</v>
      </c>
      <c r="B217">
        <v>217</v>
      </c>
      <c r="C217" t="str">
        <f t="shared" si="14"/>
        <v>COMPUTATIONAL_3=217</v>
      </c>
      <c r="K217" s="38" t="str">
        <f t="shared" si="15"/>
        <v xml:space="preserve">        COMPUTATIONAL_3=217,</v>
      </c>
      <c r="O217" s="30" t="str">
        <f t="shared" si="16"/>
        <v xml:space="preserve">            tokenStringFromTokenType[(int)TokenType.COMPUTATIONAL_3] = "COMPUTATIONAL-3";</v>
      </c>
    </row>
    <row r="218" spans="1:15" x14ac:dyDescent="0.25">
      <c r="A218" t="s">
        <v>89</v>
      </c>
      <c r="B218">
        <v>218</v>
      </c>
      <c r="C218" t="str">
        <f t="shared" si="14"/>
        <v>COMPUTATIONAL_4=218</v>
      </c>
      <c r="K218" s="38" t="str">
        <f t="shared" si="15"/>
        <v xml:space="preserve">        COMPUTATIONAL_4=218,</v>
      </c>
      <c r="O218" s="30" t="str">
        <f t="shared" si="16"/>
        <v xml:space="preserve">            tokenStringFromTokenType[(int)TokenType.COMPUTATIONAL_4] = "COMPUTATIONAL-4";</v>
      </c>
    </row>
    <row r="219" spans="1:15" x14ac:dyDescent="0.25">
      <c r="A219" t="s">
        <v>90</v>
      </c>
      <c r="B219">
        <v>219</v>
      </c>
      <c r="C219" t="str">
        <f t="shared" si="14"/>
        <v>COMPUTATIONAL_5=219</v>
      </c>
      <c r="K219" s="38" t="str">
        <f t="shared" si="15"/>
        <v xml:space="preserve">        COMPUTATIONAL_5=219,</v>
      </c>
      <c r="O219" s="30" t="str">
        <f t="shared" si="16"/>
        <v xml:space="preserve">            tokenStringFromTokenType[(int)TokenType.COMPUTATIONAL_5] = "COMPUTATIONAL-5";</v>
      </c>
    </row>
    <row r="220" spans="1:15" x14ac:dyDescent="0.25">
      <c r="A220" t="s">
        <v>93</v>
      </c>
      <c r="B220">
        <v>220</v>
      </c>
      <c r="C220" t="str">
        <f t="shared" si="14"/>
        <v>CONFIGURATION=220</v>
      </c>
      <c r="K220" s="38" t="str">
        <f t="shared" si="15"/>
        <v xml:space="preserve">        CONFIGURATION=220,</v>
      </c>
      <c r="O220" s="30" t="str">
        <f t="shared" si="16"/>
        <v xml:space="preserve">            tokenStringFromTokenType[(int)TokenType.CONFIGURATION] = "CONFIGURATION";</v>
      </c>
    </row>
    <row r="221" spans="1:15" x14ac:dyDescent="0.25">
      <c r="A221" t="s">
        <v>94</v>
      </c>
      <c r="B221">
        <v>221</v>
      </c>
      <c r="C221" t="str">
        <f t="shared" si="14"/>
        <v>CONTAINS=221</v>
      </c>
      <c r="K221" s="38" t="str">
        <f t="shared" si="15"/>
        <v xml:space="preserve">        CONTAINS=221,</v>
      </c>
      <c r="O221" s="30" t="str">
        <f t="shared" si="16"/>
        <v xml:space="preserve">            tokenStringFromTokenType[(int)TokenType.CONTAINS] = "CONTAINS";</v>
      </c>
    </row>
    <row r="222" spans="1:15" x14ac:dyDescent="0.25">
      <c r="A222" t="s">
        <v>95</v>
      </c>
      <c r="B222">
        <v>222</v>
      </c>
      <c r="C222" t="str">
        <f t="shared" si="14"/>
        <v>CONTENT=222</v>
      </c>
      <c r="K222" s="38" t="str">
        <f t="shared" si="15"/>
        <v xml:space="preserve">        CONTENT=222,</v>
      </c>
      <c r="O222" s="30" t="str">
        <f t="shared" si="16"/>
        <v xml:space="preserve">            tokenStringFromTokenType[(int)TokenType.CONTENT] = "CONTENT";</v>
      </c>
    </row>
    <row r="223" spans="1:15" x14ac:dyDescent="0.25">
      <c r="A223" t="s">
        <v>97</v>
      </c>
      <c r="B223">
        <v>223</v>
      </c>
      <c r="C223" t="str">
        <f t="shared" si="14"/>
        <v>CONVERTING=223</v>
      </c>
      <c r="K223" s="38" t="str">
        <f t="shared" si="15"/>
        <v xml:space="preserve">        CONVERTING=223,</v>
      </c>
      <c r="O223" s="30" t="str">
        <f t="shared" si="16"/>
        <v xml:space="preserve">            tokenStringFromTokenType[(int)TokenType.CONVERTING] = "CONVERTING";</v>
      </c>
    </row>
    <row r="224" spans="1:15" x14ac:dyDescent="0.25">
      <c r="A224" t="s">
        <v>99</v>
      </c>
      <c r="B224">
        <v>224</v>
      </c>
      <c r="C224" t="str">
        <f t="shared" si="14"/>
        <v>CORR=224</v>
      </c>
      <c r="K224" s="38" t="str">
        <f t="shared" si="15"/>
        <v xml:space="preserve">        CORR=224,</v>
      </c>
      <c r="O224" s="30" t="str">
        <f t="shared" si="16"/>
        <v xml:space="preserve">            tokenStringFromTokenType[(int)TokenType.CORR] = "CORR";</v>
      </c>
    </row>
    <row r="225" spans="1:15" x14ac:dyDescent="0.25">
      <c r="A225" t="s">
        <v>100</v>
      </c>
      <c r="B225">
        <v>225</v>
      </c>
      <c r="C225" t="str">
        <f t="shared" si="14"/>
        <v>CORRESPONDING=225</v>
      </c>
      <c r="K225" s="38" t="str">
        <f t="shared" si="15"/>
        <v xml:space="preserve">        CORRESPONDING=225,</v>
      </c>
      <c r="O225" s="30" t="str">
        <f t="shared" si="16"/>
        <v xml:space="preserve">            tokenStringFromTokenType[(int)TokenType.CORRESPONDING] = "CORRESPONDING";</v>
      </c>
    </row>
    <row r="226" spans="1:15" x14ac:dyDescent="0.25">
      <c r="A226" t="s">
        <v>101</v>
      </c>
      <c r="B226">
        <v>226</v>
      </c>
      <c r="C226" t="str">
        <f t="shared" si="14"/>
        <v>COUNT=226</v>
      </c>
      <c r="K226" s="38" t="str">
        <f t="shared" si="15"/>
        <v xml:space="preserve">        COUNT=226,</v>
      </c>
      <c r="O226" s="30" t="str">
        <f t="shared" si="16"/>
        <v xml:space="preserve">            tokenStringFromTokenType[(int)TokenType.COUNT] = "COUNT";</v>
      </c>
    </row>
    <row r="227" spans="1:15" x14ac:dyDescent="0.25">
      <c r="A227" t="s">
        <v>102</v>
      </c>
      <c r="B227">
        <v>227</v>
      </c>
      <c r="C227" t="str">
        <f t="shared" si="14"/>
        <v>CURRENCY=227</v>
      </c>
      <c r="K227" s="38" t="str">
        <f t="shared" si="15"/>
        <v xml:space="preserve">        CURRENCY=227,</v>
      </c>
      <c r="O227" s="30" t="str">
        <f t="shared" si="16"/>
        <v xml:space="preserve">            tokenStringFromTokenType[(int)TokenType.CURRENCY] = "CURRENCY";</v>
      </c>
    </row>
    <row r="228" spans="1:15" x14ac:dyDescent="0.25">
      <c r="A228" t="s">
        <v>103</v>
      </c>
      <c r="B228">
        <v>228</v>
      </c>
      <c r="C228" t="str">
        <f t="shared" si="14"/>
        <v>DATA=228</v>
      </c>
      <c r="K228" s="38" t="str">
        <f t="shared" si="15"/>
        <v xml:space="preserve">        DATA=228,</v>
      </c>
      <c r="O228" s="30" t="str">
        <f t="shared" si="16"/>
        <v xml:space="preserve">            tokenStringFromTokenType[(int)TokenType.DATA] = "DATA";</v>
      </c>
    </row>
    <row r="229" spans="1:15" x14ac:dyDescent="0.25">
      <c r="A229" t="s">
        <v>104</v>
      </c>
      <c r="B229">
        <v>229</v>
      </c>
      <c r="C229" t="str">
        <f t="shared" si="14"/>
        <v>DATE=229</v>
      </c>
      <c r="K229" s="38" t="str">
        <f t="shared" si="15"/>
        <v xml:space="preserve">        DATE=229,</v>
      </c>
      <c r="O229" s="30" t="str">
        <f t="shared" si="16"/>
        <v xml:space="preserve">            tokenStringFromTokenType[(int)TokenType.DATE] = "DATE";</v>
      </c>
    </row>
    <row r="230" spans="1:15" x14ac:dyDescent="0.25">
      <c r="A230" t="s">
        <v>105</v>
      </c>
      <c r="B230">
        <v>230</v>
      </c>
      <c r="C230" t="str">
        <f t="shared" si="14"/>
        <v>DATE_COMPILED=230</v>
      </c>
      <c r="K230" s="38" t="str">
        <f t="shared" si="15"/>
        <v xml:space="preserve">        DATE_COMPILED=230,</v>
      </c>
      <c r="O230" s="30" t="str">
        <f t="shared" si="16"/>
        <v xml:space="preserve">            tokenStringFromTokenType[(int)TokenType.DATE_COMPILED] = "DATE-COMPILED";</v>
      </c>
    </row>
    <row r="231" spans="1:15" x14ac:dyDescent="0.25">
      <c r="A231" t="s">
        <v>106</v>
      </c>
      <c r="B231">
        <v>231</v>
      </c>
      <c r="C231" t="str">
        <f t="shared" si="14"/>
        <v>DATE_WRITTEN=231</v>
      </c>
      <c r="K231" s="38" t="str">
        <f t="shared" si="15"/>
        <v xml:space="preserve">        DATE_WRITTEN=231,</v>
      </c>
      <c r="O231" s="30" t="str">
        <f t="shared" si="16"/>
        <v xml:space="preserve">            tokenStringFromTokenType[(int)TokenType.DATE_WRITTEN] = "DATE-WRITTEN";</v>
      </c>
    </row>
    <row r="232" spans="1:15" x14ac:dyDescent="0.25">
      <c r="A232" t="s">
        <v>107</v>
      </c>
      <c r="B232">
        <v>232</v>
      </c>
      <c r="C232" t="str">
        <f t="shared" si="14"/>
        <v>DAY=232</v>
      </c>
      <c r="K232" s="38" t="str">
        <f t="shared" si="15"/>
        <v xml:space="preserve">        DAY=232,</v>
      </c>
      <c r="O232" s="30" t="str">
        <f t="shared" si="16"/>
        <v xml:space="preserve">            tokenStringFromTokenType[(int)TokenType.DAY] = "DAY";</v>
      </c>
    </row>
    <row r="233" spans="1:15" x14ac:dyDescent="0.25">
      <c r="A233" t="s">
        <v>108</v>
      </c>
      <c r="B233">
        <v>233</v>
      </c>
      <c r="C233" t="str">
        <f t="shared" si="14"/>
        <v>DAY_OF_WEEK=233</v>
      </c>
      <c r="K233" s="38" t="str">
        <f t="shared" si="15"/>
        <v xml:space="preserve">        DAY_OF_WEEK=233,</v>
      </c>
      <c r="O233" s="30" t="str">
        <f t="shared" si="16"/>
        <v xml:space="preserve">            tokenStringFromTokenType[(int)TokenType.DAY_OF_WEEK] = "DAY-OF-WEEK";</v>
      </c>
    </row>
    <row r="234" spans="1:15" x14ac:dyDescent="0.25">
      <c r="A234" t="s">
        <v>109</v>
      </c>
      <c r="B234">
        <v>234</v>
      </c>
      <c r="C234" t="str">
        <f t="shared" si="14"/>
        <v>DBCS=234</v>
      </c>
      <c r="K234" s="38" t="str">
        <f t="shared" si="15"/>
        <v xml:space="preserve">        DBCS=234,</v>
      </c>
      <c r="O234" s="30" t="str">
        <f t="shared" si="16"/>
        <v xml:space="preserve">            tokenStringFromTokenType[(int)TokenType.DBCS] = "DBCS";</v>
      </c>
    </row>
    <row r="235" spans="1:15" x14ac:dyDescent="0.25">
      <c r="A235" t="s">
        <v>111</v>
      </c>
      <c r="B235">
        <v>235</v>
      </c>
      <c r="C235" t="str">
        <f t="shared" si="14"/>
        <v>DEBUGGING=235</v>
      </c>
      <c r="K235" s="38" t="str">
        <f t="shared" si="15"/>
        <v xml:space="preserve">        DEBUGGING=235,</v>
      </c>
      <c r="O235" s="30" t="str">
        <f t="shared" si="16"/>
        <v xml:space="preserve">            tokenStringFromTokenType[(int)TokenType.DEBUGGING] = "DEBUGGING";</v>
      </c>
    </row>
    <row r="236" spans="1:15" x14ac:dyDescent="0.25">
      <c r="A236" t="s">
        <v>118</v>
      </c>
      <c r="B236">
        <v>236</v>
      </c>
      <c r="C236" t="str">
        <f t="shared" si="14"/>
        <v>DECIMAL_POINT=236</v>
      </c>
      <c r="K236" s="38" t="str">
        <f t="shared" si="15"/>
        <v xml:space="preserve">        DECIMAL_POINT=236,</v>
      </c>
      <c r="O236" s="30" t="str">
        <f t="shared" si="16"/>
        <v xml:space="preserve">            tokenStringFromTokenType[(int)TokenType.DECIMAL_POINT] = "DECIMAL-POINT";</v>
      </c>
    </row>
    <row r="237" spans="1:15" x14ac:dyDescent="0.25">
      <c r="A237" t="s">
        <v>119</v>
      </c>
      <c r="B237">
        <v>237</v>
      </c>
      <c r="C237" t="str">
        <f t="shared" si="14"/>
        <v>DECLARATIVES=237</v>
      </c>
      <c r="K237" s="38" t="str">
        <f t="shared" si="15"/>
        <v xml:space="preserve">        DECLARATIVES=237,</v>
      </c>
      <c r="O237" s="30" t="str">
        <f t="shared" si="16"/>
        <v xml:space="preserve">            tokenStringFromTokenType[(int)TokenType.DECLARATIVES] = "DECLARATIVES";</v>
      </c>
    </row>
    <row r="238" spans="1:15" x14ac:dyDescent="0.25">
      <c r="A238" t="s">
        <v>121</v>
      </c>
      <c r="B238">
        <v>238</v>
      </c>
      <c r="C238" t="str">
        <f t="shared" ref="C238:C301" si="17">A238&amp;"="&amp;B238</f>
        <v>DELIMITED=238</v>
      </c>
      <c r="K238" s="38" t="str">
        <f t="shared" ref="K238:K301" si="18">"        "&amp;C238&amp;","</f>
        <v xml:space="preserve">        DELIMITED=238,</v>
      </c>
      <c r="O238" s="30" t="str">
        <f t="shared" ref="O238:O301" si="19">"            tokenStringFromTokenType[(int)TokenType."&amp;A238&amp;"] = """&amp;SUBSTITUTE(A238,"_","-")&amp;""";"</f>
        <v xml:space="preserve">            tokenStringFromTokenType[(int)TokenType.DELIMITED] = "DELIMITED";</v>
      </c>
    </row>
    <row r="239" spans="1:15" x14ac:dyDescent="0.25">
      <c r="A239" t="s">
        <v>122</v>
      </c>
      <c r="B239">
        <v>239</v>
      </c>
      <c r="C239" t="str">
        <f t="shared" si="17"/>
        <v>DELIMITER=239</v>
      </c>
      <c r="K239" s="38" t="str">
        <f t="shared" si="18"/>
        <v xml:space="preserve">        DELIMITER=239,</v>
      </c>
      <c r="O239" s="30" t="str">
        <f t="shared" si="19"/>
        <v xml:space="preserve">            tokenStringFromTokenType[(int)TokenType.DELIMITER] = "DELIMITER";</v>
      </c>
    </row>
    <row r="240" spans="1:15" x14ac:dyDescent="0.25">
      <c r="A240" t="s">
        <v>123</v>
      </c>
      <c r="B240">
        <v>240</v>
      </c>
      <c r="C240" t="str">
        <f t="shared" si="17"/>
        <v>DEPENDING=240</v>
      </c>
      <c r="K240" s="38" t="str">
        <f t="shared" si="18"/>
        <v xml:space="preserve">        DEPENDING=240,</v>
      </c>
      <c r="O240" s="30" t="str">
        <f t="shared" si="19"/>
        <v xml:space="preserve">            tokenStringFromTokenType[(int)TokenType.DEPENDING] = "DEPENDING";</v>
      </c>
    </row>
    <row r="241" spans="1:15" x14ac:dyDescent="0.25">
      <c r="A241" t="s">
        <v>124</v>
      </c>
      <c r="B241">
        <v>241</v>
      </c>
      <c r="C241" t="str">
        <f t="shared" si="17"/>
        <v>DESCENDING=241</v>
      </c>
      <c r="K241" s="38" t="str">
        <f t="shared" si="18"/>
        <v xml:space="preserve">        DESCENDING=241,</v>
      </c>
      <c r="O241" s="30" t="str">
        <f t="shared" si="19"/>
        <v xml:space="preserve">            tokenStringFromTokenType[(int)TokenType.DESCENDING] = "DESCENDING";</v>
      </c>
    </row>
    <row r="242" spans="1:15" x14ac:dyDescent="0.25">
      <c r="A242" s="6" t="s">
        <v>707</v>
      </c>
      <c r="B242">
        <v>242</v>
      </c>
      <c r="C242" t="str">
        <f t="shared" si="17"/>
        <v>DISPLAY_ARG=242</v>
      </c>
      <c r="K242" s="38" t="str">
        <f t="shared" si="18"/>
        <v xml:space="preserve">        DISPLAY_ARG=242,</v>
      </c>
      <c r="O242" s="30" t="str">
        <f t="shared" si="19"/>
        <v xml:space="preserve">            tokenStringFromTokenType[(int)TokenType.DISPLAY_ARG] = "DISPLAY-ARG";</v>
      </c>
    </row>
    <row r="243" spans="1:15" x14ac:dyDescent="0.25">
      <c r="A243" t="s">
        <v>126</v>
      </c>
      <c r="B243">
        <v>243</v>
      </c>
      <c r="C243" t="str">
        <f t="shared" si="17"/>
        <v>DISPLAY_1=243</v>
      </c>
      <c r="K243" s="38" t="str">
        <f t="shared" si="18"/>
        <v xml:space="preserve">        DISPLAY_1=243,</v>
      </c>
      <c r="O243" s="30" t="str">
        <f t="shared" si="19"/>
        <v xml:space="preserve">            tokenStringFromTokenType[(int)TokenType.DISPLAY_1] = "DISPLAY-1";</v>
      </c>
    </row>
    <row r="244" spans="1:15" x14ac:dyDescent="0.25">
      <c r="A244" t="s">
        <v>128</v>
      </c>
      <c r="B244">
        <v>244</v>
      </c>
      <c r="C244" t="str">
        <f t="shared" si="17"/>
        <v>DIVISION=244</v>
      </c>
      <c r="K244" s="38" t="str">
        <f t="shared" si="18"/>
        <v xml:space="preserve">        DIVISION=244,</v>
      </c>
      <c r="O244" s="30" t="str">
        <f t="shared" si="19"/>
        <v xml:space="preserve">            tokenStringFromTokenType[(int)TokenType.DIVISION] = "DIVISION";</v>
      </c>
    </row>
    <row r="245" spans="1:15" x14ac:dyDescent="0.25">
      <c r="A245" t="s">
        <v>129</v>
      </c>
      <c r="B245">
        <v>245</v>
      </c>
      <c r="C245" t="str">
        <f t="shared" si="17"/>
        <v>DOWN=245</v>
      </c>
      <c r="K245" s="38" t="str">
        <f t="shared" si="18"/>
        <v xml:space="preserve">        DOWN=245,</v>
      </c>
      <c r="O245" s="30" t="str">
        <f t="shared" si="19"/>
        <v xml:space="preserve">            tokenStringFromTokenType[(int)TokenType.DOWN] = "DOWN";</v>
      </c>
    </row>
    <row r="246" spans="1:15" x14ac:dyDescent="0.25">
      <c r="A246" t="s">
        <v>130</v>
      </c>
      <c r="B246">
        <v>246</v>
      </c>
      <c r="C246" t="str">
        <f t="shared" si="17"/>
        <v>DUPLICATES=246</v>
      </c>
      <c r="K246" s="38" t="str">
        <f t="shared" si="18"/>
        <v xml:space="preserve">        DUPLICATES=246,</v>
      </c>
      <c r="O246" s="30" t="str">
        <f t="shared" si="19"/>
        <v xml:space="preserve">            tokenStringFromTokenType[(int)TokenType.DUPLICATES] = "DUPLICATES";</v>
      </c>
    </row>
    <row r="247" spans="1:15" x14ac:dyDescent="0.25">
      <c r="A247" t="s">
        <v>131</v>
      </c>
      <c r="B247">
        <v>247</v>
      </c>
      <c r="C247" t="str">
        <f t="shared" si="17"/>
        <v>DYNAMIC=247</v>
      </c>
      <c r="K247" s="38" t="str">
        <f t="shared" si="18"/>
        <v xml:space="preserve">        DYNAMIC=247,</v>
      </c>
      <c r="O247" s="30" t="str">
        <f t="shared" si="19"/>
        <v xml:space="preserve">            tokenStringFromTokenType[(int)TokenType.DYNAMIC] = "DYNAMIC";</v>
      </c>
    </row>
    <row r="248" spans="1:15" x14ac:dyDescent="0.25">
      <c r="A248" s="19" t="s">
        <v>419</v>
      </c>
      <c r="B248">
        <v>248</v>
      </c>
      <c r="C248" t="str">
        <f t="shared" si="17"/>
        <v>EBCDIC=248</v>
      </c>
      <c r="K248" s="38" t="str">
        <f t="shared" si="18"/>
        <v xml:space="preserve">        EBCDIC=248,</v>
      </c>
      <c r="O248" s="30" t="str">
        <f t="shared" si="19"/>
        <v xml:space="preserve">            tokenStringFromTokenType[(int)TokenType.EBCDIC] = "EBCDIC";</v>
      </c>
    </row>
    <row r="249" spans="1:15" x14ac:dyDescent="0.25">
      <c r="A249" t="s">
        <v>132</v>
      </c>
      <c r="B249">
        <v>249</v>
      </c>
      <c r="C249" t="str">
        <f t="shared" si="17"/>
        <v>EGCS=249</v>
      </c>
      <c r="K249" s="38" t="str">
        <f t="shared" si="18"/>
        <v xml:space="preserve">        EGCS=249,</v>
      </c>
      <c r="O249" s="30" t="str">
        <f t="shared" si="19"/>
        <v xml:space="preserve">            tokenStringFromTokenType[(int)TokenType.EGCS] = "EGCS";</v>
      </c>
    </row>
    <row r="250" spans="1:15" x14ac:dyDescent="0.25">
      <c r="A250" s="19" t="s">
        <v>430</v>
      </c>
      <c r="B250">
        <v>250</v>
      </c>
      <c r="C250" t="str">
        <f t="shared" si="17"/>
        <v>ELEMENT=250</v>
      </c>
      <c r="K250" s="38" t="str">
        <f t="shared" si="18"/>
        <v xml:space="preserve">        ELEMENT=250,</v>
      </c>
      <c r="O250" s="30" t="str">
        <f t="shared" si="19"/>
        <v xml:space="preserve">            tokenStringFromTokenType[(int)TokenType.ELEMENT] = "ELEMENT";</v>
      </c>
    </row>
    <row r="251" spans="1:15" x14ac:dyDescent="0.25">
      <c r="A251" t="s">
        <v>134</v>
      </c>
      <c r="B251">
        <v>251</v>
      </c>
      <c r="C251" t="str">
        <f t="shared" si="17"/>
        <v>ELSE=251</v>
      </c>
      <c r="K251" s="38" t="str">
        <f t="shared" si="18"/>
        <v xml:space="preserve">        ELSE=251,</v>
      </c>
      <c r="O251" s="30" t="str">
        <f t="shared" si="19"/>
        <v xml:space="preserve">            tokenStringFromTokenType[(int)TokenType.ELSE] = "ELSE";</v>
      </c>
    </row>
    <row r="252" spans="1:15" x14ac:dyDescent="0.25">
      <c r="A252" s="19" t="s">
        <v>423</v>
      </c>
      <c r="B252">
        <v>252</v>
      </c>
      <c r="C252" t="str">
        <f t="shared" si="17"/>
        <v>ENCODING=252</v>
      </c>
      <c r="K252" s="38" t="str">
        <f t="shared" si="18"/>
        <v xml:space="preserve">        ENCODING=252,</v>
      </c>
      <c r="O252" s="30" t="str">
        <f t="shared" si="19"/>
        <v xml:space="preserve">            tokenStringFromTokenType[(int)TokenType.ENCODING] = "ENCODING";</v>
      </c>
    </row>
    <row r="253" spans="1:15" x14ac:dyDescent="0.25">
      <c r="A253" t="s">
        <v>135</v>
      </c>
      <c r="B253">
        <v>253</v>
      </c>
      <c r="C253" t="str">
        <f t="shared" si="17"/>
        <v>END=253</v>
      </c>
      <c r="K253" s="38" t="str">
        <f t="shared" si="18"/>
        <v xml:space="preserve">        END=253,</v>
      </c>
      <c r="O253" s="30" t="str">
        <f t="shared" si="19"/>
        <v xml:space="preserve">            tokenStringFromTokenType[(int)TokenType.END] = "END";</v>
      </c>
    </row>
    <row r="254" spans="1:15" x14ac:dyDescent="0.25">
      <c r="A254" t="s">
        <v>147</v>
      </c>
      <c r="B254">
        <v>254</v>
      </c>
      <c r="C254" t="str">
        <f t="shared" si="17"/>
        <v>END_OF_PAGE=254</v>
      </c>
      <c r="K254" s="38" t="str">
        <f t="shared" si="18"/>
        <v xml:space="preserve">        END_OF_PAGE=254,</v>
      </c>
      <c r="O254" s="30" t="str">
        <f t="shared" si="19"/>
        <v xml:space="preserve">            tokenStringFromTokenType[(int)TokenType.END_OF_PAGE] = "END-OF-PAGE";</v>
      </c>
    </row>
    <row r="255" spans="1:15" x14ac:dyDescent="0.25">
      <c r="A255" t="s">
        <v>144</v>
      </c>
      <c r="B255">
        <v>255</v>
      </c>
      <c r="C255" t="str">
        <f t="shared" si="17"/>
        <v>ENDING=255</v>
      </c>
      <c r="K255" s="38" t="str">
        <f t="shared" si="18"/>
        <v xml:space="preserve">        ENDING=255,</v>
      </c>
      <c r="O255" s="30" t="str">
        <f t="shared" si="19"/>
        <v xml:space="preserve">            tokenStringFromTokenType[(int)TokenType.ENDING] = "ENDING";</v>
      </c>
    </row>
    <row r="256" spans="1:15" x14ac:dyDescent="0.25">
      <c r="A256" s="6" t="s">
        <v>706</v>
      </c>
      <c r="B256">
        <v>256</v>
      </c>
      <c r="C256" t="str">
        <f t="shared" si="17"/>
        <v>ENTRY_ARG=256</v>
      </c>
      <c r="K256" s="38" t="str">
        <f t="shared" si="18"/>
        <v xml:space="preserve">        ENTRY_ARG=256,</v>
      </c>
      <c r="O256" s="30" t="str">
        <f t="shared" si="19"/>
        <v xml:space="preserve">            tokenStringFromTokenType[(int)TokenType.ENTRY_ARG] = "ENTRY-ARG";</v>
      </c>
    </row>
    <row r="257" spans="1:15" x14ac:dyDescent="0.25">
      <c r="A257" t="s">
        <v>161</v>
      </c>
      <c r="B257">
        <v>257</v>
      </c>
      <c r="C257" t="str">
        <f t="shared" si="17"/>
        <v>ENVIRONMENT=257</v>
      </c>
      <c r="K257" s="38" t="str">
        <f t="shared" si="18"/>
        <v xml:space="preserve">        ENVIRONMENT=257,</v>
      </c>
      <c r="O257" s="30" t="str">
        <f t="shared" si="19"/>
        <v xml:space="preserve">            tokenStringFromTokenType[(int)TokenType.ENVIRONMENT] = "ENVIRONMENT";</v>
      </c>
    </row>
    <row r="258" spans="1:15" x14ac:dyDescent="0.25">
      <c r="A258" t="s">
        <v>162</v>
      </c>
      <c r="B258">
        <v>258</v>
      </c>
      <c r="C258" t="str">
        <f t="shared" si="17"/>
        <v>EOP=258</v>
      </c>
      <c r="K258" s="38" t="str">
        <f t="shared" si="18"/>
        <v xml:space="preserve">        EOP=258,</v>
      </c>
      <c r="O258" s="30" t="str">
        <f t="shared" si="19"/>
        <v xml:space="preserve">            tokenStringFromTokenType[(int)TokenType.EOP] = "EOP";</v>
      </c>
    </row>
    <row r="259" spans="1:15" x14ac:dyDescent="0.25">
      <c r="A259" t="s">
        <v>163</v>
      </c>
      <c r="B259">
        <v>259</v>
      </c>
      <c r="C259" t="str">
        <f t="shared" si="17"/>
        <v>EQUAL=259</v>
      </c>
      <c r="K259" s="38" t="str">
        <f t="shared" si="18"/>
        <v xml:space="preserve">        EQUAL=259,</v>
      </c>
      <c r="O259" s="30" t="str">
        <f t="shared" si="19"/>
        <v xml:space="preserve">            tokenStringFromTokenType[(int)TokenType.EQUAL] = "EQUAL";</v>
      </c>
    </row>
    <row r="260" spans="1:15" x14ac:dyDescent="0.25">
      <c r="A260" t="s">
        <v>164</v>
      </c>
      <c r="B260">
        <v>260</v>
      </c>
      <c r="C260" t="str">
        <f t="shared" si="17"/>
        <v>ERROR=260</v>
      </c>
      <c r="K260" s="38" t="str">
        <f t="shared" si="18"/>
        <v xml:space="preserve">        ERROR=260,</v>
      </c>
      <c r="O260" s="30" t="str">
        <f t="shared" si="19"/>
        <v xml:space="preserve">            tokenStringFromTokenType[(int)TokenType.ERROR] = "ERROR";</v>
      </c>
    </row>
    <row r="261" spans="1:15" x14ac:dyDescent="0.25">
      <c r="A261" t="s">
        <v>166</v>
      </c>
      <c r="B261">
        <v>261</v>
      </c>
      <c r="C261" t="str">
        <f t="shared" si="17"/>
        <v>EVERY=261</v>
      </c>
      <c r="K261" s="38" t="str">
        <f t="shared" si="18"/>
        <v xml:space="preserve">        EVERY=261,</v>
      </c>
      <c r="O261" s="30" t="str">
        <f t="shared" si="19"/>
        <v xml:space="preserve">            tokenStringFromTokenType[(int)TokenType.EVERY] = "EVERY";</v>
      </c>
    </row>
    <row r="262" spans="1:15" x14ac:dyDescent="0.25">
      <c r="A262" t="s">
        <v>167</v>
      </c>
      <c r="B262">
        <v>262</v>
      </c>
      <c r="C262" t="str">
        <f t="shared" si="17"/>
        <v>EXCEPTION=262</v>
      </c>
      <c r="K262" s="38" t="str">
        <f t="shared" si="18"/>
        <v xml:space="preserve">        EXCEPTION=262,</v>
      </c>
      <c r="O262" s="30" t="str">
        <f t="shared" si="19"/>
        <v xml:space="preserve">            tokenStringFromTokenType[(int)TokenType.EXCEPTION] = "EXCEPTION";</v>
      </c>
    </row>
    <row r="263" spans="1:15" x14ac:dyDescent="0.25">
      <c r="A263" t="s">
        <v>171</v>
      </c>
      <c r="B263">
        <v>263</v>
      </c>
      <c r="C263" t="str">
        <f t="shared" si="17"/>
        <v>EXTEND=263</v>
      </c>
      <c r="K263" s="38" t="str">
        <f t="shared" si="18"/>
        <v xml:space="preserve">        EXTEND=263,</v>
      </c>
      <c r="O263" s="30" t="str">
        <f t="shared" si="19"/>
        <v xml:space="preserve">            tokenStringFromTokenType[(int)TokenType.EXTEND] = "EXTEND";</v>
      </c>
    </row>
    <row r="264" spans="1:15" x14ac:dyDescent="0.25">
      <c r="A264" t="s">
        <v>172</v>
      </c>
      <c r="B264">
        <v>264</v>
      </c>
      <c r="C264" t="str">
        <f t="shared" si="17"/>
        <v>EXTERNAL=264</v>
      </c>
      <c r="K264" s="38" t="str">
        <f t="shared" si="18"/>
        <v xml:space="preserve">        EXTERNAL=264,</v>
      </c>
      <c r="O264" s="30" t="str">
        <f t="shared" si="19"/>
        <v xml:space="preserve">            tokenStringFromTokenType[(int)TokenType.EXTERNAL] = "EXTERNAL";</v>
      </c>
    </row>
    <row r="265" spans="1:15" x14ac:dyDescent="0.25">
      <c r="A265" t="s">
        <v>173</v>
      </c>
      <c r="B265">
        <v>265</v>
      </c>
      <c r="C265" t="str">
        <f t="shared" si="17"/>
        <v>FACTORY=265</v>
      </c>
      <c r="K265" s="38" t="str">
        <f t="shared" si="18"/>
        <v xml:space="preserve">        FACTORY=265,</v>
      </c>
      <c r="O265" s="30" t="str">
        <f t="shared" si="19"/>
        <v xml:space="preserve">            tokenStringFromTokenType[(int)TokenType.FACTORY] = "FACTORY";</v>
      </c>
    </row>
    <row r="266" spans="1:15" x14ac:dyDescent="0.25">
      <c r="A266" t="s">
        <v>174</v>
      </c>
      <c r="B266">
        <v>266</v>
      </c>
      <c r="C266" t="str">
        <f t="shared" si="17"/>
        <v>FALSE=266</v>
      </c>
      <c r="K266" s="38" t="str">
        <f t="shared" si="18"/>
        <v xml:space="preserve">        FALSE=266,</v>
      </c>
      <c r="O266" s="30" t="str">
        <f t="shared" si="19"/>
        <v xml:space="preserve">            tokenStringFromTokenType[(int)TokenType.FALSE] = "FALSE";</v>
      </c>
    </row>
    <row r="267" spans="1:15" x14ac:dyDescent="0.25">
      <c r="A267" t="s">
        <v>175</v>
      </c>
      <c r="B267">
        <v>267</v>
      </c>
      <c r="C267" t="str">
        <f t="shared" si="17"/>
        <v>FD=267</v>
      </c>
      <c r="K267" s="38" t="str">
        <f t="shared" si="18"/>
        <v xml:space="preserve">        FD=267,</v>
      </c>
      <c r="O267" s="30" t="str">
        <f t="shared" si="19"/>
        <v xml:space="preserve">            tokenStringFromTokenType[(int)TokenType.FD] = "FD";</v>
      </c>
    </row>
    <row r="268" spans="1:15" x14ac:dyDescent="0.25">
      <c r="A268" t="s">
        <v>176</v>
      </c>
      <c r="B268">
        <v>268</v>
      </c>
      <c r="C268" t="str">
        <f t="shared" si="17"/>
        <v>FILE=268</v>
      </c>
      <c r="K268" s="38" t="str">
        <f t="shared" si="18"/>
        <v xml:space="preserve">        FILE=268,</v>
      </c>
      <c r="O268" s="30" t="str">
        <f t="shared" si="19"/>
        <v xml:space="preserve">            tokenStringFromTokenType[(int)TokenType.FILE] = "FILE";</v>
      </c>
    </row>
    <row r="269" spans="1:15" x14ac:dyDescent="0.25">
      <c r="A269" t="s">
        <v>177</v>
      </c>
      <c r="B269">
        <v>269</v>
      </c>
      <c r="C269" t="str">
        <f t="shared" si="17"/>
        <v>FILE_CONTROL=269</v>
      </c>
      <c r="K269" s="38" t="str">
        <f t="shared" si="18"/>
        <v xml:space="preserve">        FILE_CONTROL=269,</v>
      </c>
      <c r="O269" s="30" t="str">
        <f t="shared" si="19"/>
        <v xml:space="preserve">            tokenStringFromTokenType[(int)TokenType.FILE_CONTROL] = "FILE-CONTROL";</v>
      </c>
    </row>
    <row r="270" spans="1:15" x14ac:dyDescent="0.25">
      <c r="A270" t="s">
        <v>178</v>
      </c>
      <c r="B270">
        <v>270</v>
      </c>
      <c r="C270" t="str">
        <f t="shared" si="17"/>
        <v>FILLER=270</v>
      </c>
      <c r="K270" s="38" t="str">
        <f t="shared" si="18"/>
        <v xml:space="preserve">        FILLER=270,</v>
      </c>
      <c r="O270" s="30" t="str">
        <f t="shared" si="19"/>
        <v xml:space="preserve">            tokenStringFromTokenType[(int)TokenType.FILLER] = "FILLER";</v>
      </c>
    </row>
    <row r="271" spans="1:15" x14ac:dyDescent="0.25">
      <c r="A271" t="s">
        <v>179</v>
      </c>
      <c r="B271">
        <v>271</v>
      </c>
      <c r="C271" t="str">
        <f t="shared" si="17"/>
        <v>FIRST=271</v>
      </c>
      <c r="K271" s="38" t="str">
        <f t="shared" si="18"/>
        <v xml:space="preserve">        FIRST=271,</v>
      </c>
      <c r="O271" s="30" t="str">
        <f t="shared" si="19"/>
        <v xml:space="preserve">            tokenStringFromTokenType[(int)TokenType.FIRST] = "FIRST";</v>
      </c>
    </row>
    <row r="272" spans="1:15" x14ac:dyDescent="0.25">
      <c r="A272" t="s">
        <v>180</v>
      </c>
      <c r="B272">
        <v>272</v>
      </c>
      <c r="C272" t="str">
        <f t="shared" si="17"/>
        <v>FOOTING=272</v>
      </c>
      <c r="K272" s="38" t="str">
        <f t="shared" si="18"/>
        <v xml:space="preserve">        FOOTING=272,</v>
      </c>
      <c r="O272" s="30" t="str">
        <f t="shared" si="19"/>
        <v xml:space="preserve">            tokenStringFromTokenType[(int)TokenType.FOOTING] = "FOOTING";</v>
      </c>
    </row>
    <row r="273" spans="1:15" x14ac:dyDescent="0.25">
      <c r="A273" t="s">
        <v>181</v>
      </c>
      <c r="B273">
        <v>273</v>
      </c>
      <c r="C273" t="str">
        <f t="shared" si="17"/>
        <v>FOR=273</v>
      </c>
      <c r="K273" s="38" t="str">
        <f t="shared" si="18"/>
        <v xml:space="preserve">        FOR=273,</v>
      </c>
      <c r="O273" s="30" t="str">
        <f t="shared" si="19"/>
        <v xml:space="preserve">            tokenStringFromTokenType[(int)TokenType.FOR] = "FOR";</v>
      </c>
    </row>
    <row r="274" spans="1:15" x14ac:dyDescent="0.25">
      <c r="A274" t="s">
        <v>182</v>
      </c>
      <c r="B274">
        <v>274</v>
      </c>
      <c r="C274" t="str">
        <f t="shared" si="17"/>
        <v>FROM=274</v>
      </c>
      <c r="K274" s="38" t="str">
        <f t="shared" si="18"/>
        <v xml:space="preserve">        FROM=274,</v>
      </c>
      <c r="O274" s="30" t="str">
        <f t="shared" si="19"/>
        <v xml:space="preserve">            tokenStringFromTokenType[(int)TokenType.FROM] = "FROM";</v>
      </c>
    </row>
    <row r="275" spans="1:15" x14ac:dyDescent="0.25">
      <c r="A275" t="s">
        <v>183</v>
      </c>
      <c r="B275">
        <v>275</v>
      </c>
      <c r="C275" t="str">
        <f t="shared" si="17"/>
        <v>FUNCTION=275</v>
      </c>
      <c r="K275" s="38" t="str">
        <f t="shared" si="18"/>
        <v xml:space="preserve">        FUNCTION=275,</v>
      </c>
      <c r="O275" s="30" t="str">
        <f t="shared" si="19"/>
        <v xml:space="preserve">            tokenStringFromTokenType[(int)TokenType.FUNCTION] = "FUNCTION";</v>
      </c>
    </row>
    <row r="276" spans="1:15" x14ac:dyDescent="0.25">
      <c r="A276" t="s">
        <v>184</v>
      </c>
      <c r="B276">
        <v>276</v>
      </c>
      <c r="C276" t="str">
        <f t="shared" si="17"/>
        <v>FUNCTION_POINTER=276</v>
      </c>
      <c r="K276" s="38" t="str">
        <f t="shared" si="18"/>
        <v xml:space="preserve">        FUNCTION_POINTER=276,</v>
      </c>
      <c r="O276" s="30" t="str">
        <f t="shared" si="19"/>
        <v xml:space="preserve">            tokenStringFromTokenType[(int)TokenType.FUNCTION_POINTER] = "FUNCTION-POINTER";</v>
      </c>
    </row>
    <row r="277" spans="1:15" x14ac:dyDescent="0.25">
      <c r="A277" t="s">
        <v>185</v>
      </c>
      <c r="B277">
        <v>277</v>
      </c>
      <c r="C277" t="str">
        <f t="shared" si="17"/>
        <v>GENERATE=277</v>
      </c>
      <c r="K277" s="38" t="str">
        <f t="shared" si="18"/>
        <v xml:space="preserve">        GENERATE=277,</v>
      </c>
      <c r="O277" s="30" t="str">
        <f t="shared" si="19"/>
        <v xml:space="preserve">            tokenStringFromTokenType[(int)TokenType.GENERATE] = "GENERATE";</v>
      </c>
    </row>
    <row r="278" spans="1:15" x14ac:dyDescent="0.25">
      <c r="A278" t="s">
        <v>186</v>
      </c>
      <c r="B278">
        <v>278</v>
      </c>
      <c r="C278" t="str">
        <f t="shared" si="17"/>
        <v>GIVING=278</v>
      </c>
      <c r="K278" s="38" t="str">
        <f t="shared" si="18"/>
        <v xml:space="preserve">        GIVING=278,</v>
      </c>
      <c r="O278" s="30" t="str">
        <f t="shared" si="19"/>
        <v xml:space="preserve">            tokenStringFromTokenType[(int)TokenType.GIVING] = "GIVING";</v>
      </c>
    </row>
    <row r="279" spans="1:15" x14ac:dyDescent="0.25">
      <c r="A279" t="s">
        <v>187</v>
      </c>
      <c r="B279">
        <v>279</v>
      </c>
      <c r="C279" t="str">
        <f t="shared" si="17"/>
        <v>GLOBAL=279</v>
      </c>
      <c r="K279" s="38" t="str">
        <f t="shared" si="18"/>
        <v xml:space="preserve">        GLOBAL=279,</v>
      </c>
      <c r="O279" s="30" t="str">
        <f t="shared" si="19"/>
        <v xml:space="preserve">            tokenStringFromTokenType[(int)TokenType.GLOBAL] = "GLOBAL";</v>
      </c>
    </row>
    <row r="280" spans="1:15" x14ac:dyDescent="0.25">
      <c r="A280" t="s">
        <v>190</v>
      </c>
      <c r="B280">
        <v>280</v>
      </c>
      <c r="C280" t="str">
        <f t="shared" si="17"/>
        <v>GREATER=280</v>
      </c>
      <c r="K280" s="38" t="str">
        <f t="shared" si="18"/>
        <v xml:space="preserve">        GREATER=280,</v>
      </c>
      <c r="O280" s="30" t="str">
        <f t="shared" si="19"/>
        <v xml:space="preserve">            tokenStringFromTokenType[(int)TokenType.GREATER] = "GREATER";</v>
      </c>
    </row>
    <row r="281" spans="1:15" x14ac:dyDescent="0.25">
      <c r="A281" t="s">
        <v>191</v>
      </c>
      <c r="B281">
        <v>281</v>
      </c>
      <c r="C281" t="str">
        <f t="shared" si="17"/>
        <v>GROUP_USAGE=281</v>
      </c>
      <c r="K281" s="38" t="str">
        <f t="shared" si="18"/>
        <v xml:space="preserve">        GROUP_USAGE=281,</v>
      </c>
      <c r="O281" s="30" t="str">
        <f t="shared" si="19"/>
        <v xml:space="preserve">            tokenStringFromTokenType[(int)TokenType.GROUP_USAGE] = "GROUP-USAGE";</v>
      </c>
    </row>
    <row r="282" spans="1:15" x14ac:dyDescent="0.25">
      <c r="A282" t="s">
        <v>211</v>
      </c>
      <c r="B282">
        <v>282</v>
      </c>
      <c r="C282" t="str">
        <f t="shared" si="17"/>
        <v>I_O=282</v>
      </c>
      <c r="K282" s="38" t="str">
        <f t="shared" si="18"/>
        <v xml:space="preserve">        I_O=282,</v>
      </c>
      <c r="O282" s="30" t="str">
        <f t="shared" si="19"/>
        <v xml:space="preserve">            tokenStringFromTokenType[(int)TokenType.I_O] = "I-O";</v>
      </c>
    </row>
    <row r="283" spans="1:15" x14ac:dyDescent="0.25">
      <c r="A283" t="s">
        <v>212</v>
      </c>
      <c r="B283">
        <v>283</v>
      </c>
      <c r="C283" t="str">
        <f t="shared" si="17"/>
        <v>I_O_CONTROL=283</v>
      </c>
      <c r="K283" s="38" t="str">
        <f t="shared" si="18"/>
        <v xml:space="preserve">        I_O_CONTROL=283,</v>
      </c>
      <c r="O283" s="30" t="str">
        <f t="shared" si="19"/>
        <v xml:space="preserve">            tokenStringFromTokenType[(int)TokenType.I_O_CONTROL] = "I-O-CONTROL";</v>
      </c>
    </row>
    <row r="284" spans="1:15" x14ac:dyDescent="0.25">
      <c r="A284" t="s">
        <v>194</v>
      </c>
      <c r="B284">
        <v>284</v>
      </c>
      <c r="C284" t="str">
        <f t="shared" si="17"/>
        <v>ID=284</v>
      </c>
      <c r="K284" s="38" t="str">
        <f t="shared" si="18"/>
        <v xml:space="preserve">        ID=284,</v>
      </c>
      <c r="O284" s="30" t="str">
        <f t="shared" si="19"/>
        <v xml:space="preserve">            tokenStringFromTokenType[(int)TokenType.ID] = "ID";</v>
      </c>
    </row>
    <row r="285" spans="1:15" x14ac:dyDescent="0.25">
      <c r="A285" t="s">
        <v>195</v>
      </c>
      <c r="B285">
        <v>285</v>
      </c>
      <c r="C285" t="str">
        <f t="shared" si="17"/>
        <v>IDENTIFICATION=285</v>
      </c>
      <c r="K285" s="38" t="str">
        <f t="shared" si="18"/>
        <v xml:space="preserve">        IDENTIFICATION=285,</v>
      </c>
      <c r="O285" s="30" t="str">
        <f t="shared" si="19"/>
        <v xml:space="preserve">            tokenStringFromTokenType[(int)TokenType.IDENTIFICATION] = "IDENTIFICATION";</v>
      </c>
    </row>
    <row r="286" spans="1:15" x14ac:dyDescent="0.25">
      <c r="A286" t="s">
        <v>197</v>
      </c>
      <c r="B286">
        <v>286</v>
      </c>
      <c r="C286" t="str">
        <f t="shared" si="17"/>
        <v>IN=286</v>
      </c>
      <c r="K286" s="38" t="str">
        <f t="shared" si="18"/>
        <v xml:space="preserve">        IN=286,</v>
      </c>
      <c r="O286" s="30" t="str">
        <f t="shared" si="19"/>
        <v xml:space="preserve">            tokenStringFromTokenType[(int)TokenType.IN] = "IN";</v>
      </c>
    </row>
    <row r="287" spans="1:15" x14ac:dyDescent="0.25">
      <c r="A287" t="s">
        <v>198</v>
      </c>
      <c r="B287">
        <v>287</v>
      </c>
      <c r="C287" t="str">
        <f t="shared" si="17"/>
        <v>INDEX=287</v>
      </c>
      <c r="K287" s="38" t="str">
        <f t="shared" si="18"/>
        <v xml:space="preserve">        INDEX=287,</v>
      </c>
      <c r="O287" s="30" t="str">
        <f t="shared" si="19"/>
        <v xml:space="preserve">            tokenStringFromTokenType[(int)TokenType.INDEX] = "INDEX";</v>
      </c>
    </row>
    <row r="288" spans="1:15" x14ac:dyDescent="0.25">
      <c r="A288" t="s">
        <v>199</v>
      </c>
      <c r="B288">
        <v>288</v>
      </c>
      <c r="C288" t="str">
        <f t="shared" si="17"/>
        <v>INDEXED=288</v>
      </c>
      <c r="K288" s="38" t="str">
        <f t="shared" si="18"/>
        <v xml:space="preserve">        INDEXED=288,</v>
      </c>
      <c r="O288" s="30" t="str">
        <f t="shared" si="19"/>
        <v xml:space="preserve">            tokenStringFromTokenType[(int)TokenType.INDEXED] = "INDEXED";</v>
      </c>
    </row>
    <row r="289" spans="1:15" x14ac:dyDescent="0.25">
      <c r="A289" t="s">
        <v>200</v>
      </c>
      <c r="B289">
        <v>289</v>
      </c>
      <c r="C289" t="str">
        <f t="shared" si="17"/>
        <v>INHERITS=289</v>
      </c>
      <c r="K289" s="38" t="str">
        <f t="shared" si="18"/>
        <v xml:space="preserve">        INHERITS=289,</v>
      </c>
      <c r="O289" s="30" t="str">
        <f t="shared" si="19"/>
        <v xml:space="preserve">            tokenStringFromTokenType[(int)TokenType.INHERITS] = "INHERITS";</v>
      </c>
    </row>
    <row r="290" spans="1:15" x14ac:dyDescent="0.25">
      <c r="A290" t="s">
        <v>201</v>
      </c>
      <c r="B290">
        <v>290</v>
      </c>
      <c r="C290" t="str">
        <f t="shared" si="17"/>
        <v>INITIAL=290</v>
      </c>
      <c r="K290" s="38" t="str">
        <f t="shared" si="18"/>
        <v xml:space="preserve">        INITIAL=290,</v>
      </c>
      <c r="O290" s="30" t="str">
        <f t="shared" si="19"/>
        <v xml:space="preserve">            tokenStringFromTokenType[(int)TokenType.INITIAL] = "INITIAL";</v>
      </c>
    </row>
    <row r="291" spans="1:15" x14ac:dyDescent="0.25">
      <c r="A291" t="s">
        <v>203</v>
      </c>
      <c r="B291">
        <v>291</v>
      </c>
      <c r="C291" t="str">
        <f t="shared" si="17"/>
        <v>INPUT=291</v>
      </c>
      <c r="K291" s="38" t="str">
        <f t="shared" si="18"/>
        <v xml:space="preserve">        INPUT=291,</v>
      </c>
      <c r="O291" s="30" t="str">
        <f t="shared" si="19"/>
        <v xml:space="preserve">            tokenStringFromTokenType[(int)TokenType.INPUT] = "INPUT";</v>
      </c>
    </row>
    <row r="292" spans="1:15" x14ac:dyDescent="0.25">
      <c r="A292" t="s">
        <v>204</v>
      </c>
      <c r="B292">
        <v>292</v>
      </c>
      <c r="C292" t="str">
        <f t="shared" si="17"/>
        <v>INPUT_OUTPUT=292</v>
      </c>
      <c r="K292" s="38" t="str">
        <f t="shared" si="18"/>
        <v xml:space="preserve">        INPUT_OUTPUT=292,</v>
      </c>
      <c r="O292" s="30" t="str">
        <f t="shared" si="19"/>
        <v xml:space="preserve">            tokenStringFromTokenType[(int)TokenType.INPUT_OUTPUT] = "INPUT-OUTPUT";</v>
      </c>
    </row>
    <row r="293" spans="1:15" x14ac:dyDescent="0.25">
      <c r="A293" t="s">
        <v>207</v>
      </c>
      <c r="B293">
        <v>293</v>
      </c>
      <c r="C293" t="str">
        <f t="shared" si="17"/>
        <v>INSTALLATION=293</v>
      </c>
      <c r="K293" s="38" t="str">
        <f t="shared" si="18"/>
        <v xml:space="preserve">        INSTALLATION=293,</v>
      </c>
      <c r="O293" s="30" t="str">
        <f t="shared" si="19"/>
        <v xml:space="preserve">            tokenStringFromTokenType[(int)TokenType.INSTALLATION] = "INSTALLATION";</v>
      </c>
    </row>
    <row r="294" spans="1:15" x14ac:dyDescent="0.25">
      <c r="A294" t="s">
        <v>208</v>
      </c>
      <c r="B294">
        <v>294</v>
      </c>
      <c r="C294" t="str">
        <f t="shared" si="17"/>
        <v>INTO=294</v>
      </c>
      <c r="K294" s="38" t="str">
        <f t="shared" si="18"/>
        <v xml:space="preserve">        INTO=294,</v>
      </c>
      <c r="O294" s="30" t="str">
        <f t="shared" si="19"/>
        <v xml:space="preserve">            tokenStringFromTokenType[(int)TokenType.INTO] = "INTO";</v>
      </c>
    </row>
    <row r="295" spans="1:15" x14ac:dyDescent="0.25">
      <c r="A295" t="s">
        <v>209</v>
      </c>
      <c r="B295">
        <v>295</v>
      </c>
      <c r="C295" t="str">
        <f t="shared" si="17"/>
        <v>INVALID=295</v>
      </c>
      <c r="K295" s="38" t="str">
        <f t="shared" si="18"/>
        <v xml:space="preserve">        INVALID=295,</v>
      </c>
      <c r="O295" s="30" t="str">
        <f t="shared" si="19"/>
        <v xml:space="preserve">            tokenStringFromTokenType[(int)TokenType.INVALID] = "INVALID";</v>
      </c>
    </row>
    <row r="296" spans="1:15" x14ac:dyDescent="0.25">
      <c r="A296" t="s">
        <v>213</v>
      </c>
      <c r="B296">
        <v>296</v>
      </c>
      <c r="C296" t="str">
        <f t="shared" si="17"/>
        <v>IS=296</v>
      </c>
      <c r="K296" s="38" t="str">
        <f t="shared" si="18"/>
        <v xml:space="preserve">        IS=296,</v>
      </c>
      <c r="O296" s="30" t="str">
        <f t="shared" si="19"/>
        <v xml:space="preserve">            tokenStringFromTokenType[(int)TokenType.IS] = "IS";</v>
      </c>
    </row>
    <row r="297" spans="1:15" x14ac:dyDescent="0.25">
      <c r="A297" t="s">
        <v>215</v>
      </c>
      <c r="B297">
        <v>297</v>
      </c>
      <c r="C297" t="str">
        <f t="shared" si="17"/>
        <v>JUST=297</v>
      </c>
      <c r="K297" s="38" t="str">
        <f t="shared" si="18"/>
        <v xml:space="preserve">        JUST=297,</v>
      </c>
      <c r="O297" s="30" t="str">
        <f t="shared" si="19"/>
        <v xml:space="preserve">            tokenStringFromTokenType[(int)TokenType.JUST] = "JUST";</v>
      </c>
    </row>
    <row r="298" spans="1:15" x14ac:dyDescent="0.25">
      <c r="A298" t="s">
        <v>216</v>
      </c>
      <c r="B298">
        <v>298</v>
      </c>
      <c r="C298" t="str">
        <f t="shared" si="17"/>
        <v>JUSTIFIED=298</v>
      </c>
      <c r="K298" s="38" t="str">
        <f t="shared" si="18"/>
        <v xml:space="preserve">        JUSTIFIED=298,</v>
      </c>
      <c r="O298" s="30" t="str">
        <f t="shared" si="19"/>
        <v xml:space="preserve">            tokenStringFromTokenType[(int)TokenType.JUSTIFIED] = "JUSTIFIED";</v>
      </c>
    </row>
    <row r="299" spans="1:15" x14ac:dyDescent="0.25">
      <c r="A299" t="s">
        <v>217</v>
      </c>
      <c r="B299">
        <v>299</v>
      </c>
      <c r="C299" t="str">
        <f t="shared" si="17"/>
        <v>KANJI=299</v>
      </c>
      <c r="K299" s="38" t="str">
        <f t="shared" si="18"/>
        <v xml:space="preserve">        KANJI=299,</v>
      </c>
      <c r="O299" s="30" t="str">
        <f t="shared" si="19"/>
        <v xml:space="preserve">            tokenStringFromTokenType[(int)TokenType.KANJI] = "KANJI";</v>
      </c>
    </row>
    <row r="300" spans="1:15" x14ac:dyDescent="0.25">
      <c r="A300" t="s">
        <v>218</v>
      </c>
      <c r="B300">
        <v>300</v>
      </c>
      <c r="C300" t="str">
        <f t="shared" si="17"/>
        <v>KEY=300</v>
      </c>
      <c r="K300" s="38" t="str">
        <f t="shared" si="18"/>
        <v xml:space="preserve">        KEY=300,</v>
      </c>
      <c r="O300" s="30" t="str">
        <f t="shared" si="19"/>
        <v xml:space="preserve">            tokenStringFromTokenType[(int)TokenType.KEY] = "KEY";</v>
      </c>
    </row>
    <row r="301" spans="1:15" x14ac:dyDescent="0.25">
      <c r="A301" t="s">
        <v>219</v>
      </c>
      <c r="B301">
        <v>301</v>
      </c>
      <c r="C301" t="str">
        <f t="shared" si="17"/>
        <v>LABEL=301</v>
      </c>
      <c r="K301" s="38" t="str">
        <f t="shared" si="18"/>
        <v xml:space="preserve">        LABEL=301,</v>
      </c>
      <c r="O301" s="30" t="str">
        <f t="shared" si="19"/>
        <v xml:space="preserve">            tokenStringFromTokenType[(int)TokenType.LABEL] = "LABEL";</v>
      </c>
    </row>
    <row r="302" spans="1:15" x14ac:dyDescent="0.25">
      <c r="A302" t="s">
        <v>220</v>
      </c>
      <c r="B302">
        <v>302</v>
      </c>
      <c r="C302" t="str">
        <f t="shared" ref="C302:C365" si="20">A302&amp;"="&amp;B302</f>
        <v>LEADING=302</v>
      </c>
      <c r="K302" s="38" t="str">
        <f t="shared" ref="K302:K365" si="21">"        "&amp;C302&amp;","</f>
        <v xml:space="preserve">        LEADING=302,</v>
      </c>
      <c r="O302" s="30" t="str">
        <f t="shared" ref="O302:O365" si="22">"            tokenStringFromTokenType[(int)TokenType."&amp;A302&amp;"] = """&amp;SUBSTITUTE(A302,"_","-")&amp;""";"</f>
        <v xml:space="preserve">            tokenStringFromTokenType[(int)TokenType.LEADING] = "LEADING";</v>
      </c>
    </row>
    <row r="303" spans="1:15" x14ac:dyDescent="0.25">
      <c r="A303" t="s">
        <v>221</v>
      </c>
      <c r="B303">
        <v>303</v>
      </c>
      <c r="C303" t="str">
        <f t="shared" si="20"/>
        <v>LEFT=303</v>
      </c>
      <c r="K303" s="38" t="str">
        <f t="shared" si="21"/>
        <v xml:space="preserve">        LEFT=303,</v>
      </c>
      <c r="O303" s="30" t="str">
        <f t="shared" si="22"/>
        <v xml:space="preserve">            tokenStringFromTokenType[(int)TokenType.LEFT] = "LEFT";</v>
      </c>
    </row>
    <row r="304" spans="1:15" x14ac:dyDescent="0.25">
      <c r="A304" t="s">
        <v>224</v>
      </c>
      <c r="B304">
        <v>304</v>
      </c>
      <c r="C304" t="str">
        <f t="shared" si="20"/>
        <v>LESS=304</v>
      </c>
      <c r="K304" s="38" t="str">
        <f t="shared" si="21"/>
        <v xml:space="preserve">        LESS=304,</v>
      </c>
      <c r="O304" s="30" t="str">
        <f t="shared" si="22"/>
        <v xml:space="preserve">            tokenStringFromTokenType[(int)TokenType.LESS] = "LESS";</v>
      </c>
    </row>
    <row r="305" spans="1:15" x14ac:dyDescent="0.25">
      <c r="A305" t="s">
        <v>225</v>
      </c>
      <c r="B305">
        <v>305</v>
      </c>
      <c r="C305" t="str">
        <f t="shared" si="20"/>
        <v>LINAGE=305</v>
      </c>
      <c r="K305" s="38" t="str">
        <f t="shared" si="21"/>
        <v xml:space="preserve">        LINAGE=305,</v>
      </c>
      <c r="O305" s="30" t="str">
        <f t="shared" si="22"/>
        <v xml:space="preserve">            tokenStringFromTokenType[(int)TokenType.LINAGE] = "LINAGE";</v>
      </c>
    </row>
    <row r="306" spans="1:15" x14ac:dyDescent="0.25">
      <c r="A306" t="s">
        <v>227</v>
      </c>
      <c r="B306">
        <v>306</v>
      </c>
      <c r="C306" t="str">
        <f t="shared" si="20"/>
        <v>LINE=306</v>
      </c>
      <c r="K306" s="38" t="str">
        <f t="shared" si="21"/>
        <v xml:space="preserve">        LINE=306,</v>
      </c>
      <c r="O306" s="30" t="str">
        <f t="shared" si="22"/>
        <v xml:space="preserve">            tokenStringFromTokenType[(int)TokenType.LINE] = "LINE";</v>
      </c>
    </row>
    <row r="307" spans="1:15" x14ac:dyDescent="0.25">
      <c r="A307" t="s">
        <v>228</v>
      </c>
      <c r="B307">
        <v>307</v>
      </c>
      <c r="C307" t="str">
        <f t="shared" si="20"/>
        <v>LINES=307</v>
      </c>
      <c r="K307" s="38" t="str">
        <f t="shared" si="21"/>
        <v xml:space="preserve">        LINES=307,</v>
      </c>
      <c r="O307" s="30" t="str">
        <f t="shared" si="22"/>
        <v xml:space="preserve">            tokenStringFromTokenType[(int)TokenType.LINES] = "LINES";</v>
      </c>
    </row>
    <row r="308" spans="1:15" x14ac:dyDescent="0.25">
      <c r="A308" t="s">
        <v>229</v>
      </c>
      <c r="B308">
        <v>308</v>
      </c>
      <c r="C308" t="str">
        <f t="shared" si="20"/>
        <v>LINKAGE=308</v>
      </c>
      <c r="K308" s="38" t="str">
        <f t="shared" si="21"/>
        <v xml:space="preserve">        LINKAGE=308,</v>
      </c>
      <c r="O308" s="30" t="str">
        <f t="shared" si="22"/>
        <v xml:space="preserve">            tokenStringFromTokenType[(int)TokenType.LINKAGE] = "LINKAGE";</v>
      </c>
    </row>
    <row r="309" spans="1:15" x14ac:dyDescent="0.25">
      <c r="A309" t="s">
        <v>230</v>
      </c>
      <c r="B309">
        <v>309</v>
      </c>
      <c r="C309" t="str">
        <f t="shared" si="20"/>
        <v>LOCAL_STORAGE=309</v>
      </c>
      <c r="K309" s="38" t="str">
        <f t="shared" si="21"/>
        <v xml:space="preserve">        LOCAL_STORAGE=309,</v>
      </c>
      <c r="O309" s="30" t="str">
        <f t="shared" si="22"/>
        <v xml:space="preserve">            tokenStringFromTokenType[(int)TokenType.LOCAL_STORAGE] = "LOCAL-STORAGE";</v>
      </c>
    </row>
    <row r="310" spans="1:15" x14ac:dyDescent="0.25">
      <c r="A310" t="s">
        <v>231</v>
      </c>
      <c r="B310">
        <v>310</v>
      </c>
      <c r="C310" t="str">
        <f t="shared" si="20"/>
        <v>LOCK=310</v>
      </c>
      <c r="K310" s="38" t="str">
        <f t="shared" si="21"/>
        <v xml:space="preserve">        LOCK=310,</v>
      </c>
      <c r="O310" s="30" t="str">
        <f t="shared" si="22"/>
        <v xml:space="preserve">            tokenStringFromTokenType[(int)TokenType.LOCK] = "LOCK";</v>
      </c>
    </row>
    <row r="311" spans="1:15" x14ac:dyDescent="0.25">
      <c r="A311" t="s">
        <v>234</v>
      </c>
      <c r="B311">
        <v>311</v>
      </c>
      <c r="C311" t="str">
        <f t="shared" si="20"/>
        <v>MEMORY=311</v>
      </c>
      <c r="K311" s="38" t="str">
        <f t="shared" si="21"/>
        <v xml:space="preserve">        MEMORY=311,</v>
      </c>
      <c r="O311" s="30" t="str">
        <f t="shared" si="22"/>
        <v xml:space="preserve">            tokenStringFromTokenType[(int)TokenType.MEMORY] = "MEMORY";</v>
      </c>
    </row>
    <row r="312" spans="1:15" x14ac:dyDescent="0.25">
      <c r="A312" t="s">
        <v>236</v>
      </c>
      <c r="B312">
        <v>312</v>
      </c>
      <c r="C312" t="str">
        <f t="shared" si="20"/>
        <v>METHOD=312</v>
      </c>
      <c r="K312" s="38" t="str">
        <f t="shared" si="21"/>
        <v xml:space="preserve">        METHOD=312,</v>
      </c>
      <c r="O312" s="30" t="str">
        <f t="shared" si="22"/>
        <v xml:space="preserve">            tokenStringFromTokenType[(int)TokenType.METHOD] = "METHOD";</v>
      </c>
    </row>
    <row r="313" spans="1:15" x14ac:dyDescent="0.25">
      <c r="A313" t="s">
        <v>237</v>
      </c>
      <c r="B313">
        <v>313</v>
      </c>
      <c r="C313" t="str">
        <f t="shared" si="20"/>
        <v>METHOD_ID=313</v>
      </c>
      <c r="K313" s="38" t="str">
        <f t="shared" si="21"/>
        <v xml:space="preserve">        METHOD_ID=313,</v>
      </c>
      <c r="O313" s="30" t="str">
        <f t="shared" si="22"/>
        <v xml:space="preserve">            tokenStringFromTokenType[(int)TokenType.METHOD_ID] = "METHOD-ID";</v>
      </c>
    </row>
    <row r="314" spans="1:15" x14ac:dyDescent="0.25">
      <c r="A314" t="s">
        <v>238</v>
      </c>
      <c r="B314">
        <v>314</v>
      </c>
      <c r="C314" t="str">
        <f t="shared" si="20"/>
        <v>MODE=314</v>
      </c>
      <c r="K314" s="38" t="str">
        <f t="shared" si="21"/>
        <v xml:space="preserve">        MODE=314,</v>
      </c>
      <c r="O314" s="30" t="str">
        <f t="shared" si="22"/>
        <v xml:space="preserve">            tokenStringFromTokenType[(int)TokenType.MODE] = "MODE";</v>
      </c>
    </row>
    <row r="315" spans="1:15" x14ac:dyDescent="0.25">
      <c r="A315" t="s">
        <v>239</v>
      </c>
      <c r="B315">
        <v>315</v>
      </c>
      <c r="C315" t="str">
        <f t="shared" si="20"/>
        <v>MODULES=315</v>
      </c>
      <c r="K315" s="38" t="str">
        <f t="shared" si="21"/>
        <v xml:space="preserve">        MODULES=315,</v>
      </c>
      <c r="O315" s="30" t="str">
        <f t="shared" si="22"/>
        <v xml:space="preserve">            tokenStringFromTokenType[(int)TokenType.MODULES] = "MODULES";</v>
      </c>
    </row>
    <row r="316" spans="1:15" x14ac:dyDescent="0.25">
      <c r="A316" t="s">
        <v>240</v>
      </c>
      <c r="B316">
        <v>316</v>
      </c>
      <c r="C316" t="str">
        <f t="shared" si="20"/>
        <v>MORE_LABELS=316</v>
      </c>
      <c r="K316" s="38" t="str">
        <f t="shared" si="21"/>
        <v xml:space="preserve">        MORE_LABELS=316,</v>
      </c>
      <c r="O316" s="30" t="str">
        <f t="shared" si="22"/>
        <v xml:space="preserve">            tokenStringFromTokenType[(int)TokenType.MORE_LABELS] = "MORE-LABELS";</v>
      </c>
    </row>
    <row r="317" spans="1:15" x14ac:dyDescent="0.25">
      <c r="A317" t="s">
        <v>242</v>
      </c>
      <c r="B317">
        <v>317</v>
      </c>
      <c r="C317" t="str">
        <f t="shared" si="20"/>
        <v>MULTIPLE=317</v>
      </c>
      <c r="K317" s="38" t="str">
        <f t="shared" si="21"/>
        <v xml:space="preserve">        MULTIPLE=317,</v>
      </c>
      <c r="O317" s="30" t="str">
        <f t="shared" si="22"/>
        <v xml:space="preserve">            tokenStringFromTokenType[(int)TokenType.MULTIPLE] = "MULTIPLE";</v>
      </c>
    </row>
    <row r="318" spans="1:15" x14ac:dyDescent="0.25">
      <c r="A318" s="19" t="s">
        <v>428</v>
      </c>
      <c r="B318">
        <v>318</v>
      </c>
      <c r="C318" t="str">
        <f t="shared" si="20"/>
        <v>NAME=318</v>
      </c>
      <c r="K318" s="38" t="str">
        <f t="shared" si="21"/>
        <v xml:space="preserve">        NAME=318,</v>
      </c>
      <c r="O318" s="30" t="str">
        <f t="shared" si="22"/>
        <v xml:space="preserve">            tokenStringFromTokenType[(int)TokenType.NAME] = "NAME";</v>
      </c>
    </row>
    <row r="319" spans="1:15" x14ac:dyDescent="0.25">
      <c r="A319" s="19" t="s">
        <v>426</v>
      </c>
      <c r="B319">
        <v>319</v>
      </c>
      <c r="C319" t="str">
        <f t="shared" si="20"/>
        <v>NAMESPACE=319</v>
      </c>
      <c r="K319" s="38" t="str">
        <f t="shared" si="21"/>
        <v xml:space="preserve">        NAMESPACE=319,</v>
      </c>
      <c r="O319" s="30" t="str">
        <f t="shared" si="22"/>
        <v xml:space="preserve">            tokenStringFromTokenType[(int)TokenType.NAMESPACE] = "NAMESPACE";</v>
      </c>
    </row>
    <row r="320" spans="1:15" x14ac:dyDescent="0.25">
      <c r="A320" s="19" t="s">
        <v>427</v>
      </c>
      <c r="B320">
        <v>320</v>
      </c>
      <c r="C320" t="str">
        <f t="shared" si="20"/>
        <v>NAMESPACE_PREFIX=320</v>
      </c>
      <c r="K320" s="38" t="str">
        <f t="shared" si="21"/>
        <v xml:space="preserve">        NAMESPACE_PREFIX=320,</v>
      </c>
      <c r="O320" s="30" t="str">
        <f t="shared" si="22"/>
        <v xml:space="preserve">            tokenStringFromTokenType[(int)TokenType.NAMESPACE_PREFIX] = "NAMESPACE-PREFIX";</v>
      </c>
    </row>
    <row r="321" spans="1:15" x14ac:dyDescent="0.25">
      <c r="A321" t="s">
        <v>244</v>
      </c>
      <c r="B321">
        <v>321</v>
      </c>
      <c r="C321" t="str">
        <f t="shared" si="20"/>
        <v>NATIONAL=321</v>
      </c>
      <c r="K321" s="38" t="str">
        <f t="shared" si="21"/>
        <v xml:space="preserve">        NATIONAL=321,</v>
      </c>
      <c r="O321" s="30" t="str">
        <f t="shared" si="22"/>
        <v xml:space="preserve">            tokenStringFromTokenType[(int)TokenType.NATIONAL] = "NATIONAL";</v>
      </c>
    </row>
    <row r="322" spans="1:15" x14ac:dyDescent="0.25">
      <c r="A322" t="s">
        <v>245</v>
      </c>
      <c r="B322">
        <v>322</v>
      </c>
      <c r="C322" t="str">
        <f t="shared" si="20"/>
        <v>NATIONAL_EDITED=322</v>
      </c>
      <c r="K322" s="38" t="str">
        <f t="shared" si="21"/>
        <v xml:space="preserve">        NATIONAL_EDITED=322,</v>
      </c>
      <c r="O322" s="30" t="str">
        <f t="shared" si="22"/>
        <v xml:space="preserve">            tokenStringFromTokenType[(int)TokenType.NATIONAL_EDITED] = "NATIONAL-EDITED";</v>
      </c>
    </row>
    <row r="323" spans="1:15" x14ac:dyDescent="0.25">
      <c r="A323" t="s">
        <v>246</v>
      </c>
      <c r="B323">
        <v>323</v>
      </c>
      <c r="C323" t="str">
        <f t="shared" si="20"/>
        <v>NATIVE=323</v>
      </c>
      <c r="K323" s="38" t="str">
        <f t="shared" si="21"/>
        <v xml:space="preserve">        NATIVE=323,</v>
      </c>
      <c r="O323" s="30" t="str">
        <f t="shared" si="22"/>
        <v xml:space="preserve">            tokenStringFromTokenType[(int)TokenType.NATIVE] = "NATIVE";</v>
      </c>
    </row>
    <row r="324" spans="1:15" x14ac:dyDescent="0.25">
      <c r="A324" t="s">
        <v>247</v>
      </c>
      <c r="B324">
        <v>324</v>
      </c>
      <c r="C324" t="str">
        <f t="shared" si="20"/>
        <v>NEGATIVE=324</v>
      </c>
      <c r="K324" s="38" t="str">
        <f t="shared" si="21"/>
        <v xml:space="preserve">        NEGATIVE=324,</v>
      </c>
      <c r="O324" s="30" t="str">
        <f t="shared" si="22"/>
        <v xml:space="preserve">            tokenStringFromTokenType[(int)TokenType.NEGATIVE] = "NEGATIVE";</v>
      </c>
    </row>
    <row r="325" spans="1:15" x14ac:dyDescent="0.25">
      <c r="A325" s="19" t="s">
        <v>422</v>
      </c>
      <c r="B325">
        <v>325</v>
      </c>
      <c r="C325" t="str">
        <f t="shared" si="20"/>
        <v>NEW=325</v>
      </c>
      <c r="K325" s="38" t="str">
        <f t="shared" si="21"/>
        <v xml:space="preserve">        NEW=325,</v>
      </c>
      <c r="O325" s="30" t="str">
        <f t="shared" si="22"/>
        <v xml:space="preserve">            tokenStringFromTokenType[(int)TokenType.NEW] = "NEW";</v>
      </c>
    </row>
    <row r="326" spans="1:15" x14ac:dyDescent="0.25">
      <c r="A326" t="s">
        <v>248</v>
      </c>
      <c r="B326">
        <v>326</v>
      </c>
      <c r="C326" t="str">
        <f t="shared" si="20"/>
        <v>NEXT=326</v>
      </c>
      <c r="K326" s="38" t="str">
        <f t="shared" si="21"/>
        <v xml:space="preserve">        NEXT=326,</v>
      </c>
      <c r="O326" s="30" t="str">
        <f t="shared" si="22"/>
        <v xml:space="preserve">            tokenStringFromTokenType[(int)TokenType.NEXT] = "NEXT";</v>
      </c>
    </row>
    <row r="327" spans="1:15" x14ac:dyDescent="0.25">
      <c r="A327" t="s">
        <v>249</v>
      </c>
      <c r="B327">
        <v>327</v>
      </c>
      <c r="C327" t="str">
        <f t="shared" si="20"/>
        <v>NO=327</v>
      </c>
      <c r="K327" s="38" t="str">
        <f t="shared" si="21"/>
        <v xml:space="preserve">        NO=327,</v>
      </c>
      <c r="O327" s="30" t="str">
        <f t="shared" si="22"/>
        <v xml:space="preserve">            tokenStringFromTokenType[(int)TokenType.NO] = "NO";</v>
      </c>
    </row>
    <row r="328" spans="1:15" x14ac:dyDescent="0.25">
      <c r="A328" s="19" t="s">
        <v>431</v>
      </c>
      <c r="B328">
        <v>328</v>
      </c>
      <c r="C328" t="str">
        <f t="shared" si="20"/>
        <v>NONNUMERIC=328</v>
      </c>
      <c r="K328" s="38" t="str">
        <f t="shared" si="21"/>
        <v xml:space="preserve">        NONNUMERIC=328,</v>
      </c>
      <c r="O328" s="30" t="str">
        <f t="shared" si="22"/>
        <v xml:space="preserve">            tokenStringFromTokenType[(int)TokenType.NONNUMERIC] = "NONNUMERIC";</v>
      </c>
    </row>
    <row r="329" spans="1:15" x14ac:dyDescent="0.25">
      <c r="A329" t="s">
        <v>250</v>
      </c>
      <c r="B329">
        <v>329</v>
      </c>
      <c r="C329" t="str">
        <f t="shared" si="20"/>
        <v>NOT=329</v>
      </c>
      <c r="K329" s="38" t="str">
        <f t="shared" si="21"/>
        <v xml:space="preserve">        NOT=329,</v>
      </c>
      <c r="O329" s="30" t="str">
        <f t="shared" si="22"/>
        <v xml:space="preserve">            tokenStringFromTokenType[(int)TokenType.NOT] = "NOT";</v>
      </c>
    </row>
    <row r="330" spans="1:15" x14ac:dyDescent="0.25">
      <c r="A330" t="s">
        <v>253</v>
      </c>
      <c r="B330">
        <v>330</v>
      </c>
      <c r="C330" t="str">
        <f t="shared" si="20"/>
        <v>NUMERIC=330</v>
      </c>
      <c r="K330" s="38" t="str">
        <f t="shared" si="21"/>
        <v xml:space="preserve">        NUMERIC=330,</v>
      </c>
      <c r="O330" s="30" t="str">
        <f t="shared" si="22"/>
        <v xml:space="preserve">            tokenStringFromTokenType[(int)TokenType.NUMERIC] = "NUMERIC";</v>
      </c>
    </row>
    <row r="331" spans="1:15" x14ac:dyDescent="0.25">
      <c r="A331" t="s">
        <v>254</v>
      </c>
      <c r="B331">
        <v>331</v>
      </c>
      <c r="C331" t="str">
        <f t="shared" si="20"/>
        <v>NUMERIC_EDITED=331</v>
      </c>
      <c r="K331" s="38" t="str">
        <f t="shared" si="21"/>
        <v xml:space="preserve">        NUMERIC_EDITED=331,</v>
      </c>
      <c r="O331" s="30" t="str">
        <f t="shared" si="22"/>
        <v xml:space="preserve">            tokenStringFromTokenType[(int)TokenType.NUMERIC_EDITED] = "NUMERIC-EDITED";</v>
      </c>
    </row>
    <row r="332" spans="1:15" x14ac:dyDescent="0.25">
      <c r="A332" t="s">
        <v>255</v>
      </c>
      <c r="B332">
        <v>332</v>
      </c>
      <c r="C332" t="str">
        <f t="shared" si="20"/>
        <v>OBJECT=332</v>
      </c>
      <c r="K332" s="38" t="str">
        <f t="shared" si="21"/>
        <v xml:space="preserve">        OBJECT=332,</v>
      </c>
      <c r="O332" s="30" t="str">
        <f t="shared" si="22"/>
        <v xml:space="preserve">            tokenStringFromTokenType[(int)TokenType.OBJECT] = "OBJECT";</v>
      </c>
    </row>
    <row r="333" spans="1:15" x14ac:dyDescent="0.25">
      <c r="A333" t="s">
        <v>256</v>
      </c>
      <c r="B333">
        <v>333</v>
      </c>
      <c r="C333" t="str">
        <f t="shared" si="20"/>
        <v>OBJECT_COMPUTER=333</v>
      </c>
      <c r="K333" s="38" t="str">
        <f t="shared" si="21"/>
        <v xml:space="preserve">        OBJECT_COMPUTER=333,</v>
      </c>
      <c r="O333" s="30" t="str">
        <f t="shared" si="22"/>
        <v xml:space="preserve">            tokenStringFromTokenType[(int)TokenType.OBJECT_COMPUTER] = "OBJECT-COMPUTER";</v>
      </c>
    </row>
    <row r="334" spans="1:15" x14ac:dyDescent="0.25">
      <c r="A334" t="s">
        <v>257</v>
      </c>
      <c r="B334">
        <v>334</v>
      </c>
      <c r="C334" t="str">
        <f t="shared" si="20"/>
        <v>OCCURS=334</v>
      </c>
      <c r="K334" s="38" t="str">
        <f t="shared" si="21"/>
        <v xml:space="preserve">        OCCURS=334,</v>
      </c>
      <c r="O334" s="30" t="str">
        <f t="shared" si="22"/>
        <v xml:space="preserve">            tokenStringFromTokenType[(int)TokenType.OCCURS] = "OCCURS";</v>
      </c>
    </row>
    <row r="335" spans="1:15" x14ac:dyDescent="0.25">
      <c r="A335" t="s">
        <v>258</v>
      </c>
      <c r="B335">
        <v>335</v>
      </c>
      <c r="C335" t="str">
        <f t="shared" si="20"/>
        <v>OF=335</v>
      </c>
      <c r="K335" s="38" t="str">
        <f t="shared" si="21"/>
        <v xml:space="preserve">        OF=335,</v>
      </c>
      <c r="O335" s="30" t="str">
        <f t="shared" si="22"/>
        <v xml:space="preserve">            tokenStringFromTokenType[(int)TokenType.OF] = "OF";</v>
      </c>
    </row>
    <row r="336" spans="1:15" x14ac:dyDescent="0.25">
      <c r="A336" t="s">
        <v>259</v>
      </c>
      <c r="B336">
        <v>336</v>
      </c>
      <c r="C336" t="str">
        <f t="shared" si="20"/>
        <v>OFF=336</v>
      </c>
      <c r="K336" s="38" t="str">
        <f t="shared" si="21"/>
        <v xml:space="preserve">        OFF=336,</v>
      </c>
      <c r="O336" s="30" t="str">
        <f t="shared" si="22"/>
        <v xml:space="preserve">            tokenStringFromTokenType[(int)TokenType.OFF] = "OFF";</v>
      </c>
    </row>
    <row r="337" spans="1:15" x14ac:dyDescent="0.25">
      <c r="A337" t="s">
        <v>260</v>
      </c>
      <c r="B337">
        <v>337</v>
      </c>
      <c r="C337" t="str">
        <f t="shared" si="20"/>
        <v>OMITTED=337</v>
      </c>
      <c r="K337" s="38" t="str">
        <f t="shared" si="21"/>
        <v xml:space="preserve">        OMITTED=337,</v>
      </c>
      <c r="O337" s="30" t="str">
        <f t="shared" si="22"/>
        <v xml:space="preserve">            tokenStringFromTokenType[(int)TokenType.OMITTED] = "OMITTED";</v>
      </c>
    </row>
    <row r="338" spans="1:15" x14ac:dyDescent="0.25">
      <c r="A338" t="s">
        <v>261</v>
      </c>
      <c r="B338">
        <v>338</v>
      </c>
      <c r="C338" t="str">
        <f t="shared" si="20"/>
        <v>ON=338</v>
      </c>
      <c r="K338" s="38" t="str">
        <f t="shared" si="21"/>
        <v xml:space="preserve">        ON=338,</v>
      </c>
      <c r="O338" s="30" t="str">
        <f t="shared" si="22"/>
        <v xml:space="preserve">            tokenStringFromTokenType[(int)TokenType.ON] = "ON";</v>
      </c>
    </row>
    <row r="339" spans="1:15" x14ac:dyDescent="0.25">
      <c r="A339" t="s">
        <v>263</v>
      </c>
      <c r="B339">
        <v>339</v>
      </c>
      <c r="C339" t="str">
        <f t="shared" si="20"/>
        <v>OPTIONAL=339</v>
      </c>
      <c r="K339" s="38" t="str">
        <f t="shared" si="21"/>
        <v xml:space="preserve">        OPTIONAL=339,</v>
      </c>
      <c r="O339" s="30" t="str">
        <f t="shared" si="22"/>
        <v xml:space="preserve">            tokenStringFromTokenType[(int)TokenType.OPTIONAL] = "OPTIONAL";</v>
      </c>
    </row>
    <row r="340" spans="1:15" x14ac:dyDescent="0.25">
      <c r="A340" t="s">
        <v>264</v>
      </c>
      <c r="B340">
        <v>340</v>
      </c>
      <c r="C340" t="str">
        <f t="shared" si="20"/>
        <v>OR=340</v>
      </c>
      <c r="K340" s="38" t="str">
        <f t="shared" si="21"/>
        <v xml:space="preserve">        OR=340,</v>
      </c>
      <c r="O340" s="30" t="str">
        <f t="shared" si="22"/>
        <v xml:space="preserve">            tokenStringFromTokenType[(int)TokenType.OR] = "OR";</v>
      </c>
    </row>
    <row r="341" spans="1:15" x14ac:dyDescent="0.25">
      <c r="A341" t="s">
        <v>265</v>
      </c>
      <c r="B341">
        <v>341</v>
      </c>
      <c r="C341" t="str">
        <f t="shared" si="20"/>
        <v>ORDER=341</v>
      </c>
      <c r="K341" s="38" t="str">
        <f t="shared" si="21"/>
        <v xml:space="preserve">        ORDER=341,</v>
      </c>
      <c r="O341" s="30" t="str">
        <f t="shared" si="22"/>
        <v xml:space="preserve">            tokenStringFromTokenType[(int)TokenType.ORDER] = "ORDER";</v>
      </c>
    </row>
    <row r="342" spans="1:15" x14ac:dyDescent="0.25">
      <c r="A342" t="s">
        <v>266</v>
      </c>
      <c r="B342">
        <v>342</v>
      </c>
      <c r="C342" t="str">
        <f t="shared" si="20"/>
        <v>ORGANIZATION=342</v>
      </c>
      <c r="K342" s="38" t="str">
        <f t="shared" si="21"/>
        <v xml:space="preserve">        ORGANIZATION=342,</v>
      </c>
      <c r="O342" s="30" t="str">
        <f t="shared" si="22"/>
        <v xml:space="preserve">            tokenStringFromTokenType[(int)TokenType.ORGANIZATION] = "ORGANIZATION";</v>
      </c>
    </row>
    <row r="343" spans="1:15" x14ac:dyDescent="0.25">
      <c r="A343" t="s">
        <v>267</v>
      </c>
      <c r="B343">
        <v>343</v>
      </c>
      <c r="C343" t="str">
        <f t="shared" si="20"/>
        <v>OTHER=343</v>
      </c>
      <c r="K343" s="38" t="str">
        <f t="shared" si="21"/>
        <v xml:space="preserve">        OTHER=343,</v>
      </c>
      <c r="O343" s="30" t="str">
        <f t="shared" si="22"/>
        <v xml:space="preserve">            tokenStringFromTokenType[(int)TokenType.OTHER] = "OTHER";</v>
      </c>
    </row>
    <row r="344" spans="1:15" x14ac:dyDescent="0.25">
      <c r="A344" t="s">
        <v>268</v>
      </c>
      <c r="B344">
        <v>344</v>
      </c>
      <c r="C344" t="str">
        <f t="shared" si="20"/>
        <v>OUTPUT=344</v>
      </c>
      <c r="K344" s="38" t="str">
        <f t="shared" si="21"/>
        <v xml:space="preserve">        OUTPUT=344,</v>
      </c>
      <c r="O344" s="30" t="str">
        <f t="shared" si="22"/>
        <v xml:space="preserve">            tokenStringFromTokenType[(int)TokenType.OUTPUT] = "OUTPUT";</v>
      </c>
    </row>
    <row r="345" spans="1:15" x14ac:dyDescent="0.25">
      <c r="A345" t="s">
        <v>269</v>
      </c>
      <c r="B345">
        <v>345</v>
      </c>
      <c r="C345" t="str">
        <f t="shared" si="20"/>
        <v>OVERFLOW=345</v>
      </c>
      <c r="K345" s="38" t="str">
        <f t="shared" si="21"/>
        <v xml:space="preserve">        OVERFLOW=345,</v>
      </c>
      <c r="O345" s="30" t="str">
        <f t="shared" si="22"/>
        <v xml:space="preserve">            tokenStringFromTokenType[(int)TokenType.OVERFLOW] = "OVERFLOW";</v>
      </c>
    </row>
    <row r="346" spans="1:15" x14ac:dyDescent="0.25">
      <c r="A346" t="s">
        <v>270</v>
      </c>
      <c r="B346">
        <v>346</v>
      </c>
      <c r="C346" t="str">
        <f t="shared" si="20"/>
        <v>OVERRIDE=346</v>
      </c>
      <c r="K346" s="38" t="str">
        <f t="shared" si="21"/>
        <v xml:space="preserve">        OVERRIDE=346,</v>
      </c>
      <c r="O346" s="30" t="str">
        <f t="shared" si="22"/>
        <v xml:space="preserve">            tokenStringFromTokenType[(int)TokenType.OVERRIDE] = "OVERRIDE";</v>
      </c>
    </row>
    <row r="347" spans="1:15" x14ac:dyDescent="0.25">
      <c r="A347" t="s">
        <v>271</v>
      </c>
      <c r="B347">
        <v>347</v>
      </c>
      <c r="C347" t="str">
        <f t="shared" si="20"/>
        <v>PACKED_DECIMAL=347</v>
      </c>
      <c r="K347" s="38" t="str">
        <f t="shared" si="21"/>
        <v xml:space="preserve">        PACKED_DECIMAL=347,</v>
      </c>
      <c r="O347" s="30" t="str">
        <f t="shared" si="22"/>
        <v xml:space="preserve">            tokenStringFromTokenType[(int)TokenType.PACKED_DECIMAL] = "PACKED-DECIMAL";</v>
      </c>
    </row>
    <row r="348" spans="1:15" x14ac:dyDescent="0.25">
      <c r="A348" t="s">
        <v>272</v>
      </c>
      <c r="B348">
        <v>348</v>
      </c>
      <c r="C348" t="str">
        <f t="shared" si="20"/>
        <v>PADDING=348</v>
      </c>
      <c r="K348" s="38" t="str">
        <f t="shared" si="21"/>
        <v xml:space="preserve">        PADDING=348,</v>
      </c>
      <c r="O348" s="30" t="str">
        <f t="shared" si="22"/>
        <v xml:space="preserve">            tokenStringFromTokenType[(int)TokenType.PADDING] = "PADDING";</v>
      </c>
    </row>
    <row r="349" spans="1:15" x14ac:dyDescent="0.25">
      <c r="A349" t="s">
        <v>273</v>
      </c>
      <c r="B349">
        <v>349</v>
      </c>
      <c r="C349" t="str">
        <f t="shared" si="20"/>
        <v>PAGE=349</v>
      </c>
      <c r="K349" s="38" t="str">
        <f t="shared" si="21"/>
        <v xml:space="preserve">        PAGE=349,</v>
      </c>
      <c r="O349" s="30" t="str">
        <f t="shared" si="22"/>
        <v xml:space="preserve">            tokenStringFromTokenType[(int)TokenType.PAGE] = "PAGE";</v>
      </c>
    </row>
    <row r="350" spans="1:15" x14ac:dyDescent="0.25">
      <c r="A350" s="19" t="s">
        <v>432</v>
      </c>
      <c r="B350">
        <v>350</v>
      </c>
      <c r="C350" t="str">
        <f t="shared" si="20"/>
        <v>PARSE=350</v>
      </c>
      <c r="K350" s="38" t="str">
        <f t="shared" si="21"/>
        <v xml:space="preserve">        PARSE=350,</v>
      </c>
      <c r="O350" s="30" t="str">
        <f t="shared" si="22"/>
        <v xml:space="preserve">            tokenStringFromTokenType[(int)TokenType.PARSE] = "PARSE";</v>
      </c>
    </row>
    <row r="351" spans="1:15" x14ac:dyDescent="0.25">
      <c r="A351" t="s">
        <v>274</v>
      </c>
      <c r="B351">
        <v>351</v>
      </c>
      <c r="C351" t="str">
        <f t="shared" si="20"/>
        <v>PASSWORD=351</v>
      </c>
      <c r="K351" s="38" t="str">
        <f t="shared" si="21"/>
        <v xml:space="preserve">        PASSWORD=351,</v>
      </c>
      <c r="O351" s="30" t="str">
        <f t="shared" si="22"/>
        <v xml:space="preserve">            tokenStringFromTokenType[(int)TokenType.PASSWORD] = "PASSWORD";</v>
      </c>
    </row>
    <row r="352" spans="1:15" x14ac:dyDescent="0.25">
      <c r="A352" t="s">
        <v>276</v>
      </c>
      <c r="B352">
        <v>352</v>
      </c>
      <c r="C352" t="str">
        <f t="shared" si="20"/>
        <v>PIC=352</v>
      </c>
      <c r="K352" s="38" t="str">
        <f t="shared" si="21"/>
        <v xml:space="preserve">        PIC=352,</v>
      </c>
      <c r="O352" s="30" t="str">
        <f t="shared" si="22"/>
        <v xml:space="preserve">            tokenStringFromTokenType[(int)TokenType.PIC] = "PIC";</v>
      </c>
    </row>
    <row r="353" spans="1:15" x14ac:dyDescent="0.25">
      <c r="A353" t="s">
        <v>277</v>
      </c>
      <c r="B353">
        <v>353</v>
      </c>
      <c r="C353" t="str">
        <f t="shared" si="20"/>
        <v>PICTURE=353</v>
      </c>
      <c r="K353" s="38" t="str">
        <f t="shared" si="21"/>
        <v xml:space="preserve">        PICTURE=353,</v>
      </c>
      <c r="O353" s="30" t="str">
        <f t="shared" si="22"/>
        <v xml:space="preserve">            tokenStringFromTokenType[(int)TokenType.PICTURE] = "PICTURE";</v>
      </c>
    </row>
    <row r="354" spans="1:15" x14ac:dyDescent="0.25">
      <c r="A354" t="s">
        <v>278</v>
      </c>
      <c r="B354">
        <v>354</v>
      </c>
      <c r="C354" t="str">
        <f t="shared" si="20"/>
        <v>POINTER=354</v>
      </c>
      <c r="K354" s="38" t="str">
        <f t="shared" si="21"/>
        <v xml:space="preserve">        POINTER=354,</v>
      </c>
      <c r="O354" s="30" t="str">
        <f t="shared" si="22"/>
        <v xml:space="preserve">            tokenStringFromTokenType[(int)TokenType.POINTER] = "POINTER";</v>
      </c>
    </row>
    <row r="355" spans="1:15" x14ac:dyDescent="0.25">
      <c r="A355" t="s">
        <v>279</v>
      </c>
      <c r="B355">
        <v>355</v>
      </c>
      <c r="C355" t="str">
        <f t="shared" si="20"/>
        <v>POSITION=355</v>
      </c>
      <c r="K355" s="38" t="str">
        <f t="shared" si="21"/>
        <v xml:space="preserve">        POSITION=355,</v>
      </c>
      <c r="O355" s="30" t="str">
        <f t="shared" si="22"/>
        <v xml:space="preserve">            tokenStringFromTokenType[(int)TokenType.POSITION] = "POSITION";</v>
      </c>
    </row>
    <row r="356" spans="1:15" x14ac:dyDescent="0.25">
      <c r="A356" t="s">
        <v>280</v>
      </c>
      <c r="B356">
        <v>356</v>
      </c>
      <c r="C356" t="str">
        <f t="shared" si="20"/>
        <v>POSITIVE=356</v>
      </c>
      <c r="K356" s="38" t="str">
        <f t="shared" si="21"/>
        <v xml:space="preserve">        POSITIVE=356,</v>
      </c>
      <c r="O356" s="30" t="str">
        <f t="shared" si="22"/>
        <v xml:space="preserve">            tokenStringFromTokenType[(int)TokenType.POSITIVE] = "POSITIVE";</v>
      </c>
    </row>
    <row r="357" spans="1:15" x14ac:dyDescent="0.25">
      <c r="A357" t="s">
        <v>281</v>
      </c>
      <c r="B357">
        <v>357</v>
      </c>
      <c r="C357" t="str">
        <f t="shared" si="20"/>
        <v>PROCEDURE=357</v>
      </c>
      <c r="K357" s="38" t="str">
        <f t="shared" si="21"/>
        <v xml:space="preserve">        PROCEDURE=357,</v>
      </c>
      <c r="O357" s="30" t="str">
        <f t="shared" si="22"/>
        <v xml:space="preserve">            tokenStringFromTokenType[(int)TokenType.PROCEDURE] = "PROCEDURE";</v>
      </c>
    </row>
    <row r="358" spans="1:15" x14ac:dyDescent="0.25">
      <c r="A358" t="s">
        <v>282</v>
      </c>
      <c r="B358">
        <v>358</v>
      </c>
      <c r="C358" t="str">
        <f t="shared" si="20"/>
        <v>PROCEDURE_POINTER=358</v>
      </c>
      <c r="K358" s="38" t="str">
        <f t="shared" si="21"/>
        <v xml:space="preserve">        PROCEDURE_POINTER=358,</v>
      </c>
      <c r="O358" s="30" t="str">
        <f t="shared" si="22"/>
        <v xml:space="preserve">            tokenStringFromTokenType[(int)TokenType.PROCEDURE_POINTER] = "PROCEDURE-POINTER";</v>
      </c>
    </row>
    <row r="359" spans="1:15" x14ac:dyDescent="0.25">
      <c r="A359" t="s">
        <v>283</v>
      </c>
      <c r="B359">
        <v>359</v>
      </c>
      <c r="C359" t="str">
        <f t="shared" si="20"/>
        <v>PROCEDURES=359</v>
      </c>
      <c r="K359" s="38" t="str">
        <f t="shared" si="21"/>
        <v xml:space="preserve">        PROCEDURES=359,</v>
      </c>
      <c r="O359" s="30" t="str">
        <f t="shared" si="22"/>
        <v xml:space="preserve">            tokenStringFromTokenType[(int)TokenType.PROCEDURES] = "PROCEDURES";</v>
      </c>
    </row>
    <row r="360" spans="1:15" x14ac:dyDescent="0.25">
      <c r="A360" t="s">
        <v>284</v>
      </c>
      <c r="B360">
        <v>360</v>
      </c>
      <c r="C360" t="str">
        <f t="shared" si="20"/>
        <v>PROCEED=360</v>
      </c>
      <c r="K360" s="38" t="str">
        <f t="shared" si="21"/>
        <v xml:space="preserve">        PROCEED=360,</v>
      </c>
      <c r="O360" s="30" t="str">
        <f t="shared" si="22"/>
        <v xml:space="preserve">            tokenStringFromTokenType[(int)TokenType.PROCEED] = "PROCEED";</v>
      </c>
    </row>
    <row r="361" spans="1:15" x14ac:dyDescent="0.25">
      <c r="A361" t="s">
        <v>285</v>
      </c>
      <c r="B361">
        <v>361</v>
      </c>
      <c r="C361" t="str">
        <f t="shared" si="20"/>
        <v>PROCESSING=361</v>
      </c>
      <c r="K361" s="38" t="str">
        <f t="shared" si="21"/>
        <v xml:space="preserve">        PROCESSING=361,</v>
      </c>
      <c r="O361" s="30" t="str">
        <f t="shared" si="22"/>
        <v xml:space="preserve">            tokenStringFromTokenType[(int)TokenType.PROCESSING] = "PROCESSING";</v>
      </c>
    </row>
    <row r="362" spans="1:15" x14ac:dyDescent="0.25">
      <c r="A362" t="s">
        <v>286</v>
      </c>
      <c r="B362">
        <v>362</v>
      </c>
      <c r="C362" t="str">
        <f t="shared" si="20"/>
        <v>PROGRAM=362</v>
      </c>
      <c r="K362" s="38" t="str">
        <f t="shared" si="21"/>
        <v xml:space="preserve">        PROGRAM=362,</v>
      </c>
      <c r="O362" s="30" t="str">
        <f t="shared" si="22"/>
        <v xml:space="preserve">            tokenStringFromTokenType[(int)TokenType.PROGRAM] = "PROGRAM";</v>
      </c>
    </row>
    <row r="363" spans="1:15" x14ac:dyDescent="0.25">
      <c r="A363" t="s">
        <v>287</v>
      </c>
      <c r="B363">
        <v>363</v>
      </c>
      <c r="C363" t="str">
        <f t="shared" si="20"/>
        <v>PROGRAM_ID=363</v>
      </c>
      <c r="K363" s="38" t="str">
        <f t="shared" si="21"/>
        <v xml:space="preserve">        PROGRAM_ID=363,</v>
      </c>
      <c r="O363" s="30" t="str">
        <f t="shared" si="22"/>
        <v xml:space="preserve">            tokenStringFromTokenType[(int)TokenType.PROGRAM_ID] = "PROGRAM-ID";</v>
      </c>
    </row>
    <row r="364" spans="1:15" x14ac:dyDescent="0.25">
      <c r="A364" t="s">
        <v>290</v>
      </c>
      <c r="B364">
        <v>364</v>
      </c>
      <c r="C364" t="str">
        <f t="shared" si="20"/>
        <v>RANDOM=364</v>
      </c>
      <c r="K364" s="38" t="str">
        <f t="shared" si="21"/>
        <v xml:space="preserve">        RANDOM=364,</v>
      </c>
      <c r="O364" s="30" t="str">
        <f t="shared" si="22"/>
        <v xml:space="preserve">            tokenStringFromTokenType[(int)TokenType.RANDOM] = "RANDOM";</v>
      </c>
    </row>
    <row r="365" spans="1:15" x14ac:dyDescent="0.25">
      <c r="A365" t="s">
        <v>293</v>
      </c>
      <c r="B365">
        <v>365</v>
      </c>
      <c r="C365" t="str">
        <f t="shared" si="20"/>
        <v>RECORD=365</v>
      </c>
      <c r="K365" s="38" t="str">
        <f t="shared" si="21"/>
        <v xml:space="preserve">        RECORD=365,</v>
      </c>
      <c r="O365" s="30" t="str">
        <f t="shared" si="22"/>
        <v xml:space="preserve">            tokenStringFromTokenType[(int)TokenType.RECORD] = "RECORD";</v>
      </c>
    </row>
    <row r="366" spans="1:15" x14ac:dyDescent="0.25">
      <c r="A366" t="s">
        <v>294</v>
      </c>
      <c r="B366">
        <v>366</v>
      </c>
      <c r="C366" t="str">
        <f t="shared" ref="C366:C429" si="23">A366&amp;"="&amp;B366</f>
        <v>RECORDING=366</v>
      </c>
      <c r="K366" s="38" t="str">
        <f t="shared" ref="K366:K429" si="24">"        "&amp;C366&amp;","</f>
        <v xml:space="preserve">        RECORDING=366,</v>
      </c>
      <c r="O366" s="30" t="str">
        <f t="shared" ref="O366:O429" si="25">"            tokenStringFromTokenType[(int)TokenType."&amp;A366&amp;"] = """&amp;SUBSTITUTE(A366,"_","-")&amp;""";"</f>
        <v xml:space="preserve">            tokenStringFromTokenType[(int)TokenType.RECORDING] = "RECORDING";</v>
      </c>
    </row>
    <row r="367" spans="1:15" x14ac:dyDescent="0.25">
      <c r="A367" t="s">
        <v>295</v>
      </c>
      <c r="B367">
        <v>367</v>
      </c>
      <c r="C367" t="str">
        <f t="shared" si="23"/>
        <v>RECORDS=367</v>
      </c>
      <c r="K367" s="38" t="str">
        <f t="shared" si="24"/>
        <v xml:space="preserve">        RECORDS=367,</v>
      </c>
      <c r="O367" s="30" t="str">
        <f t="shared" si="25"/>
        <v xml:space="preserve">            tokenStringFromTokenType[(int)TokenType.RECORDS] = "RECORDS";</v>
      </c>
    </row>
    <row r="368" spans="1:15" x14ac:dyDescent="0.25">
      <c r="A368" t="s">
        <v>296</v>
      </c>
      <c r="B368">
        <v>368</v>
      </c>
      <c r="C368" t="str">
        <f t="shared" si="23"/>
        <v>RECURSIVE=368</v>
      </c>
      <c r="K368" s="38" t="str">
        <f t="shared" si="24"/>
        <v xml:space="preserve">        RECURSIVE=368,</v>
      </c>
      <c r="O368" s="30" t="str">
        <f t="shared" si="25"/>
        <v xml:space="preserve">            tokenStringFromTokenType[(int)TokenType.RECURSIVE] = "RECURSIVE";</v>
      </c>
    </row>
    <row r="369" spans="1:15" x14ac:dyDescent="0.25">
      <c r="A369" t="s">
        <v>297</v>
      </c>
      <c r="B369">
        <v>369</v>
      </c>
      <c r="C369" t="str">
        <f t="shared" si="23"/>
        <v>REDEFINES=369</v>
      </c>
      <c r="K369" s="38" t="str">
        <f t="shared" si="24"/>
        <v xml:space="preserve">        REDEFINES=369,</v>
      </c>
      <c r="O369" s="30" t="str">
        <f t="shared" si="25"/>
        <v xml:space="preserve">            tokenStringFromTokenType[(int)TokenType.REDEFINES] = "REDEFINES";</v>
      </c>
    </row>
    <row r="370" spans="1:15" x14ac:dyDescent="0.25">
      <c r="A370" t="s">
        <v>298</v>
      </c>
      <c r="B370">
        <v>370</v>
      </c>
      <c r="C370" t="str">
        <f t="shared" si="23"/>
        <v>REEL=370</v>
      </c>
      <c r="K370" s="38" t="str">
        <f t="shared" si="24"/>
        <v xml:space="preserve">        REEL=370,</v>
      </c>
      <c r="O370" s="30" t="str">
        <f t="shared" si="25"/>
        <v xml:space="preserve">            tokenStringFromTokenType[(int)TokenType.REEL] = "REEL";</v>
      </c>
    </row>
    <row r="371" spans="1:15" x14ac:dyDescent="0.25">
      <c r="A371" t="s">
        <v>299</v>
      </c>
      <c r="B371">
        <v>371</v>
      </c>
      <c r="C371" t="str">
        <f t="shared" si="23"/>
        <v>REFERENCE=371</v>
      </c>
      <c r="K371" s="38" t="str">
        <f t="shared" si="24"/>
        <v xml:space="preserve">        REFERENCE=371,</v>
      </c>
      <c r="O371" s="30" t="str">
        <f t="shared" si="25"/>
        <v xml:space="preserve">            tokenStringFromTokenType[(int)TokenType.REFERENCE] = "REFERENCE";</v>
      </c>
    </row>
    <row r="372" spans="1:15" x14ac:dyDescent="0.25">
      <c r="A372" t="s">
        <v>300</v>
      </c>
      <c r="B372">
        <v>372</v>
      </c>
      <c r="C372" t="str">
        <f t="shared" si="23"/>
        <v>REFERENCES=372</v>
      </c>
      <c r="K372" s="38" t="str">
        <f t="shared" si="24"/>
        <v xml:space="preserve">        REFERENCES=372,</v>
      </c>
      <c r="O372" s="30" t="str">
        <f t="shared" si="25"/>
        <v xml:space="preserve">            tokenStringFromTokenType[(int)TokenType.REFERENCES] = "REFERENCES";</v>
      </c>
    </row>
    <row r="373" spans="1:15" x14ac:dyDescent="0.25">
      <c r="A373" t="s">
        <v>301</v>
      </c>
      <c r="B373">
        <v>373</v>
      </c>
      <c r="C373" t="str">
        <f t="shared" si="23"/>
        <v>RELATIVE=373</v>
      </c>
      <c r="K373" s="38" t="str">
        <f t="shared" si="24"/>
        <v xml:space="preserve">        RELATIVE=373,</v>
      </c>
      <c r="O373" s="30" t="str">
        <f t="shared" si="25"/>
        <v xml:space="preserve">            tokenStringFromTokenType[(int)TokenType.RELATIVE] = "RELATIVE";</v>
      </c>
    </row>
    <row r="374" spans="1:15" x14ac:dyDescent="0.25">
      <c r="A374" t="s">
        <v>303</v>
      </c>
      <c r="B374">
        <v>374</v>
      </c>
      <c r="C374" t="str">
        <f t="shared" si="23"/>
        <v>RELOAD=374</v>
      </c>
      <c r="K374" s="38" t="str">
        <f t="shared" si="24"/>
        <v xml:space="preserve">        RELOAD=374,</v>
      </c>
      <c r="O374" s="30" t="str">
        <f t="shared" si="25"/>
        <v xml:space="preserve">            tokenStringFromTokenType[(int)TokenType.RELOAD] = "RELOAD";</v>
      </c>
    </row>
    <row r="375" spans="1:15" x14ac:dyDescent="0.25">
      <c r="A375" t="s">
        <v>304</v>
      </c>
      <c r="B375">
        <v>375</v>
      </c>
      <c r="C375" t="str">
        <f t="shared" si="23"/>
        <v>REMAINDER=375</v>
      </c>
      <c r="K375" s="38" t="str">
        <f t="shared" si="24"/>
        <v xml:space="preserve">        REMAINDER=375,</v>
      </c>
      <c r="O375" s="30" t="str">
        <f t="shared" si="25"/>
        <v xml:space="preserve">            tokenStringFromTokenType[(int)TokenType.REMAINDER] = "REMAINDER";</v>
      </c>
    </row>
    <row r="376" spans="1:15" x14ac:dyDescent="0.25">
      <c r="A376" t="s">
        <v>305</v>
      </c>
      <c r="B376">
        <v>376</v>
      </c>
      <c r="C376" t="str">
        <f t="shared" si="23"/>
        <v>REMOVAL=376</v>
      </c>
      <c r="K376" s="38" t="str">
        <f t="shared" si="24"/>
        <v xml:space="preserve">        REMOVAL=376,</v>
      </c>
      <c r="O376" s="30" t="str">
        <f t="shared" si="25"/>
        <v xml:space="preserve">            tokenStringFromTokenType[(int)TokenType.REMOVAL] = "REMOVAL";</v>
      </c>
    </row>
    <row r="377" spans="1:15" x14ac:dyDescent="0.25">
      <c r="A377" t="s">
        <v>306</v>
      </c>
      <c r="B377">
        <v>377</v>
      </c>
      <c r="C377" t="str">
        <f t="shared" si="23"/>
        <v>RENAMES=377</v>
      </c>
      <c r="K377" s="38" t="str">
        <f t="shared" si="24"/>
        <v xml:space="preserve">        RENAMES=377,</v>
      </c>
      <c r="O377" s="30" t="str">
        <f t="shared" si="25"/>
        <v xml:space="preserve">            tokenStringFromTokenType[(int)TokenType.RENAMES] = "RENAMES";</v>
      </c>
    </row>
    <row r="378" spans="1:15" x14ac:dyDescent="0.25">
      <c r="A378" t="s">
        <v>308</v>
      </c>
      <c r="B378">
        <v>378</v>
      </c>
      <c r="C378" t="str">
        <f t="shared" si="23"/>
        <v>REPLACING=378</v>
      </c>
      <c r="K378" s="38" t="str">
        <f t="shared" si="24"/>
        <v xml:space="preserve">        REPLACING=378,</v>
      </c>
      <c r="O378" s="30" t="str">
        <f t="shared" si="25"/>
        <v xml:space="preserve">            tokenStringFromTokenType[(int)TokenType.REPLACING] = "REPLACING";</v>
      </c>
    </row>
    <row r="379" spans="1:15" x14ac:dyDescent="0.25">
      <c r="A379" t="s">
        <v>309</v>
      </c>
      <c r="B379">
        <v>379</v>
      </c>
      <c r="C379" t="str">
        <f t="shared" si="23"/>
        <v>REPOSITORY=379</v>
      </c>
      <c r="K379" s="38" t="str">
        <f t="shared" si="24"/>
        <v xml:space="preserve">        REPOSITORY=379,</v>
      </c>
      <c r="O379" s="30" t="str">
        <f t="shared" si="25"/>
        <v xml:space="preserve">            tokenStringFromTokenType[(int)TokenType.REPOSITORY] = "REPOSITORY";</v>
      </c>
    </row>
    <row r="380" spans="1:15" x14ac:dyDescent="0.25">
      <c r="A380" t="s">
        <v>310</v>
      </c>
      <c r="B380">
        <v>380</v>
      </c>
      <c r="C380" t="str">
        <f t="shared" si="23"/>
        <v>RERUN=380</v>
      </c>
      <c r="K380" s="38" t="str">
        <f t="shared" si="24"/>
        <v xml:space="preserve">        RERUN=380,</v>
      </c>
      <c r="O380" s="30" t="str">
        <f t="shared" si="25"/>
        <v xml:space="preserve">            tokenStringFromTokenType[(int)TokenType.RERUN] = "RERUN";</v>
      </c>
    </row>
    <row r="381" spans="1:15" x14ac:dyDescent="0.25">
      <c r="A381" t="s">
        <v>311</v>
      </c>
      <c r="B381">
        <v>381</v>
      </c>
      <c r="C381" t="str">
        <f t="shared" si="23"/>
        <v>RESERVE=381</v>
      </c>
      <c r="K381" s="38" t="str">
        <f t="shared" si="24"/>
        <v xml:space="preserve">        RESERVE=381,</v>
      </c>
      <c r="O381" s="30" t="str">
        <f t="shared" si="25"/>
        <v xml:space="preserve">            tokenStringFromTokenType[(int)TokenType.RESERVE] = "RESERVE";</v>
      </c>
    </row>
    <row r="382" spans="1:15" x14ac:dyDescent="0.25">
      <c r="A382" t="s">
        <v>315</v>
      </c>
      <c r="B382">
        <v>382</v>
      </c>
      <c r="C382" t="str">
        <f t="shared" si="23"/>
        <v>RETURNING=382</v>
      </c>
      <c r="K382" s="38" t="str">
        <f t="shared" si="24"/>
        <v xml:space="preserve">        RETURNING=382,</v>
      </c>
      <c r="O382" s="30" t="str">
        <f t="shared" si="25"/>
        <v xml:space="preserve">            tokenStringFromTokenType[(int)TokenType.RETURNING] = "RETURNING";</v>
      </c>
    </row>
    <row r="383" spans="1:15" x14ac:dyDescent="0.25">
      <c r="A383" t="s">
        <v>316</v>
      </c>
      <c r="B383">
        <v>383</v>
      </c>
      <c r="C383" t="str">
        <f t="shared" si="23"/>
        <v>REVERSED=383</v>
      </c>
      <c r="K383" s="38" t="str">
        <f t="shared" si="24"/>
        <v xml:space="preserve">        REVERSED=383,</v>
      </c>
      <c r="O383" s="30" t="str">
        <f t="shared" si="25"/>
        <v xml:space="preserve">            tokenStringFromTokenType[(int)TokenType.REVERSED] = "REVERSED";</v>
      </c>
    </row>
    <row r="384" spans="1:15" x14ac:dyDescent="0.25">
      <c r="A384" t="s">
        <v>317</v>
      </c>
      <c r="B384">
        <v>384</v>
      </c>
      <c r="C384" t="str">
        <f t="shared" si="23"/>
        <v>REWIND=384</v>
      </c>
      <c r="K384" s="38" t="str">
        <f t="shared" si="24"/>
        <v xml:space="preserve">        REWIND=384,</v>
      </c>
      <c r="O384" s="30" t="str">
        <f t="shared" si="25"/>
        <v xml:space="preserve">            tokenStringFromTokenType[(int)TokenType.REWIND] = "REWIND";</v>
      </c>
    </row>
    <row r="385" spans="1:15" x14ac:dyDescent="0.25">
      <c r="A385" t="s">
        <v>319</v>
      </c>
      <c r="B385">
        <v>385</v>
      </c>
      <c r="C385" t="str">
        <f t="shared" si="23"/>
        <v>RIGHT=385</v>
      </c>
      <c r="K385" s="38" t="str">
        <f t="shared" si="24"/>
        <v xml:space="preserve">        RIGHT=385,</v>
      </c>
      <c r="O385" s="30" t="str">
        <f t="shared" si="25"/>
        <v xml:space="preserve">            tokenStringFromTokenType[(int)TokenType.RIGHT] = "RIGHT";</v>
      </c>
    </row>
    <row r="386" spans="1:15" x14ac:dyDescent="0.25">
      <c r="A386" t="s">
        <v>320</v>
      </c>
      <c r="B386">
        <v>386</v>
      </c>
      <c r="C386" t="str">
        <f t="shared" si="23"/>
        <v>ROUNDED=386</v>
      </c>
      <c r="K386" s="38" t="str">
        <f t="shared" si="24"/>
        <v xml:space="preserve">        ROUNDED=386,</v>
      </c>
      <c r="O386" s="30" t="str">
        <f t="shared" si="25"/>
        <v xml:space="preserve">            tokenStringFromTokenType[(int)TokenType.ROUNDED] = "ROUNDED";</v>
      </c>
    </row>
    <row r="387" spans="1:15" x14ac:dyDescent="0.25">
      <c r="A387" t="s">
        <v>321</v>
      </c>
      <c r="B387">
        <v>387</v>
      </c>
      <c r="C387" t="str">
        <f t="shared" si="23"/>
        <v>RUN=387</v>
      </c>
      <c r="K387" s="38" t="str">
        <f t="shared" si="24"/>
        <v xml:space="preserve">        RUN=387,</v>
      </c>
      <c r="O387" s="30" t="str">
        <f t="shared" si="25"/>
        <v xml:space="preserve">            tokenStringFromTokenType[(int)TokenType.RUN] = "RUN";</v>
      </c>
    </row>
    <row r="388" spans="1:15" x14ac:dyDescent="0.25">
      <c r="A388" t="s">
        <v>322</v>
      </c>
      <c r="B388">
        <v>388</v>
      </c>
      <c r="C388" t="str">
        <f t="shared" si="23"/>
        <v>SAME=388</v>
      </c>
      <c r="K388" s="38" t="str">
        <f t="shared" si="24"/>
        <v xml:space="preserve">        SAME=388,</v>
      </c>
      <c r="O388" s="30" t="str">
        <f t="shared" si="25"/>
        <v xml:space="preserve">            tokenStringFromTokenType[(int)TokenType.SAME] = "SAME";</v>
      </c>
    </row>
    <row r="389" spans="1:15" x14ac:dyDescent="0.25">
      <c r="A389" t="s">
        <v>323</v>
      </c>
      <c r="B389">
        <v>389</v>
      </c>
      <c r="C389" t="str">
        <f t="shared" si="23"/>
        <v>SD=389</v>
      </c>
      <c r="K389" s="38" t="str">
        <f t="shared" si="24"/>
        <v xml:space="preserve">        SD=389,</v>
      </c>
      <c r="O389" s="30" t="str">
        <f t="shared" si="25"/>
        <v xml:space="preserve">            tokenStringFromTokenType[(int)TokenType.SD] = "SD";</v>
      </c>
    </row>
    <row r="390" spans="1:15" x14ac:dyDescent="0.25">
      <c r="A390" t="s">
        <v>325</v>
      </c>
      <c r="B390">
        <v>390</v>
      </c>
      <c r="C390" t="str">
        <f t="shared" si="23"/>
        <v>SECTION=390</v>
      </c>
      <c r="K390" s="38" t="str">
        <f t="shared" si="24"/>
        <v xml:space="preserve">        SECTION=390,</v>
      </c>
      <c r="O390" s="30" t="str">
        <f t="shared" si="25"/>
        <v xml:space="preserve">            tokenStringFromTokenType[(int)TokenType.SECTION] = "SECTION";</v>
      </c>
    </row>
    <row r="391" spans="1:15" x14ac:dyDescent="0.25">
      <c r="A391" t="s">
        <v>326</v>
      </c>
      <c r="B391">
        <v>391</v>
      </c>
      <c r="C391" t="str">
        <f t="shared" si="23"/>
        <v>SECURITY=391</v>
      </c>
      <c r="K391" s="38" t="str">
        <f t="shared" si="24"/>
        <v xml:space="preserve">        SECURITY=391,</v>
      </c>
      <c r="O391" s="30" t="str">
        <f t="shared" si="25"/>
        <v xml:space="preserve">            tokenStringFromTokenType[(int)TokenType.SECURITY] = "SECURITY";</v>
      </c>
    </row>
    <row r="392" spans="1:15" x14ac:dyDescent="0.25">
      <c r="A392" t="s">
        <v>327</v>
      </c>
      <c r="B392">
        <v>392</v>
      </c>
      <c r="C392" t="str">
        <f t="shared" si="23"/>
        <v>SEGMENT_LIMIT=392</v>
      </c>
      <c r="K392" s="38" t="str">
        <f t="shared" si="24"/>
        <v xml:space="preserve">        SEGMENT_LIMIT=392,</v>
      </c>
      <c r="O392" s="30" t="str">
        <f t="shared" si="25"/>
        <v xml:space="preserve">            tokenStringFromTokenType[(int)TokenType.SEGMENT_LIMIT] = "SEGMENT-LIMIT";</v>
      </c>
    </row>
    <row r="393" spans="1:15" x14ac:dyDescent="0.25">
      <c r="A393" t="s">
        <v>328</v>
      </c>
      <c r="B393">
        <v>393</v>
      </c>
      <c r="C393" t="str">
        <f t="shared" si="23"/>
        <v>SELECT=393</v>
      </c>
      <c r="K393" s="38" t="str">
        <f t="shared" si="24"/>
        <v xml:space="preserve">        SELECT=393,</v>
      </c>
      <c r="O393" s="30" t="str">
        <f t="shared" si="25"/>
        <v xml:space="preserve">            tokenStringFromTokenType[(int)TokenType.SELECT] = "SELECT";</v>
      </c>
    </row>
    <row r="394" spans="1:15" x14ac:dyDescent="0.25">
      <c r="A394" t="s">
        <v>330</v>
      </c>
      <c r="B394">
        <v>394</v>
      </c>
      <c r="C394" t="str">
        <f t="shared" si="23"/>
        <v>SENTENCE=394</v>
      </c>
      <c r="K394" s="38" t="str">
        <f t="shared" si="24"/>
        <v xml:space="preserve">        SENTENCE=394,</v>
      </c>
      <c r="O394" s="30" t="str">
        <f t="shared" si="25"/>
        <v xml:space="preserve">            tokenStringFromTokenType[(int)TokenType.SENTENCE] = "SENTENCE";</v>
      </c>
    </row>
    <row r="395" spans="1:15" x14ac:dyDescent="0.25">
      <c r="A395" t="s">
        <v>331</v>
      </c>
      <c r="B395">
        <v>395</v>
      </c>
      <c r="C395" t="str">
        <f t="shared" si="23"/>
        <v>SEPARATE=395</v>
      </c>
      <c r="K395" s="38" t="str">
        <f t="shared" si="24"/>
        <v xml:space="preserve">        SEPARATE=395,</v>
      </c>
      <c r="O395" s="30" t="str">
        <f t="shared" si="25"/>
        <v xml:space="preserve">            tokenStringFromTokenType[(int)TokenType.SEPARATE] = "SEPARATE";</v>
      </c>
    </row>
    <row r="396" spans="1:15" x14ac:dyDescent="0.25">
      <c r="A396" t="s">
        <v>332</v>
      </c>
      <c r="B396">
        <v>396</v>
      </c>
      <c r="C396" t="str">
        <f t="shared" si="23"/>
        <v>SEQUENCE=396</v>
      </c>
      <c r="K396" s="38" t="str">
        <f t="shared" si="24"/>
        <v xml:space="preserve">        SEQUENCE=396,</v>
      </c>
      <c r="O396" s="30" t="str">
        <f t="shared" si="25"/>
        <v xml:space="preserve">            tokenStringFromTokenType[(int)TokenType.SEQUENCE] = "SEQUENCE";</v>
      </c>
    </row>
    <row r="397" spans="1:15" x14ac:dyDescent="0.25">
      <c r="A397" t="s">
        <v>333</v>
      </c>
      <c r="B397">
        <v>397</v>
      </c>
      <c r="C397" t="str">
        <f t="shared" si="23"/>
        <v>SEQUENTIAL=397</v>
      </c>
      <c r="K397" s="38" t="str">
        <f t="shared" si="24"/>
        <v xml:space="preserve">        SEQUENTIAL=397,</v>
      </c>
      <c r="O397" s="30" t="str">
        <f t="shared" si="25"/>
        <v xml:space="preserve">            tokenStringFromTokenType[(int)TokenType.SEQUENTIAL] = "SEQUENTIAL";</v>
      </c>
    </row>
    <row r="398" spans="1:15" x14ac:dyDescent="0.25">
      <c r="A398" t="s">
        <v>338</v>
      </c>
      <c r="B398">
        <v>398</v>
      </c>
      <c r="C398" t="str">
        <f t="shared" si="23"/>
        <v>SIGN=398</v>
      </c>
      <c r="K398" s="38" t="str">
        <f t="shared" si="24"/>
        <v xml:space="preserve">        SIGN=398,</v>
      </c>
      <c r="O398" s="30" t="str">
        <f t="shared" si="25"/>
        <v xml:space="preserve">            tokenStringFromTokenType[(int)TokenType.SIGN] = "SIGN";</v>
      </c>
    </row>
    <row r="399" spans="1:15" x14ac:dyDescent="0.25">
      <c r="A399" t="s">
        <v>339</v>
      </c>
      <c r="B399">
        <v>399</v>
      </c>
      <c r="C399" t="str">
        <f t="shared" si="23"/>
        <v>SIZE=399</v>
      </c>
      <c r="K399" s="38" t="str">
        <f t="shared" si="24"/>
        <v xml:space="preserve">        SIZE=399,</v>
      </c>
      <c r="O399" s="30" t="str">
        <f t="shared" si="25"/>
        <v xml:space="preserve">            tokenStringFromTokenType[(int)TokenType.SIZE] = "SIZE";</v>
      </c>
    </row>
    <row r="400" spans="1:15" x14ac:dyDescent="0.25">
      <c r="A400" s="6" t="s">
        <v>708</v>
      </c>
      <c r="B400">
        <v>400</v>
      </c>
      <c r="C400" t="str">
        <f t="shared" si="23"/>
        <v>SORT_ARG=400</v>
      </c>
      <c r="K400" s="38" t="str">
        <f t="shared" si="24"/>
        <v xml:space="preserve">        SORT_ARG=400,</v>
      </c>
      <c r="O400" s="30" t="str">
        <f t="shared" si="25"/>
        <v xml:space="preserve">            tokenStringFromTokenType[(int)TokenType.SORT_ARG] = "SORT-ARG";</v>
      </c>
    </row>
    <row r="401" spans="1:15" x14ac:dyDescent="0.25">
      <c r="A401" t="s">
        <v>347</v>
      </c>
      <c r="B401">
        <v>401</v>
      </c>
      <c r="C401" t="str">
        <f t="shared" si="23"/>
        <v>SORT_MERGE=401</v>
      </c>
      <c r="K401" s="38" t="str">
        <f t="shared" si="24"/>
        <v xml:space="preserve">        SORT_MERGE=401,</v>
      </c>
      <c r="O401" s="30" t="str">
        <f t="shared" si="25"/>
        <v xml:space="preserve">            tokenStringFromTokenType[(int)TokenType.SORT_MERGE] = "SORT-MERGE";</v>
      </c>
    </row>
    <row r="402" spans="1:15" x14ac:dyDescent="0.25">
      <c r="A402" t="s">
        <v>351</v>
      </c>
      <c r="B402">
        <v>402</v>
      </c>
      <c r="C402" t="str">
        <f t="shared" si="23"/>
        <v>SOURCE_COMPUTER=402</v>
      </c>
      <c r="K402" s="38" t="str">
        <f t="shared" si="24"/>
        <v xml:space="preserve">        SOURCE_COMPUTER=402,</v>
      </c>
      <c r="O402" s="30" t="str">
        <f t="shared" si="25"/>
        <v xml:space="preserve">            tokenStringFromTokenType[(int)TokenType.SOURCE_COMPUTER] = "SOURCE-COMPUTER";</v>
      </c>
    </row>
    <row r="403" spans="1:15" x14ac:dyDescent="0.25">
      <c r="A403" t="s">
        <v>354</v>
      </c>
      <c r="B403">
        <v>403</v>
      </c>
      <c r="C403" t="str">
        <f t="shared" si="23"/>
        <v>SPECIAL_NAMES=403</v>
      </c>
      <c r="K403" s="38" t="str">
        <f t="shared" si="24"/>
        <v xml:space="preserve">        SPECIAL_NAMES=403,</v>
      </c>
      <c r="O403" s="30" t="str">
        <f t="shared" si="25"/>
        <v xml:space="preserve">            tokenStringFromTokenType[(int)TokenType.SPECIAL_NAMES] = "SPECIAL-NAMES";</v>
      </c>
    </row>
    <row r="404" spans="1:15" x14ac:dyDescent="0.25">
      <c r="A404" t="s">
        <v>355</v>
      </c>
      <c r="B404">
        <v>404</v>
      </c>
      <c r="C404" t="str">
        <f t="shared" si="23"/>
        <v>SQL=404</v>
      </c>
      <c r="K404" s="38" t="str">
        <f t="shared" si="24"/>
        <v xml:space="preserve">        SQL=404,</v>
      </c>
      <c r="O404" s="30" t="str">
        <f t="shared" si="25"/>
        <v xml:space="preserve">            tokenStringFromTokenType[(int)TokenType.SQL] = "SQL";</v>
      </c>
    </row>
    <row r="405" spans="1:15" x14ac:dyDescent="0.25">
      <c r="A405" t="s">
        <v>643</v>
      </c>
      <c r="B405">
        <v>405</v>
      </c>
      <c r="C405" t="str">
        <f t="shared" si="23"/>
        <v>SQLIMS=405</v>
      </c>
      <c r="K405" s="38" t="str">
        <f t="shared" si="24"/>
        <v xml:space="preserve">        SQLIMS=405,</v>
      </c>
      <c r="O405" s="30" t="str">
        <f t="shared" si="25"/>
        <v xml:space="preserve">            tokenStringFromTokenType[(int)TokenType.SQLIMS] = "SQLIMS";</v>
      </c>
    </row>
    <row r="406" spans="1:15" x14ac:dyDescent="0.25">
      <c r="A406" t="s">
        <v>356</v>
      </c>
      <c r="B406">
        <v>406</v>
      </c>
      <c r="C406" t="str">
        <f t="shared" si="23"/>
        <v>STANDARD=406</v>
      </c>
      <c r="K406" s="38" t="str">
        <f t="shared" si="24"/>
        <v xml:space="preserve">        STANDARD=406,</v>
      </c>
      <c r="O406" s="30" t="str">
        <f t="shared" si="25"/>
        <v xml:space="preserve">            tokenStringFromTokenType[(int)TokenType.STANDARD] = "STANDARD";</v>
      </c>
    </row>
    <row r="407" spans="1:15" x14ac:dyDescent="0.25">
      <c r="A407" t="s">
        <v>357</v>
      </c>
      <c r="B407">
        <v>407</v>
      </c>
      <c r="C407" t="str">
        <f t="shared" si="23"/>
        <v>STANDARD_1=407</v>
      </c>
      <c r="K407" s="38" t="str">
        <f t="shared" si="24"/>
        <v xml:space="preserve">        STANDARD_1=407,</v>
      </c>
      <c r="O407" s="30" t="str">
        <f t="shared" si="25"/>
        <v xml:space="preserve">            tokenStringFromTokenType[(int)TokenType.STANDARD_1] = "STANDARD-1";</v>
      </c>
    </row>
    <row r="408" spans="1:15" x14ac:dyDescent="0.25">
      <c r="A408" t="s">
        <v>358</v>
      </c>
      <c r="B408">
        <v>408</v>
      </c>
      <c r="C408" t="str">
        <f t="shared" si="23"/>
        <v>STANDARD_2=408</v>
      </c>
      <c r="K408" s="38" t="str">
        <f t="shared" si="24"/>
        <v xml:space="preserve">        STANDARD_2=408,</v>
      </c>
      <c r="O408" s="30" t="str">
        <f t="shared" si="25"/>
        <v xml:space="preserve">            tokenStringFromTokenType[(int)TokenType.STANDARD_2] = "STANDARD-2";</v>
      </c>
    </row>
    <row r="409" spans="1:15" x14ac:dyDescent="0.25">
      <c r="A409" t="s">
        <v>360</v>
      </c>
      <c r="B409">
        <v>409</v>
      </c>
      <c r="C409" t="str">
        <f t="shared" si="23"/>
        <v>STATUS=409</v>
      </c>
      <c r="K409" s="38" t="str">
        <f t="shared" si="24"/>
        <v xml:space="preserve">        STATUS=409,</v>
      </c>
      <c r="O409" s="30" t="str">
        <f t="shared" si="25"/>
        <v xml:space="preserve">            tokenStringFromTokenType[(int)TokenType.STATUS] = "STATUS";</v>
      </c>
    </row>
    <row r="410" spans="1:15" x14ac:dyDescent="0.25">
      <c r="A410" t="s">
        <v>365</v>
      </c>
      <c r="B410">
        <v>410</v>
      </c>
      <c r="C410" t="str">
        <f t="shared" si="23"/>
        <v>SUPPRESS=410</v>
      </c>
      <c r="K410" s="38" t="str">
        <f t="shared" si="24"/>
        <v xml:space="preserve">        SUPPRESS=410,</v>
      </c>
      <c r="O410" s="30" t="str">
        <f t="shared" si="25"/>
        <v xml:space="preserve">            tokenStringFromTokenType[(int)TokenType.SUPPRESS] = "SUPPRESS";</v>
      </c>
    </row>
    <row r="411" spans="1:15" x14ac:dyDescent="0.25">
      <c r="A411" s="19" t="s">
        <v>420</v>
      </c>
      <c r="B411">
        <v>411</v>
      </c>
      <c r="C411" t="str">
        <f t="shared" si="23"/>
        <v>SYMBOL=411</v>
      </c>
      <c r="K411" s="38" t="str">
        <f t="shared" si="24"/>
        <v xml:space="preserve">        SYMBOL=411,</v>
      </c>
      <c r="O411" s="30" t="str">
        <f t="shared" si="25"/>
        <v xml:space="preserve">            tokenStringFromTokenType[(int)TokenType.SYMBOL] = "SYMBOL";</v>
      </c>
    </row>
    <row r="412" spans="1:15" x14ac:dyDescent="0.25">
      <c r="A412" t="s">
        <v>366</v>
      </c>
      <c r="B412">
        <v>412</v>
      </c>
      <c r="C412" t="str">
        <f t="shared" si="23"/>
        <v>SYMBOLIC=412</v>
      </c>
      <c r="K412" s="38" t="str">
        <f t="shared" si="24"/>
        <v xml:space="preserve">        SYMBOLIC=412,</v>
      </c>
      <c r="O412" s="30" t="str">
        <f t="shared" si="25"/>
        <v xml:space="preserve">            tokenStringFromTokenType[(int)TokenType.SYMBOLIC] = "SYMBOLIC";</v>
      </c>
    </row>
    <row r="413" spans="1:15" x14ac:dyDescent="0.25">
      <c r="A413" t="s">
        <v>367</v>
      </c>
      <c r="B413">
        <v>413</v>
      </c>
      <c r="C413" t="str">
        <f t="shared" si="23"/>
        <v>SYNC=413</v>
      </c>
      <c r="K413" s="38" t="str">
        <f t="shared" si="24"/>
        <v xml:space="preserve">        SYNC=413,</v>
      </c>
      <c r="O413" s="30" t="str">
        <f t="shared" si="25"/>
        <v xml:space="preserve">            tokenStringFromTokenType[(int)TokenType.SYNC] = "SYNC";</v>
      </c>
    </row>
    <row r="414" spans="1:15" x14ac:dyDescent="0.25">
      <c r="A414" t="s">
        <v>368</v>
      </c>
      <c r="B414">
        <v>414</v>
      </c>
      <c r="C414" t="str">
        <f t="shared" si="23"/>
        <v>SYNCHRONIZED=414</v>
      </c>
      <c r="K414" s="38" t="str">
        <f t="shared" si="24"/>
        <v xml:space="preserve">        SYNCHRONIZED=414,</v>
      </c>
      <c r="O414" s="30" t="str">
        <f t="shared" si="25"/>
        <v xml:space="preserve">            tokenStringFromTokenType[(int)TokenType.SYNCHRONIZED] = "SYNCHRONIZED";</v>
      </c>
    </row>
    <row r="415" spans="1:15" x14ac:dyDescent="0.25">
      <c r="A415" t="s">
        <v>370</v>
      </c>
      <c r="B415">
        <v>415</v>
      </c>
      <c r="C415" t="str">
        <f t="shared" si="23"/>
        <v>TALLYING=415</v>
      </c>
      <c r="K415" s="38" t="str">
        <f t="shared" si="24"/>
        <v xml:space="preserve">        TALLYING=415,</v>
      </c>
      <c r="O415" s="30" t="str">
        <f t="shared" si="25"/>
        <v xml:space="preserve">            tokenStringFromTokenType[(int)TokenType.TALLYING] = "TALLYING";</v>
      </c>
    </row>
    <row r="416" spans="1:15" x14ac:dyDescent="0.25">
      <c r="A416" t="s">
        <v>371</v>
      </c>
      <c r="B416">
        <v>416</v>
      </c>
      <c r="C416" t="str">
        <f t="shared" si="23"/>
        <v>TAPE=416</v>
      </c>
      <c r="K416" s="38" t="str">
        <f t="shared" si="24"/>
        <v xml:space="preserve">        TAPE=416,</v>
      </c>
      <c r="O416" s="30" t="str">
        <f t="shared" si="25"/>
        <v xml:space="preserve">            tokenStringFromTokenType[(int)TokenType.TAPE] = "TAPE";</v>
      </c>
    </row>
    <row r="417" spans="1:15" x14ac:dyDescent="0.25">
      <c r="A417" t="s">
        <v>372</v>
      </c>
      <c r="B417">
        <v>417</v>
      </c>
      <c r="C417" t="str">
        <f t="shared" si="23"/>
        <v>TEST=417</v>
      </c>
      <c r="K417" s="38" t="str">
        <f t="shared" si="24"/>
        <v xml:space="preserve">        TEST=417,</v>
      </c>
      <c r="O417" s="30" t="str">
        <f t="shared" si="25"/>
        <v xml:space="preserve">            tokenStringFromTokenType[(int)TokenType.TEST] = "TEST";</v>
      </c>
    </row>
    <row r="418" spans="1:15" x14ac:dyDescent="0.25">
      <c r="A418" t="s">
        <v>373</v>
      </c>
      <c r="B418">
        <v>418</v>
      </c>
      <c r="C418" t="str">
        <f t="shared" si="23"/>
        <v>THAN=418</v>
      </c>
      <c r="K418" s="38" t="str">
        <f t="shared" si="24"/>
        <v xml:space="preserve">        THAN=418,</v>
      </c>
      <c r="O418" s="30" t="str">
        <f t="shared" si="25"/>
        <v xml:space="preserve">            tokenStringFromTokenType[(int)TokenType.THAN] = "THAN";</v>
      </c>
    </row>
    <row r="419" spans="1:15" x14ac:dyDescent="0.25">
      <c r="A419" t="s">
        <v>374</v>
      </c>
      <c r="B419">
        <v>419</v>
      </c>
      <c r="C419" t="str">
        <f t="shared" si="23"/>
        <v>THEN=419</v>
      </c>
      <c r="K419" s="38" t="str">
        <f t="shared" si="24"/>
        <v xml:space="preserve">        THEN=419,</v>
      </c>
      <c r="O419" s="30" t="str">
        <f t="shared" si="25"/>
        <v xml:space="preserve">            tokenStringFromTokenType[(int)TokenType.THEN] = "THEN";</v>
      </c>
    </row>
    <row r="420" spans="1:15" x14ac:dyDescent="0.25">
      <c r="A420" t="s">
        <v>375</v>
      </c>
      <c r="B420">
        <v>420</v>
      </c>
      <c r="C420" t="str">
        <f t="shared" si="23"/>
        <v>THROUGH=420</v>
      </c>
      <c r="K420" s="38" t="str">
        <f t="shared" si="24"/>
        <v xml:space="preserve">        THROUGH=420,</v>
      </c>
      <c r="O420" s="30" t="str">
        <f t="shared" si="25"/>
        <v xml:space="preserve">            tokenStringFromTokenType[(int)TokenType.THROUGH] = "THROUGH";</v>
      </c>
    </row>
    <row r="421" spans="1:15" x14ac:dyDescent="0.25">
      <c r="A421" t="s">
        <v>376</v>
      </c>
      <c r="B421">
        <v>421</v>
      </c>
      <c r="C421" t="str">
        <f t="shared" si="23"/>
        <v>THRU=421</v>
      </c>
      <c r="K421" s="38" t="str">
        <f t="shared" si="24"/>
        <v xml:space="preserve">        THRU=421,</v>
      </c>
      <c r="O421" s="30" t="str">
        <f t="shared" si="25"/>
        <v xml:space="preserve">            tokenStringFromTokenType[(int)TokenType.THRU] = "THRU";</v>
      </c>
    </row>
    <row r="422" spans="1:15" x14ac:dyDescent="0.25">
      <c r="A422" t="s">
        <v>377</v>
      </c>
      <c r="B422">
        <v>422</v>
      </c>
      <c r="C422" t="str">
        <f t="shared" si="23"/>
        <v>TIME=422</v>
      </c>
      <c r="K422" s="38" t="str">
        <f t="shared" si="24"/>
        <v xml:space="preserve">        TIME=422,</v>
      </c>
      <c r="O422" s="30" t="str">
        <f t="shared" si="25"/>
        <v xml:space="preserve">            tokenStringFromTokenType[(int)TokenType.TIME] = "TIME";</v>
      </c>
    </row>
    <row r="423" spans="1:15" x14ac:dyDescent="0.25">
      <c r="A423" t="s">
        <v>378</v>
      </c>
      <c r="B423">
        <v>423</v>
      </c>
      <c r="C423" t="str">
        <f t="shared" si="23"/>
        <v>TIMES=423</v>
      </c>
      <c r="K423" s="38" t="str">
        <f t="shared" si="24"/>
        <v xml:space="preserve">        TIMES=423,</v>
      </c>
      <c r="O423" s="30" t="str">
        <f t="shared" si="25"/>
        <v xml:space="preserve">            tokenStringFromTokenType[(int)TokenType.TIMES] = "TIMES";</v>
      </c>
    </row>
    <row r="424" spans="1:15" x14ac:dyDescent="0.25">
      <c r="A424" t="s">
        <v>380</v>
      </c>
      <c r="B424">
        <v>424</v>
      </c>
      <c r="C424" t="str">
        <f t="shared" si="23"/>
        <v>TO=424</v>
      </c>
      <c r="K424" s="38" t="str">
        <f t="shared" si="24"/>
        <v xml:space="preserve">        TO=424,</v>
      </c>
      <c r="O424" s="30" t="str">
        <f t="shared" si="25"/>
        <v xml:space="preserve">            tokenStringFromTokenType[(int)TokenType.TO] = "TO";</v>
      </c>
    </row>
    <row r="425" spans="1:15" x14ac:dyDescent="0.25">
      <c r="A425" t="s">
        <v>381</v>
      </c>
      <c r="B425">
        <v>425</v>
      </c>
      <c r="C425" t="str">
        <f t="shared" si="23"/>
        <v>TOP=425</v>
      </c>
      <c r="K425" s="38" t="str">
        <f t="shared" si="24"/>
        <v xml:space="preserve">        TOP=425,</v>
      </c>
      <c r="O425" s="30" t="str">
        <f t="shared" si="25"/>
        <v xml:space="preserve">            tokenStringFromTokenType[(int)TokenType.TOP] = "TOP";</v>
      </c>
    </row>
    <row r="426" spans="1:15" x14ac:dyDescent="0.25">
      <c r="A426" t="s">
        <v>382</v>
      </c>
      <c r="B426">
        <v>426</v>
      </c>
      <c r="C426" t="str">
        <f t="shared" si="23"/>
        <v>TRACE=426</v>
      </c>
      <c r="K426" s="38" t="str">
        <f t="shared" si="24"/>
        <v xml:space="preserve">        TRACE=426,</v>
      </c>
      <c r="O426" s="30" t="str">
        <f t="shared" si="25"/>
        <v xml:space="preserve">            tokenStringFromTokenType[(int)TokenType.TRACE] = "TRACE";</v>
      </c>
    </row>
    <row r="427" spans="1:15" x14ac:dyDescent="0.25">
      <c r="A427" t="s">
        <v>383</v>
      </c>
      <c r="B427">
        <v>427</v>
      </c>
      <c r="C427" t="str">
        <f t="shared" si="23"/>
        <v>TRAILING=427</v>
      </c>
      <c r="K427" s="38" t="str">
        <f t="shared" si="24"/>
        <v xml:space="preserve">        TRAILING=427,</v>
      </c>
      <c r="O427" s="30" t="str">
        <f t="shared" si="25"/>
        <v xml:space="preserve">            tokenStringFromTokenType[(int)TokenType.TRAILING] = "TRAILING";</v>
      </c>
    </row>
    <row r="428" spans="1:15" x14ac:dyDescent="0.25">
      <c r="A428" t="s">
        <v>384</v>
      </c>
      <c r="B428">
        <v>428</v>
      </c>
      <c r="C428" t="str">
        <f t="shared" si="23"/>
        <v>TRUE=428</v>
      </c>
      <c r="K428" s="38" t="str">
        <f t="shared" si="24"/>
        <v xml:space="preserve">        TRUE=428,</v>
      </c>
      <c r="O428" s="30" t="str">
        <f t="shared" si="25"/>
        <v xml:space="preserve">            tokenStringFromTokenType[(int)TokenType.TRUE] = "TRUE";</v>
      </c>
    </row>
    <row r="429" spans="1:15" x14ac:dyDescent="0.25">
      <c r="A429" t="s">
        <v>385</v>
      </c>
      <c r="B429">
        <v>429</v>
      </c>
      <c r="C429" t="str">
        <f t="shared" si="23"/>
        <v>TYPE=429</v>
      </c>
      <c r="K429" s="38" t="str">
        <f t="shared" si="24"/>
        <v xml:space="preserve">        TYPE=429,</v>
      </c>
      <c r="O429" s="30" t="str">
        <f t="shared" si="25"/>
        <v xml:space="preserve">            tokenStringFromTokenType[(int)TokenType.TYPE] = "TYPE";</v>
      </c>
    </row>
    <row r="430" spans="1:15" x14ac:dyDescent="0.25">
      <c r="A430" s="19" t="s">
        <v>421</v>
      </c>
      <c r="B430">
        <v>430</v>
      </c>
      <c r="C430" t="str">
        <f t="shared" ref="C430:C450" si="26">A430&amp;"="&amp;B430</f>
        <v>UNBOUNDED=430</v>
      </c>
      <c r="K430" s="38" t="str">
        <f t="shared" ref="K430:K450" si="27">"        "&amp;C430&amp;","</f>
        <v xml:space="preserve">        UNBOUNDED=430,</v>
      </c>
      <c r="O430" s="30" t="str">
        <f t="shared" ref="O430:O450" si="28">"            tokenStringFromTokenType[(int)TokenType."&amp;A430&amp;"] = """&amp;SUBSTITUTE(A430,"_","-")&amp;""";"</f>
        <v xml:space="preserve">            tokenStringFromTokenType[(int)TokenType.UNBOUNDED] = "UNBOUNDED";</v>
      </c>
    </row>
    <row r="431" spans="1:15" x14ac:dyDescent="0.25">
      <c r="A431" t="s">
        <v>386</v>
      </c>
      <c r="B431">
        <v>431</v>
      </c>
      <c r="C431" t="str">
        <f t="shared" si="26"/>
        <v>UNIT=431</v>
      </c>
      <c r="K431" s="38" t="str">
        <f t="shared" si="27"/>
        <v xml:space="preserve">        UNIT=431,</v>
      </c>
      <c r="O431" s="30" t="str">
        <f t="shared" si="28"/>
        <v xml:space="preserve">            tokenStringFromTokenType[(int)TokenType.UNIT] = "UNIT";</v>
      </c>
    </row>
    <row r="432" spans="1:15" x14ac:dyDescent="0.25">
      <c r="A432" t="s">
        <v>388</v>
      </c>
      <c r="B432">
        <v>432</v>
      </c>
      <c r="C432" t="str">
        <f t="shared" si="26"/>
        <v>UNTIL=432</v>
      </c>
      <c r="K432" s="38" t="str">
        <f t="shared" si="27"/>
        <v xml:space="preserve">        UNTIL=432,</v>
      </c>
      <c r="O432" s="30" t="str">
        <f t="shared" si="28"/>
        <v xml:space="preserve">            tokenStringFromTokenType[(int)TokenType.UNTIL] = "UNTIL";</v>
      </c>
    </row>
    <row r="433" spans="1:15" x14ac:dyDescent="0.25">
      <c r="A433" t="s">
        <v>389</v>
      </c>
      <c r="B433">
        <v>433</v>
      </c>
      <c r="C433" t="str">
        <f t="shared" si="26"/>
        <v>UP=433</v>
      </c>
      <c r="K433" s="38" t="str">
        <f t="shared" si="27"/>
        <v xml:space="preserve">        UP=433,</v>
      </c>
      <c r="O433" s="30" t="str">
        <f t="shared" si="28"/>
        <v xml:space="preserve">            tokenStringFromTokenType[(int)TokenType.UP] = "UP";</v>
      </c>
    </row>
    <row r="434" spans="1:15" x14ac:dyDescent="0.25">
      <c r="A434" t="s">
        <v>390</v>
      </c>
      <c r="B434">
        <v>434</v>
      </c>
      <c r="C434" t="str">
        <f t="shared" si="26"/>
        <v>UPON=434</v>
      </c>
      <c r="K434" s="38" t="str">
        <f t="shared" si="27"/>
        <v xml:space="preserve">        UPON=434,</v>
      </c>
      <c r="O434" s="30" t="str">
        <f t="shared" si="28"/>
        <v xml:space="preserve">            tokenStringFromTokenType[(int)TokenType.UPON] = "UPON";</v>
      </c>
    </row>
    <row r="435" spans="1:15" x14ac:dyDescent="0.25">
      <c r="A435" t="s">
        <v>391</v>
      </c>
      <c r="B435">
        <v>435</v>
      </c>
      <c r="C435" t="str">
        <f t="shared" si="26"/>
        <v>USAGE=435</v>
      </c>
      <c r="K435" s="38" t="str">
        <f t="shared" si="27"/>
        <v xml:space="preserve">        USAGE=435,</v>
      </c>
      <c r="O435" s="30" t="str">
        <f t="shared" si="28"/>
        <v xml:space="preserve">            tokenStringFromTokenType[(int)TokenType.USAGE] = "USAGE";</v>
      </c>
    </row>
    <row r="436" spans="1:15" x14ac:dyDescent="0.25">
      <c r="A436" t="s">
        <v>392</v>
      </c>
      <c r="B436">
        <v>436</v>
      </c>
      <c r="C436" t="str">
        <f t="shared" si="26"/>
        <v>USE=436</v>
      </c>
      <c r="K436" s="38" t="str">
        <f t="shared" si="27"/>
        <v xml:space="preserve">        USE=436,</v>
      </c>
      <c r="O436" s="30" t="str">
        <f t="shared" si="28"/>
        <v xml:space="preserve">            tokenStringFromTokenType[(int)TokenType.USE] = "USE";</v>
      </c>
    </row>
    <row r="437" spans="1:15" x14ac:dyDescent="0.25">
      <c r="A437" t="s">
        <v>393</v>
      </c>
      <c r="B437">
        <v>437</v>
      </c>
      <c r="C437" t="str">
        <f t="shared" si="26"/>
        <v>USING=437</v>
      </c>
      <c r="K437" s="38" t="str">
        <f t="shared" si="27"/>
        <v xml:space="preserve">        USING=437,</v>
      </c>
      <c r="O437" s="30" t="str">
        <f t="shared" si="28"/>
        <v xml:space="preserve">            tokenStringFromTokenType[(int)TokenType.USING] = "USING";</v>
      </c>
    </row>
    <row r="438" spans="1:15" x14ac:dyDescent="0.25">
      <c r="A438" s="19" t="s">
        <v>433</v>
      </c>
      <c r="B438">
        <v>438</v>
      </c>
      <c r="C438" t="str">
        <f t="shared" si="26"/>
        <v>VALIDATING=438</v>
      </c>
      <c r="K438" s="38" t="str">
        <f t="shared" si="27"/>
        <v xml:space="preserve">        VALIDATING=438,</v>
      </c>
      <c r="O438" s="30" t="str">
        <f t="shared" si="28"/>
        <v xml:space="preserve">            tokenStringFromTokenType[(int)TokenType.VALIDATING] = "VALIDATING";</v>
      </c>
    </row>
    <row r="439" spans="1:15" x14ac:dyDescent="0.25">
      <c r="A439" t="s">
        <v>394</v>
      </c>
      <c r="B439">
        <v>439</v>
      </c>
      <c r="C439" t="str">
        <f t="shared" si="26"/>
        <v>VALUE=439</v>
      </c>
      <c r="K439" s="38" t="str">
        <f t="shared" si="27"/>
        <v xml:space="preserve">        VALUE=439,</v>
      </c>
      <c r="O439" s="30" t="str">
        <f t="shared" si="28"/>
        <v xml:space="preserve">            tokenStringFromTokenType[(int)TokenType.VALUE] = "VALUE";</v>
      </c>
    </row>
    <row r="440" spans="1:15" x14ac:dyDescent="0.25">
      <c r="A440" t="s">
        <v>395</v>
      </c>
      <c r="B440">
        <v>440</v>
      </c>
      <c r="C440" t="str">
        <f t="shared" si="26"/>
        <v>VALUES=440</v>
      </c>
      <c r="K440" s="38" t="str">
        <f t="shared" si="27"/>
        <v xml:space="preserve">        VALUES=440,</v>
      </c>
      <c r="O440" s="30" t="str">
        <f t="shared" si="28"/>
        <v xml:space="preserve">            tokenStringFromTokenType[(int)TokenType.VALUES] = "VALUES";</v>
      </c>
    </row>
    <row r="441" spans="1:15" x14ac:dyDescent="0.25">
      <c r="A441" t="s">
        <v>396</v>
      </c>
      <c r="B441">
        <v>441</v>
      </c>
      <c r="C441" t="str">
        <f t="shared" si="26"/>
        <v>VARYING=441</v>
      </c>
      <c r="K441" s="38" t="str">
        <f t="shared" si="27"/>
        <v xml:space="preserve">        VARYING=441,</v>
      </c>
      <c r="O441" s="30" t="str">
        <f t="shared" si="28"/>
        <v xml:space="preserve">            tokenStringFromTokenType[(int)TokenType.VARYING] = "VARYING";</v>
      </c>
    </row>
    <row r="442" spans="1:15" x14ac:dyDescent="0.25">
      <c r="A442" t="s">
        <v>397</v>
      </c>
      <c r="B442">
        <v>442</v>
      </c>
      <c r="C442" t="str">
        <f t="shared" si="26"/>
        <v>WHEN=442</v>
      </c>
      <c r="K442" s="38" t="str">
        <f t="shared" si="27"/>
        <v xml:space="preserve">        WHEN=442,</v>
      </c>
      <c r="O442" s="30" t="str">
        <f t="shared" si="28"/>
        <v xml:space="preserve">            tokenStringFromTokenType[(int)TokenType.WHEN] = "WHEN";</v>
      </c>
    </row>
    <row r="443" spans="1:15" x14ac:dyDescent="0.25">
      <c r="A443" t="s">
        <v>399</v>
      </c>
      <c r="B443">
        <v>443</v>
      </c>
      <c r="C443" t="str">
        <f t="shared" si="26"/>
        <v>WITH=443</v>
      </c>
      <c r="K443" s="38" t="str">
        <f t="shared" si="27"/>
        <v xml:space="preserve">        WITH=443,</v>
      </c>
      <c r="O443" s="30" t="str">
        <f t="shared" si="28"/>
        <v xml:space="preserve">            tokenStringFromTokenType[(int)TokenType.WITH] = "WITH";</v>
      </c>
    </row>
    <row r="444" spans="1:15" x14ac:dyDescent="0.25">
      <c r="A444" t="s">
        <v>400</v>
      </c>
      <c r="B444">
        <v>444</v>
      </c>
      <c r="C444" t="str">
        <f t="shared" si="26"/>
        <v>WORDS=444</v>
      </c>
      <c r="K444" s="38" t="str">
        <f t="shared" si="27"/>
        <v xml:space="preserve">        WORDS=444,</v>
      </c>
      <c r="O444" s="30" t="str">
        <f t="shared" si="28"/>
        <v xml:space="preserve">            tokenStringFromTokenType[(int)TokenType.WORDS] = "WORDS";</v>
      </c>
    </row>
    <row r="445" spans="1:15" x14ac:dyDescent="0.25">
      <c r="A445" t="s">
        <v>401</v>
      </c>
      <c r="B445">
        <v>445</v>
      </c>
      <c r="C445" t="str">
        <f t="shared" si="26"/>
        <v>WORKING_STORAGE=445</v>
      </c>
      <c r="K445" s="38" t="str">
        <f t="shared" si="27"/>
        <v xml:space="preserve">        WORKING_STORAGE=445,</v>
      </c>
      <c r="O445" s="30" t="str">
        <f t="shared" si="28"/>
        <v xml:space="preserve">            tokenStringFromTokenType[(int)TokenType.WORKING_STORAGE] = "WORKING-STORAGE";</v>
      </c>
    </row>
    <row r="446" spans="1:15" x14ac:dyDescent="0.25">
      <c r="A446" t="s">
        <v>403</v>
      </c>
      <c r="B446">
        <v>446</v>
      </c>
      <c r="C446" t="str">
        <f t="shared" si="26"/>
        <v>WRITE_ONLY=446</v>
      </c>
      <c r="K446" s="38" t="str">
        <f t="shared" si="27"/>
        <v xml:space="preserve">        WRITE_ONLY=446,</v>
      </c>
      <c r="O446" s="30" t="str">
        <f t="shared" si="28"/>
        <v xml:space="preserve">            tokenStringFromTokenType[(int)TokenType.WRITE_ONLY] = "WRITE-ONLY";</v>
      </c>
    </row>
    <row r="447" spans="1:15" x14ac:dyDescent="0.25">
      <c r="A447" s="19" t="s">
        <v>424</v>
      </c>
      <c r="B447">
        <v>447</v>
      </c>
      <c r="C447" t="str">
        <f t="shared" si="26"/>
        <v>XML_DECLARATION=447</v>
      </c>
      <c r="K447" s="38" t="str">
        <f t="shared" si="27"/>
        <v xml:space="preserve">        XML_DECLARATION=447,</v>
      </c>
      <c r="O447" s="30" t="str">
        <f t="shared" si="28"/>
        <v xml:space="preserve">            tokenStringFromTokenType[(int)TokenType.XML_DECLARATION] = "XML-DECLARATION";</v>
      </c>
    </row>
    <row r="448" spans="1:15" x14ac:dyDescent="0.25">
      <c r="A448" t="s">
        <v>413</v>
      </c>
      <c r="B448">
        <v>448</v>
      </c>
      <c r="C448" t="str">
        <f t="shared" si="26"/>
        <v>XML_SCHEMA=448</v>
      </c>
      <c r="K448" s="38" t="str">
        <f t="shared" si="27"/>
        <v xml:space="preserve">        XML_SCHEMA=448,</v>
      </c>
      <c r="O448" s="30" t="str">
        <f t="shared" si="28"/>
        <v xml:space="preserve">            tokenStringFromTokenType[(int)TokenType.XML_SCHEMA] = "XML-SCHEMA";</v>
      </c>
    </row>
    <row r="449" spans="1:15" x14ac:dyDescent="0.25">
      <c r="A449" s="6" t="s">
        <v>684</v>
      </c>
      <c r="B449">
        <v>449</v>
      </c>
      <c r="C449" t="str">
        <f t="shared" si="26"/>
        <v>YYYYDDD=449</v>
      </c>
      <c r="K449" s="38" t="str">
        <f t="shared" si="27"/>
        <v xml:space="preserve">        YYYYDDD=449,</v>
      </c>
      <c r="O449" s="30" t="str">
        <f t="shared" si="28"/>
        <v xml:space="preserve">            tokenStringFromTokenType[(int)TokenType.YYYYDDD] = "YYYYDDD";</v>
      </c>
    </row>
    <row r="450" spans="1:15" x14ac:dyDescent="0.25">
      <c r="A450" s="6" t="s">
        <v>683</v>
      </c>
      <c r="B450">
        <v>450</v>
      </c>
      <c r="C450" t="str">
        <f t="shared" si="26"/>
        <v>YYYYMMDD=450</v>
      </c>
      <c r="K450" s="38" t="str">
        <f t="shared" si="27"/>
        <v xml:space="preserve">        YYYYMMDD=450,</v>
      </c>
      <c r="O450" s="30" t="str">
        <f t="shared" si="28"/>
        <v xml:space="preserve">            tokenStringFromTokenType[(int)TokenType.YYYYMMDD] = "YYYYMMDD";</v>
      </c>
    </row>
  </sheetData>
  <sortState ref="F38:F56">
    <sortCondition ref="F38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List</vt:lpstr>
      <vt:lpstr>Tokens</vt:lpstr>
      <vt:lpstr>Standards-Potential</vt:lpstr>
      <vt:lpstr>Token validity rules</vt:lpstr>
      <vt:lpstr>Final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SMEDILE Olivier</cp:lastModifiedBy>
  <dcterms:created xsi:type="dcterms:W3CDTF">2014-07-21T20:21:27Z</dcterms:created>
  <dcterms:modified xsi:type="dcterms:W3CDTF">2017-09-04T11:06:17Z</dcterms:modified>
</cp:coreProperties>
</file>