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1"/>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3" l="1"/>
  <c r="E4" i="3"/>
  <c r="D4" i="3"/>
  <c r="E3" i="3"/>
  <c r="D3" i="3"/>
  <c r="F3" i="3"/>
</calcChain>
</file>

<file path=xl/sharedStrings.xml><?xml version="1.0" encoding="utf-8"?>
<sst xmlns="http://schemas.openxmlformats.org/spreadsheetml/2006/main" count="486" uniqueCount="184">
  <si>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</si>
  <si>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</si>
  <si>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</si>
  <si>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</si>
  <si>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</si>
  <si>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</si>
  <si>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</si>
  <si>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</si>
  <si>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</si>
  <si>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</si>
  <si>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</si>
  <si>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</si>
  <si>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</si>
  <si>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</si>
  <si>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</si>
  <si>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</si>
  <si>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</si>
  <si>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</si>
  <si>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</si>
  <si>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</si>
  <si>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</si>
  <si>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</si>
  <si>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</si>
  <si>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</si>
  <si>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</si>
  <si>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</si>
  <si>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</si>
  <si>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</si>
  <si>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</si>
  <si>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</si>
  <si>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</si>
  <si>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</si>
  <si>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</si>
  <si>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</si>
  <si>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</si>
  <si>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</si>
  <si>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</si>
  <si>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</si>
  <si>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</si>
  <si>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</si>
  <si>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</si>
  <si>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</si>
  <si>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</si>
  <si>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</si>
  <si>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</si>
  <si>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</si>
  <si>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</si>
  <si>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</si>
  <si>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</si>
  <si>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</si>
  <si>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</si>
  <si>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</si>
  <si>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</si>
  <si>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</si>
  <si>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</si>
  <si>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</si>
  <si>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</si>
  <si>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</si>
  <si>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</si>
  <si>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</si>
  <si>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</si>
  <si>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</si>
  <si>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</si>
  <si>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</si>
  <si>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</si>
  <si>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</si>
  <si>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</si>
  <si>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</si>
  <si>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</si>
  <si>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</si>
  <si>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</si>
  <si>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</si>
  <si>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</si>
  <si>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</si>
  <si>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</si>
  <si>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</si>
  <si>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</si>
  <si>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</si>
  <si>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</si>
  <si>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</si>
  <si>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</si>
  <si>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</si>
  <si>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</si>
  <si>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</si>
  <si>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</si>
  <si>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</si>
  <si>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</si>
  <si>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</si>
  <si>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</si>
  <si>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</si>
  <si>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</si>
  <si>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</si>
  <si>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</si>
  <si>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</si>
  <si>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</si>
  <si>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</si>
  <si>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</si>
  <si>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</si>
  <si>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</si>
  <si>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</si>
  <si>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</si>
  <si>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</si>
  <si>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</si>
  <si>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</si>
  <si>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</si>
  <si>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</si>
  <si>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</si>
  <si>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</si>
  <si>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</si>
  <si>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</si>
  <si>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</si>
  <si>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</si>
  <si>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</si>
  <si>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</si>
  <si>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</si>
  <si>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</si>
  <si>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</si>
  <si>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</si>
  <si>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</si>
  <si>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</si>
  <si>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</si>
  <si>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</si>
  <si>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</si>
  <si>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</si>
  <si>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</si>
  <si>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</si>
  <si>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</si>
  <si>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</si>
  <si>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</si>
  <si>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</si>
  <si>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</si>
  <si>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</si>
  <si>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</si>
  <si>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</si>
  <si>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</si>
  <si>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</si>
  <si>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</si>
  <si>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</si>
  <si>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</si>
  <si>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</si>
  <si>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</si>
  <si>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</si>
  <si>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</si>
  <si>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</si>
  <si>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</si>
  <si>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</si>
  <si>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</si>
  <si>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</si>
  <si>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</si>
  <si>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</si>
  <si>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</si>
  <si>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</si>
  <si>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</si>
  <si>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</si>
  <si>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</si>
  <si>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</si>
  <si>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</si>
  <si>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</si>
  <si>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</si>
  <si>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</si>
  <si>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</si>
  <si>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</si>
  <si>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</si>
  <si>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</si>
  <si>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</si>
  <si>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</si>
  <si>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</si>
  <si>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</si>
  <si>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</si>
  <si>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Prabhjot5712</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</si>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</sst>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42647.0</c:v>
                </c:pt>
                <c:pt idx="1">
                  <c:v>42661.0</c:v>
                </c:pt>
                <c:pt idx="2">
                  <c:v>42674.0</c:v>
                </c:pt>
              </c:numCache>
            </c:numRef>
          </c:cat>
          <c:val>
            <c:numRef>
              <c:f>Burndown!$B$2:$B$7</c:f>
              <c:numCache>
                <c:formatCode>General</c:formatCode>
                <c:ptCount val="6"/>
                <c:pt idx="0">
                  <c:v>34.0</c:v>
                </c:pt>
                <c:pt idx="1">
                  <c:v>26.0</c:v>
                </c:pt>
                <c:pt idx="2">
                  <c:v>18.0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091479440"/>
        <c:axId val="-1006601776"/>
      </c:lineChart>
      <c:dateAx>
        <c:axId val="-1091479440"/>
        <c:scaling>
          <c:orientation val="minMax"/>
        </c:scaling>
        <c:delete val="0"/>
        <c:axPos val="b"/>
        <c:numFmt formatCode="m/d" sourceLinked="1"/>
        <c:majorTickMark val="cross"/>
        <c:minorTickMark val="cross"/>
        <c:tickLblPos val="nextTo"/>
        <c:txPr>
          <a:bodyPr/>
          <a:lstStyle/>
          <a:p>
            <a:pPr lvl="0">
              <a:defRPr/>
            </a:pPr>
            <a:endParaRPr lang="en-US"/>
          </a:p>
        </c:txPr>
        <c:crossAx val="-1006601776"/>
        <c:crosses val="autoZero"/>
        <c:auto val="1"/>
        <c:lblOffset val="100"/>
        <c:baseTimeUnit val="days"/>
      </c:dateAx>
      <c:valAx>
        <c:axId val="-1006601776"/>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091479440"/>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3" sqref="E23"/>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173</v>
      </c>
      <c r="E3" s="2" t="s">
        <v>32</v>
      </c>
    </row>
    <row r="4" spans="1:26" ht="12.75" customHeight="1" x14ac:dyDescent="0.15">
      <c r="A4" s="2" t="s">
        <v>13</v>
      </c>
      <c r="B4" s="2" t="s">
        <v>33</v>
      </c>
      <c r="C4" s="2" t="s">
        <v>34</v>
      </c>
      <c r="D4" s="14" t="s">
        <v>170</v>
      </c>
      <c r="E4" s="2" t="s">
        <v>169</v>
      </c>
    </row>
    <row r="5" spans="1:26" ht="12.75" customHeight="1" x14ac:dyDescent="0.15">
      <c r="A5" s="2" t="s">
        <v>20</v>
      </c>
      <c r="B5" s="2" t="s">
        <v>35</v>
      </c>
      <c r="C5" s="2" t="s">
        <v>36</v>
      </c>
      <c r="D5" s="15" t="s">
        <v>171</v>
      </c>
      <c r="E5" s="13" t="s">
        <v>172</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182" zoomScaleNormal="96" zoomScalePageLayoutView="96" workbookViewId="0">
      <selection activeCell="D22" sqref="D22"/>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177</v>
      </c>
    </row>
    <row r="3" spans="1:26" ht="12.75" customHeight="1" x14ac:dyDescent="0.15">
      <c r="A3" s="2">
        <v>1</v>
      </c>
      <c r="B3" s="2" t="s">
        <v>10</v>
      </c>
      <c r="C3" s="2" t="s">
        <v>11</v>
      </c>
      <c r="D3" s="2" t="s">
        <v>13</v>
      </c>
      <c r="E3" s="2" t="s">
        <v>177</v>
      </c>
    </row>
    <row r="4" spans="1:26" ht="12.75" customHeight="1" x14ac:dyDescent="0.15">
      <c r="A4" s="2">
        <v>1</v>
      </c>
      <c r="B4" s="2" t="s">
        <v>15</v>
      </c>
      <c r="C4" s="2" t="s">
        <v>16</v>
      </c>
      <c r="D4" s="2" t="s">
        <v>13</v>
      </c>
      <c r="E4" s="2" t="s">
        <v>177</v>
      </c>
    </row>
    <row r="5" spans="1:26" ht="12.75" customHeight="1" x14ac:dyDescent="0.15">
      <c r="A5" s="2">
        <v>1</v>
      </c>
      <c r="B5" s="2" t="s">
        <v>23</v>
      </c>
      <c r="C5" s="2" t="s">
        <v>24</v>
      </c>
      <c r="D5" s="2" t="s">
        <v>12</v>
      </c>
      <c r="E5" s="2" t="s">
        <v>177</v>
      </c>
    </row>
    <row r="6" spans="1:26" ht="12.75" customHeight="1" x14ac:dyDescent="0.15">
      <c r="A6" s="2">
        <v>1</v>
      </c>
      <c r="B6" s="2" t="s">
        <v>25</v>
      </c>
      <c r="C6" s="2" t="s">
        <v>26</v>
      </c>
      <c r="D6" s="2" t="s">
        <v>12</v>
      </c>
      <c r="E6" s="2" t="s">
        <v>177</v>
      </c>
    </row>
    <row r="7" spans="1:26" ht="12.75" customHeight="1" x14ac:dyDescent="0.15">
      <c r="A7" s="2">
        <v>1</v>
      </c>
      <c r="B7" s="2" t="s">
        <v>21</v>
      </c>
      <c r="C7" s="2" t="s">
        <v>22</v>
      </c>
      <c r="D7" s="2" t="s">
        <v>20</v>
      </c>
      <c r="E7" s="2" t="s">
        <v>177</v>
      </c>
    </row>
    <row r="8" spans="1:26" ht="12.75" customHeight="1" x14ac:dyDescent="0.15">
      <c r="A8" s="2">
        <v>1</v>
      </c>
      <c r="B8" s="2" t="s">
        <v>27</v>
      </c>
      <c r="C8" s="2" t="s">
        <v>28</v>
      </c>
      <c r="D8" s="2" t="s">
        <v>29</v>
      </c>
      <c r="E8" s="2" t="s">
        <v>177</v>
      </c>
    </row>
    <row r="9" spans="1:26" ht="12.75" customHeight="1" x14ac:dyDescent="0.15">
      <c r="A9" s="2">
        <v>1</v>
      </c>
      <c r="B9" s="2" t="s">
        <v>30</v>
      </c>
      <c r="C9" s="2" t="s">
        <v>31</v>
      </c>
      <c r="D9" s="2" t="s">
        <v>29</v>
      </c>
      <c r="E9" s="2" t="s">
        <v>177</v>
      </c>
    </row>
    <row r="10" spans="1:26" ht="12.75" customHeight="1" x14ac:dyDescent="0.15">
      <c r="A10" s="2">
        <v>2</v>
      </c>
      <c r="B10" s="2" t="s">
        <v>62</v>
      </c>
      <c r="C10" s="2" t="s">
        <v>63</v>
      </c>
      <c r="D10" s="2" t="s">
        <v>20</v>
      </c>
      <c r="E10" s="2" t="s">
        <v>177</v>
      </c>
    </row>
    <row r="11" spans="1:26" ht="12.75" customHeight="1" x14ac:dyDescent="0.15">
      <c r="A11" s="2">
        <v>2</v>
      </c>
      <c r="B11" s="2" t="s">
        <v>68</v>
      </c>
      <c r="C11" s="2" t="s">
        <v>69</v>
      </c>
      <c r="D11" s="2" t="s">
        <v>20</v>
      </c>
      <c r="E11" s="2" t="s">
        <v>177</v>
      </c>
    </row>
    <row r="12" spans="1:26" ht="12.75" customHeight="1" x14ac:dyDescent="0.15">
      <c r="A12" s="2">
        <v>2</v>
      </c>
      <c r="B12" s="2" t="s">
        <v>59</v>
      </c>
      <c r="C12" s="2" t="s">
        <v>60</v>
      </c>
      <c r="D12" s="2" t="s">
        <v>13</v>
      </c>
      <c r="E12" s="2" t="s">
        <v>177</v>
      </c>
    </row>
    <row r="13" spans="1:26" ht="12.75" customHeight="1" x14ac:dyDescent="0.15">
      <c r="A13" s="2">
        <v>2</v>
      </c>
      <c r="B13" s="2" t="s">
        <v>89</v>
      </c>
      <c r="C13" s="2" t="s">
        <v>90</v>
      </c>
      <c r="D13" s="2" t="s">
        <v>13</v>
      </c>
      <c r="E13" s="2" t="s">
        <v>177</v>
      </c>
    </row>
    <row r="14" spans="1:26" ht="12.75" customHeight="1" x14ac:dyDescent="0.15">
      <c r="A14" s="2">
        <v>2</v>
      </c>
      <c r="B14" s="2" t="s">
        <v>98</v>
      </c>
      <c r="C14" s="2" t="s">
        <v>99</v>
      </c>
      <c r="D14" s="2" t="s">
        <v>12</v>
      </c>
      <c r="E14" s="2" t="s">
        <v>177</v>
      </c>
    </row>
    <row r="15" spans="1:26" ht="12.75" customHeight="1" x14ac:dyDescent="0.15">
      <c r="A15" s="2">
        <v>2</v>
      </c>
      <c r="B15" s="2" t="s">
        <v>108</v>
      </c>
      <c r="C15" s="2" t="s">
        <v>109</v>
      </c>
      <c r="D15" s="2" t="s">
        <v>12</v>
      </c>
      <c r="E15" s="2" t="s">
        <v>177</v>
      </c>
    </row>
    <row r="16" spans="1:26" ht="12.75" customHeight="1" x14ac:dyDescent="0.15">
      <c r="A16" s="2">
        <v>2</v>
      </c>
      <c r="B16" s="2" t="s">
        <v>122</v>
      </c>
      <c r="C16" s="2" t="s">
        <v>123</v>
      </c>
      <c r="D16" s="2" t="s">
        <v>29</v>
      </c>
      <c r="E16" s="2" t="s">
        <v>177</v>
      </c>
    </row>
    <row r="17" spans="1:5" ht="12.75" customHeight="1" x14ac:dyDescent="0.15">
      <c r="A17" s="2">
        <v>2</v>
      </c>
      <c r="B17" s="2" t="s">
        <v>128</v>
      </c>
      <c r="C17" s="2" t="s">
        <v>129</v>
      </c>
      <c r="D17" s="2" t="s">
        <v>29</v>
      </c>
      <c r="E17" s="2" t="s">
        <v>177</v>
      </c>
    </row>
    <row r="18" spans="1:5" ht="12.75" customHeight="1" x14ac:dyDescent="0.15">
      <c r="A18" s="2">
        <v>3</v>
      </c>
      <c r="B18" s="2" t="s">
        <v>134</v>
      </c>
      <c r="C18" s="2" t="s">
        <v>135</v>
      </c>
      <c r="D18" s="2" t="s">
        <v>20</v>
      </c>
      <c r="E18" s="2" t="s">
        <v>177</v>
      </c>
    </row>
    <row r="19" spans="1:5" ht="12.75" customHeight="1" x14ac:dyDescent="0.15">
      <c r="A19" s="2">
        <v>3</v>
      </c>
      <c r="B19" s="2" t="s">
        <v>140</v>
      </c>
      <c r="C19" s="2" t="s">
        <v>141</v>
      </c>
      <c r="D19" s="2" t="s">
        <v>20</v>
      </c>
      <c r="E19" s="2" t="s">
        <v>177</v>
      </c>
    </row>
    <row r="20" spans="1:5" ht="12.75" customHeight="1" x14ac:dyDescent="0.15">
      <c r="A20" s="2">
        <v>3</v>
      </c>
      <c r="B20" s="2" t="s">
        <v>146</v>
      </c>
      <c r="C20" s="2" t="s">
        <v>147</v>
      </c>
      <c r="D20" s="2" t="s">
        <v>13</v>
      </c>
      <c r="E20" s="2" t="s">
        <v>177</v>
      </c>
    </row>
    <row r="21" spans="1:5" ht="12.75" customHeight="1" x14ac:dyDescent="0.15">
      <c r="A21" s="2">
        <v>3</v>
      </c>
      <c r="B21" s="2" t="s">
        <v>152</v>
      </c>
      <c r="C21" s="2" t="s">
        <v>153</v>
      </c>
      <c r="D21" s="2" t="s">
        <v>13</v>
      </c>
      <c r="E21" s="2" t="s">
        <v>177</v>
      </c>
    </row>
    <row r="22" spans="1:5" ht="12.75" customHeight="1" x14ac:dyDescent="0.15">
      <c r="A22" s="2">
        <v>3</v>
      </c>
      <c r="B22" s="2" t="s">
        <v>158</v>
      </c>
      <c r="C22" s="2" t="s">
        <v>159</v>
      </c>
      <c r="D22" s="2" t="s">
        <v>12</v>
      </c>
      <c r="E22" s="2" t="s">
        <v>177</v>
      </c>
    </row>
    <row r="23" spans="1:5" ht="12.75" customHeight="1" x14ac:dyDescent="0.15">
      <c r="A23" s="2">
        <v>3</v>
      </c>
      <c r="B23" s="2" t="s">
        <v>55</v>
      </c>
      <c r="C23" s="2" t="s">
        <v>56</v>
      </c>
      <c r="D23" s="2" t="s">
        <v>12</v>
      </c>
      <c r="E23" s="2" t="s">
        <v>177</v>
      </c>
    </row>
    <row r="24" spans="1:5" ht="12.75" customHeight="1" x14ac:dyDescent="0.15">
      <c r="A24" s="2">
        <v>3</v>
      </c>
      <c r="B24" s="2" t="s">
        <v>78</v>
      </c>
      <c r="C24" s="2" t="s">
        <v>79</v>
      </c>
      <c r="D24" s="2" t="s">
        <v>29</v>
      </c>
      <c r="E24" s="2" t="s">
        <v>177</v>
      </c>
    </row>
    <row r="25" spans="1:5" ht="12.75" customHeight="1" x14ac:dyDescent="0.15">
      <c r="A25" s="2">
        <v>3</v>
      </c>
      <c r="B25" s="2" t="s">
        <v>65</v>
      </c>
      <c r="C25" s="2" t="s">
        <v>66</v>
      </c>
      <c r="D25" s="2" t="s">
        <v>29</v>
      </c>
      <c r="E25" s="2" t="s">
        <v>177</v>
      </c>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row>
    <row r="29" spans="1:5" ht="12.75" customHeight="1" x14ac:dyDescent="0.15">
      <c r="A29" s="2">
        <v>4</v>
      </c>
      <c r="B29" s="2" t="s">
        <v>85</v>
      </c>
      <c r="C29" s="2" t="s">
        <v>86</v>
      </c>
      <c r="D29" s="2" t="s">
        <v>13</v>
      </c>
      <c r="E29" s="2"/>
    </row>
    <row r="30" spans="1:5" ht="12.75" customHeight="1" x14ac:dyDescent="0.15">
      <c r="A30" s="2">
        <v>4</v>
      </c>
      <c r="B30" s="2" t="s">
        <v>92</v>
      </c>
      <c r="C30" s="2" t="s">
        <v>93</v>
      </c>
      <c r="D30" s="2" t="s">
        <v>12</v>
      </c>
      <c r="E30" s="2"/>
    </row>
    <row r="31" spans="1:5" ht="12.75" customHeight="1" x14ac:dyDescent="0.15">
      <c r="A31" s="2">
        <v>4</v>
      </c>
      <c r="B31" s="2" t="s">
        <v>95</v>
      </c>
      <c r="C31" s="2" t="s">
        <v>96</v>
      </c>
      <c r="D31" s="2" t="s">
        <v>12</v>
      </c>
      <c r="E31" s="2"/>
    </row>
    <row r="32" spans="1:5" ht="12.75" customHeight="1" x14ac:dyDescent="0.15">
      <c r="A32" s="2">
        <v>4</v>
      </c>
      <c r="B32" s="2" t="s">
        <v>101</v>
      </c>
      <c r="C32" s="2" t="s">
        <v>102</v>
      </c>
      <c r="D32" s="2" t="s">
        <v>29</v>
      </c>
      <c r="E32" s="2"/>
    </row>
    <row r="33" spans="1:5" ht="12.75" customHeight="1" x14ac:dyDescent="0.15">
      <c r="A33" s="2">
        <v>4</v>
      </c>
      <c r="B33" s="2" t="s">
        <v>105</v>
      </c>
      <c r="C33" s="2" t="s">
        <v>106</v>
      </c>
      <c r="D33" s="2" t="s">
        <v>29</v>
      </c>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3" sqref="F3"/>
    </sheetView>
  </sheetViews>
  <sheetFormatPr baseColWidth="10" defaultColWidth="17.1640625" defaultRowHeight="15" customHeight="1" x14ac:dyDescent="0.15"/>
  <cols>
    <col min="1" max="1" width="15" customWidth="1"/>
    <col min="2" max="2" width="21.83203125" customWidth="1"/>
    <col min="3" max="3" width="19.1640625" customWidth="1"/>
    <col min="4" max="4" width="11.6640625" customWidth="1"/>
    <col min="5" max="5" width="12.83203125" customWidth="1"/>
    <col min="6" max="6" width="42.332031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42647</v>
      </c>
      <c r="B2" s="2">
        <v>34</v>
      </c>
      <c r="C2" s="2">
        <v>8</v>
      </c>
      <c r="D2" s="2">
        <v>189</v>
      </c>
      <c r="E2" s="2">
        <v>315</v>
      </c>
      <c r="F2" s="6"/>
    </row>
    <row r="3" spans="1:26" ht="12.75" customHeight="1" x14ac:dyDescent="0.15">
      <c r="A3" s="5">
        <v>42661</v>
      </c>
      <c r="B3" s="2">
        <v>26</v>
      </c>
      <c r="C3" s="2">
        <v>8</v>
      </c>
      <c r="D3" s="2">
        <f>250+SUM(Sprint2!G2:G9)</f>
        <v>489</v>
      </c>
      <c r="E3" s="2">
        <f>120+SUM(Sprint2!H2:H9)</f>
        <v>345</v>
      </c>
      <c r="F3" s="6">
        <f>(D3-D2)/E3*60</f>
        <v>52.173913043478258</v>
      </c>
    </row>
    <row r="4" spans="1:26" ht="12.75" customHeight="1" x14ac:dyDescent="0.15">
      <c r="A4" s="5">
        <v>42674</v>
      </c>
      <c r="B4" s="2">
        <v>18</v>
      </c>
      <c r="C4" s="2">
        <v>8</v>
      </c>
      <c r="D4" s="2">
        <f>SUM(Sprint3!G2:G9)</f>
        <v>166</v>
      </c>
      <c r="E4" s="2">
        <f>SUM(Sprint3!H2:H9)</f>
        <v>200</v>
      </c>
      <c r="F4" s="6">
        <f>(D4-D3)/E4*60</f>
        <v>-96.9</v>
      </c>
    </row>
    <row r="5" spans="1:26" ht="12.75" customHeight="1" x14ac:dyDescent="0.15">
      <c r="A5" s="5"/>
      <c r="B5" s="2"/>
      <c r="C5" s="2"/>
      <c r="D5" s="2"/>
      <c r="E5" s="2"/>
      <c r="F5" s="6"/>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G10" sqref="G10"/>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83203125" bestFit="1" customWidth="1"/>
    <col min="6" max="6" width="9.6640625" bestFit="1" customWidth="1"/>
    <col min="7" max="7" width="9" bestFit="1"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D2" s="17" t="s">
        <v>177</v>
      </c>
      <c r="E2" s="2">
        <v>20</v>
      </c>
      <c r="F2" s="2">
        <v>20</v>
      </c>
      <c r="G2" s="2">
        <v>31</v>
      </c>
      <c r="H2" s="2">
        <v>75</v>
      </c>
      <c r="I2" s="5" t="s">
        <v>178</v>
      </c>
    </row>
    <row r="3" spans="1:9" ht="12.75" customHeight="1" x14ac:dyDescent="0.15">
      <c r="A3" s="2" t="s">
        <v>15</v>
      </c>
      <c r="B3" s="2" t="s">
        <v>16</v>
      </c>
      <c r="C3" s="2" t="s">
        <v>13</v>
      </c>
      <c r="D3" s="17" t="s">
        <v>177</v>
      </c>
      <c r="E3" s="2">
        <v>25</v>
      </c>
      <c r="F3" s="2">
        <v>30</v>
      </c>
      <c r="G3" s="2">
        <v>44</v>
      </c>
      <c r="H3" s="2">
        <v>80</v>
      </c>
      <c r="I3" s="5" t="s">
        <v>178</v>
      </c>
    </row>
    <row r="4" spans="1:9" ht="12.75" customHeight="1" x14ac:dyDescent="0.15">
      <c r="A4" s="2" t="s">
        <v>18</v>
      </c>
      <c r="B4" s="2" t="s">
        <v>19</v>
      </c>
      <c r="C4" s="2" t="s">
        <v>20</v>
      </c>
      <c r="D4" s="17" t="s">
        <v>177</v>
      </c>
      <c r="E4" s="2">
        <v>20</v>
      </c>
      <c r="F4" s="2">
        <v>20</v>
      </c>
      <c r="G4" s="2">
        <v>21</v>
      </c>
      <c r="H4" s="2">
        <v>50</v>
      </c>
      <c r="I4" s="5" t="s">
        <v>178</v>
      </c>
    </row>
    <row r="5" spans="1:9" ht="12.75" customHeight="1" x14ac:dyDescent="0.15">
      <c r="A5" s="2" t="s">
        <v>21</v>
      </c>
      <c r="B5" s="2" t="s">
        <v>22</v>
      </c>
      <c r="C5" s="2" t="s">
        <v>20</v>
      </c>
      <c r="D5" s="17" t="s">
        <v>177</v>
      </c>
      <c r="E5" s="2">
        <v>20</v>
      </c>
      <c r="F5" s="2">
        <v>25</v>
      </c>
      <c r="G5" s="2">
        <v>10</v>
      </c>
      <c r="H5" s="2">
        <v>20</v>
      </c>
      <c r="I5" s="5" t="s">
        <v>178</v>
      </c>
    </row>
    <row r="6" spans="1:9" ht="12.75" customHeight="1" x14ac:dyDescent="0.15">
      <c r="A6" s="2" t="s">
        <v>23</v>
      </c>
      <c r="B6" s="2" t="s">
        <v>24</v>
      </c>
      <c r="C6" s="2" t="s">
        <v>12</v>
      </c>
      <c r="D6" s="17" t="s">
        <v>177</v>
      </c>
      <c r="E6" s="2">
        <v>30</v>
      </c>
      <c r="F6" s="2">
        <v>35</v>
      </c>
      <c r="G6" s="2">
        <v>20</v>
      </c>
      <c r="H6" s="2">
        <v>45</v>
      </c>
      <c r="I6" s="5" t="s">
        <v>178</v>
      </c>
    </row>
    <row r="7" spans="1:9" ht="12.75" customHeight="1" x14ac:dyDescent="0.15">
      <c r="A7" s="2" t="s">
        <v>25</v>
      </c>
      <c r="B7" s="2" t="s">
        <v>26</v>
      </c>
      <c r="C7" s="2" t="s">
        <v>12</v>
      </c>
      <c r="D7" s="17" t="s">
        <v>177</v>
      </c>
      <c r="E7" s="2">
        <v>20</v>
      </c>
      <c r="F7" s="2">
        <v>30</v>
      </c>
      <c r="G7" s="2">
        <v>30</v>
      </c>
      <c r="H7" s="2">
        <v>10</v>
      </c>
      <c r="I7" s="5" t="s">
        <v>178</v>
      </c>
    </row>
    <row r="8" spans="1:9" ht="12.75" customHeight="1" x14ac:dyDescent="0.15">
      <c r="A8" s="2" t="s">
        <v>27</v>
      </c>
      <c r="B8" s="2" t="s">
        <v>28</v>
      </c>
      <c r="C8" s="2" t="s">
        <v>29</v>
      </c>
      <c r="D8" s="17" t="s">
        <v>177</v>
      </c>
      <c r="E8" s="2">
        <v>30</v>
      </c>
      <c r="F8" s="2">
        <v>20</v>
      </c>
      <c r="G8" s="2">
        <v>21</v>
      </c>
      <c r="H8" s="2">
        <v>25</v>
      </c>
      <c r="I8" s="5" t="s">
        <v>178</v>
      </c>
    </row>
    <row r="9" spans="1:9" ht="12.75" customHeight="1" x14ac:dyDescent="0.15">
      <c r="A9" s="2" t="s">
        <v>30</v>
      </c>
      <c r="B9" s="2" t="s">
        <v>31</v>
      </c>
      <c r="C9" s="2" t="s">
        <v>29</v>
      </c>
      <c r="D9" s="17" t="s">
        <v>177</v>
      </c>
      <c r="E9" s="2">
        <v>10</v>
      </c>
      <c r="F9" s="2">
        <v>15</v>
      </c>
      <c r="G9" s="2">
        <v>12</v>
      </c>
      <c r="H9" s="2">
        <v>10</v>
      </c>
      <c r="I9" s="5" t="s">
        <v>178</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175</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174</v>
      </c>
      <c r="C21" s="2"/>
      <c r="E21" s="2"/>
      <c r="F21" s="2"/>
      <c r="G21" s="2"/>
      <c r="H21" s="2"/>
      <c r="I21" s="5"/>
    </row>
    <row r="22" spans="1:9" ht="12.75" customHeight="1" x14ac:dyDescent="0.15">
      <c r="A22" s="2"/>
      <c r="B22" s="16" t="s">
        <v>176</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G12" sqref="G12"/>
    </sheetView>
  </sheetViews>
  <sheetFormatPr baseColWidth="10" defaultColWidth="17.1640625" defaultRowHeight="15" customHeight="1" x14ac:dyDescent="0.15"/>
  <cols>
    <col min="1" max="1" width="10.6640625" customWidth="1"/>
    <col min="2" max="2" width="47.3320312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D2" s="17" t="s">
        <v>177</v>
      </c>
      <c r="E2">
        <v>15</v>
      </c>
      <c r="F2">
        <v>20</v>
      </c>
      <c r="G2">
        <v>25</v>
      </c>
      <c r="H2">
        <v>50</v>
      </c>
      <c r="I2" s="19" t="s">
        <v>178</v>
      </c>
    </row>
    <row r="3" spans="1:9" ht="12.75" customHeight="1" x14ac:dyDescent="0.15">
      <c r="A3" s="18" t="s">
        <v>68</v>
      </c>
      <c r="B3" s="2" t="s">
        <v>69</v>
      </c>
      <c r="C3" s="2" t="s">
        <v>20</v>
      </c>
      <c r="D3" s="17" t="s">
        <v>177</v>
      </c>
      <c r="E3">
        <v>10</v>
      </c>
      <c r="F3">
        <v>20</v>
      </c>
      <c r="G3">
        <v>31</v>
      </c>
      <c r="H3">
        <v>30</v>
      </c>
      <c r="I3" s="19" t="s">
        <v>178</v>
      </c>
    </row>
    <row r="4" spans="1:9" ht="12.75" customHeight="1" x14ac:dyDescent="0.15">
      <c r="A4" s="18" t="s">
        <v>59</v>
      </c>
      <c r="B4" s="2" t="s">
        <v>60</v>
      </c>
      <c r="C4" s="2" t="s">
        <v>13</v>
      </c>
      <c r="D4" s="17" t="s">
        <v>177</v>
      </c>
      <c r="E4">
        <v>20</v>
      </c>
      <c r="F4">
        <v>30</v>
      </c>
      <c r="G4">
        <v>12</v>
      </c>
      <c r="H4">
        <v>30</v>
      </c>
      <c r="I4" s="19" t="s">
        <v>178</v>
      </c>
    </row>
    <row r="5" spans="1:9" ht="12.75" customHeight="1" x14ac:dyDescent="0.15">
      <c r="A5" s="18" t="s">
        <v>89</v>
      </c>
      <c r="B5" s="2" t="s">
        <v>90</v>
      </c>
      <c r="C5" s="2" t="s">
        <v>13</v>
      </c>
      <c r="D5" s="17" t="s">
        <v>177</v>
      </c>
      <c r="E5">
        <v>20</v>
      </c>
      <c r="F5">
        <v>30</v>
      </c>
      <c r="G5">
        <v>18</v>
      </c>
      <c r="H5">
        <v>30</v>
      </c>
      <c r="I5" s="19" t="s">
        <v>178</v>
      </c>
    </row>
    <row r="6" spans="1:9" ht="12.75" customHeight="1" x14ac:dyDescent="0.15">
      <c r="A6" s="2" t="s">
        <v>98</v>
      </c>
      <c r="B6" s="2" t="s">
        <v>99</v>
      </c>
      <c r="C6" s="2" t="s">
        <v>12</v>
      </c>
      <c r="D6" s="17" t="s">
        <v>177</v>
      </c>
      <c r="E6">
        <v>20</v>
      </c>
      <c r="F6">
        <v>40</v>
      </c>
      <c r="G6">
        <v>100</v>
      </c>
      <c r="H6">
        <v>60</v>
      </c>
      <c r="I6" s="19" t="s">
        <v>178</v>
      </c>
    </row>
    <row r="7" spans="1:9" ht="12.75" customHeight="1" x14ac:dyDescent="0.15">
      <c r="A7" s="2" t="s">
        <v>108</v>
      </c>
      <c r="B7" s="2" t="s">
        <v>109</v>
      </c>
      <c r="C7" s="2" t="s">
        <v>12</v>
      </c>
      <c r="D7" s="17" t="s">
        <v>177</v>
      </c>
      <c r="E7">
        <v>15</v>
      </c>
      <c r="F7">
        <v>20</v>
      </c>
      <c r="G7">
        <v>28</v>
      </c>
      <c r="H7">
        <v>15</v>
      </c>
      <c r="I7" s="19" t="s">
        <v>178</v>
      </c>
    </row>
    <row r="8" spans="1:9" ht="12.75" customHeight="1" x14ac:dyDescent="0.15">
      <c r="A8" s="18" t="s">
        <v>122</v>
      </c>
      <c r="B8" s="2" t="s">
        <v>123</v>
      </c>
      <c r="C8" s="2" t="s">
        <v>29</v>
      </c>
      <c r="D8" s="17" t="s">
        <v>177</v>
      </c>
      <c r="E8">
        <v>10</v>
      </c>
      <c r="F8">
        <v>20</v>
      </c>
      <c r="G8">
        <v>10</v>
      </c>
      <c r="H8">
        <v>5</v>
      </c>
      <c r="I8" s="19" t="s">
        <v>178</v>
      </c>
    </row>
    <row r="9" spans="1:9" ht="12.75" customHeight="1" x14ac:dyDescent="0.15">
      <c r="A9" s="2" t="s">
        <v>128</v>
      </c>
      <c r="B9" s="2" t="s">
        <v>129</v>
      </c>
      <c r="C9" s="2" t="s">
        <v>29</v>
      </c>
      <c r="D9" s="17" t="s">
        <v>177</v>
      </c>
      <c r="E9">
        <v>10</v>
      </c>
      <c r="F9">
        <v>20</v>
      </c>
      <c r="G9">
        <v>15</v>
      </c>
      <c r="H9">
        <v>5</v>
      </c>
      <c r="I9" s="19" t="s">
        <v>179</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180</v>
      </c>
    </row>
    <row r="19" spans="2:2" ht="12.75" customHeight="1" x14ac:dyDescent="0.15">
      <c r="B19" s="16" t="s">
        <v>175</v>
      </c>
    </row>
    <row r="20" spans="2:2" ht="12.75" customHeight="1" x14ac:dyDescent="0.15">
      <c r="B20" s="10"/>
    </row>
    <row r="21" spans="2:2" ht="12.75" customHeight="1" x14ac:dyDescent="0.15"/>
    <row r="22" spans="2:2" ht="12.75" customHeight="1" x14ac:dyDescent="0.15">
      <c r="B22" s="7" t="s">
        <v>52</v>
      </c>
    </row>
    <row r="23" spans="2:2" ht="12.75" customHeight="1" x14ac:dyDescent="0.15">
      <c r="B23" s="16" t="s">
        <v>176</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H13" sqref="H13"/>
    </sheetView>
  </sheetViews>
  <sheetFormatPr baseColWidth="10" defaultColWidth="17.1640625" defaultRowHeight="15" customHeight="1" x14ac:dyDescent="0.15"/>
  <cols>
    <col min="1" max="1" width="10.6640625" customWidth="1"/>
    <col min="2" max="2" width="38.332031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D2" s="17" t="s">
        <v>177</v>
      </c>
      <c r="E2">
        <v>20</v>
      </c>
      <c r="F2">
        <v>15</v>
      </c>
      <c r="G2">
        <v>40</v>
      </c>
      <c r="H2">
        <v>60</v>
      </c>
      <c r="I2" t="s">
        <v>178</v>
      </c>
    </row>
    <row r="3" spans="1:9" ht="12.75" customHeight="1" x14ac:dyDescent="0.15">
      <c r="A3" s="2" t="s">
        <v>140</v>
      </c>
      <c r="B3" s="2" t="s">
        <v>141</v>
      </c>
      <c r="C3" s="2" t="s">
        <v>20</v>
      </c>
      <c r="D3" s="17" t="s">
        <v>177</v>
      </c>
      <c r="E3">
        <v>20</v>
      </c>
      <c r="F3">
        <v>30</v>
      </c>
      <c r="G3">
        <v>10</v>
      </c>
      <c r="H3">
        <v>15</v>
      </c>
      <c r="I3" t="s">
        <v>178</v>
      </c>
    </row>
    <row r="4" spans="1:9" ht="12.75" customHeight="1" x14ac:dyDescent="0.15">
      <c r="A4" s="2" t="s">
        <v>146</v>
      </c>
      <c r="B4" s="2" t="s">
        <v>147</v>
      </c>
      <c r="C4" s="2" t="s">
        <v>13</v>
      </c>
      <c r="D4" s="17" t="s">
        <v>177</v>
      </c>
      <c r="E4">
        <v>30</v>
      </c>
      <c r="F4">
        <v>35</v>
      </c>
      <c r="G4">
        <v>40</v>
      </c>
      <c r="H4">
        <v>50</v>
      </c>
      <c r="I4" t="s">
        <v>179</v>
      </c>
    </row>
    <row r="5" spans="1:9" ht="12.75" customHeight="1" x14ac:dyDescent="0.15">
      <c r="A5" s="2" t="s">
        <v>152</v>
      </c>
      <c r="B5" s="2" t="s">
        <v>153</v>
      </c>
      <c r="C5" s="2" t="s">
        <v>13</v>
      </c>
      <c r="D5" s="17" t="s">
        <v>177</v>
      </c>
      <c r="E5">
        <v>20</v>
      </c>
      <c r="F5">
        <v>25</v>
      </c>
      <c r="G5">
        <v>25</v>
      </c>
      <c r="H5">
        <v>30</v>
      </c>
      <c r="I5" t="s">
        <v>179</v>
      </c>
    </row>
    <row r="6" spans="1:9" ht="12.75" customHeight="1" x14ac:dyDescent="0.15">
      <c r="A6" s="2" t="s">
        <v>158</v>
      </c>
      <c r="B6" s="2" t="s">
        <v>159</v>
      </c>
      <c r="C6" s="2" t="s">
        <v>12</v>
      </c>
      <c r="D6" s="17" t="s">
        <v>177</v>
      </c>
      <c r="E6">
        <v>20</v>
      </c>
      <c r="F6">
        <v>25</v>
      </c>
      <c r="G6">
        <v>4</v>
      </c>
      <c r="H6">
        <v>5</v>
      </c>
      <c r="I6" t="s">
        <v>178</v>
      </c>
    </row>
    <row r="7" spans="1:9" ht="12.75" customHeight="1" x14ac:dyDescent="0.15">
      <c r="A7" s="2" t="s">
        <v>55</v>
      </c>
      <c r="B7" s="2" t="s">
        <v>56</v>
      </c>
      <c r="C7" s="2" t="s">
        <v>12</v>
      </c>
      <c r="D7" s="17" t="s">
        <v>177</v>
      </c>
      <c r="E7">
        <v>20</v>
      </c>
      <c r="F7">
        <v>20</v>
      </c>
      <c r="G7">
        <v>12</v>
      </c>
      <c r="H7">
        <v>15</v>
      </c>
      <c r="I7" t="s">
        <v>178</v>
      </c>
    </row>
    <row r="8" spans="1:9" ht="12.75" customHeight="1" x14ac:dyDescent="0.15">
      <c r="A8" s="2" t="s">
        <v>78</v>
      </c>
      <c r="B8" s="2" t="s">
        <v>79</v>
      </c>
      <c r="C8" s="2" t="s">
        <v>29</v>
      </c>
      <c r="D8" s="17" t="s">
        <v>177</v>
      </c>
      <c r="E8">
        <v>30</v>
      </c>
      <c r="F8">
        <v>30</v>
      </c>
      <c r="G8">
        <v>25</v>
      </c>
      <c r="H8">
        <v>15</v>
      </c>
      <c r="I8" t="s">
        <v>178</v>
      </c>
    </row>
    <row r="9" spans="1:9" ht="12.75" customHeight="1" x14ac:dyDescent="0.15">
      <c r="A9" s="2" t="s">
        <v>65</v>
      </c>
      <c r="B9" s="2" t="s">
        <v>66</v>
      </c>
      <c r="C9" s="2" t="s">
        <v>29</v>
      </c>
      <c r="D9" s="17" t="s">
        <v>177</v>
      </c>
      <c r="E9">
        <v>30</v>
      </c>
      <c r="F9">
        <v>20</v>
      </c>
      <c r="G9">
        <v>10</v>
      </c>
      <c r="H9">
        <v>10</v>
      </c>
      <c r="I9" t="s">
        <v>178</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182</v>
      </c>
    </row>
    <row r="19" spans="2:2" ht="12.75" customHeight="1" x14ac:dyDescent="0.15">
      <c r="B19" s="10" t="s">
        <v>181</v>
      </c>
    </row>
    <row r="20" spans="2:2" ht="12.75" customHeight="1" x14ac:dyDescent="0.15">
      <c r="B20" s="10"/>
    </row>
    <row r="21" spans="2:2" ht="12.75" customHeight="1" x14ac:dyDescent="0.15"/>
    <row r="22" spans="2:2" ht="12.75" customHeight="1" x14ac:dyDescent="0.15">
      <c r="B22" s="7" t="s">
        <v>52</v>
      </c>
    </row>
    <row r="23" spans="2:2" ht="12.75" customHeight="1" x14ac:dyDescent="0.15">
      <c r="B23" s="10" t="s">
        <v>183</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F45" sqref="F45"/>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E4">
        <v>30</v>
      </c>
      <c r="F4">
        <v>40</v>
      </c>
    </row>
    <row r="5" spans="1:9" ht="12.75" customHeight="1" x14ac:dyDescent="0.15">
      <c r="A5" s="2" t="s">
        <v>85</v>
      </c>
      <c r="B5" s="2" t="s">
        <v>86</v>
      </c>
      <c r="C5" s="2" t="s">
        <v>13</v>
      </c>
      <c r="E5">
        <v>30</v>
      </c>
      <c r="F5">
        <v>40</v>
      </c>
    </row>
    <row r="6" spans="1:9" ht="12.75" customHeight="1" x14ac:dyDescent="0.15">
      <c r="A6" s="2" t="s">
        <v>92</v>
      </c>
      <c r="B6" s="2" t="s">
        <v>93</v>
      </c>
      <c r="C6" s="2" t="s">
        <v>12</v>
      </c>
      <c r="E6">
        <v>20</v>
      </c>
      <c r="F6">
        <v>25</v>
      </c>
    </row>
    <row r="7" spans="1:9" ht="12.75" customHeight="1" x14ac:dyDescent="0.15">
      <c r="A7" s="2" t="s">
        <v>95</v>
      </c>
      <c r="B7" s="2" t="s">
        <v>96</v>
      </c>
      <c r="C7" s="2" t="s">
        <v>12</v>
      </c>
      <c r="E7">
        <v>20</v>
      </c>
      <c r="F7">
        <v>30</v>
      </c>
    </row>
    <row r="8" spans="1:9" ht="12.75" customHeight="1" x14ac:dyDescent="0.15">
      <c r="A8" s="2" t="s">
        <v>101</v>
      </c>
      <c r="B8" s="2" t="s">
        <v>102</v>
      </c>
      <c r="C8" s="2" t="s">
        <v>29</v>
      </c>
      <c r="E8">
        <v>30</v>
      </c>
      <c r="F8">
        <v>20</v>
      </c>
    </row>
    <row r="9" spans="1:9" ht="12.75" customHeight="1" x14ac:dyDescent="0.15">
      <c r="A9" s="2" t="s">
        <v>105</v>
      </c>
      <c r="B9" s="2" t="s">
        <v>106</v>
      </c>
      <c r="C9" s="2" t="s">
        <v>29</v>
      </c>
      <c r="E9">
        <v>15</v>
      </c>
      <c r="F9">
        <v>10</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5" zoomScale="215" zoomScaleNormal="140" zoomScalePageLayoutView="140" workbookViewId="0">
      <selection activeCell="C42" sqref="C42"/>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2016-11-01T01:50:27Z</dcterms:modified>
</cp:coreProperties>
</file>