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NNIS FILE\den report 2025\"/>
    </mc:Choice>
  </mc:AlternateContent>
  <xr:revisionPtr revIDLastSave="0" documentId="13_ncr:1_{B71AF47C-B11E-49A4-8B93-80B5A3EE3D4A}" xr6:coauthVersionLast="47" xr6:coauthVersionMax="47" xr10:uidLastSave="{00000000-0000-0000-0000-000000000000}"/>
  <bookViews>
    <workbookView xWindow="-120" yWindow="-120" windowWidth="29040" windowHeight="15840" activeTab="2" xr2:uid="{30BFB225-A846-4D79-87B5-6A4CC3FE5E94}"/>
  </bookViews>
  <sheets>
    <sheet name="ELEM" sheetId="1" r:id="rId1"/>
    <sheet name="JHS" sheetId="2" r:id="rId2"/>
    <sheet name="SHS" sheetId="4" r:id="rId3"/>
  </sheets>
  <definedNames>
    <definedName name="_xlnm._FilterDatabase" localSheetId="1" hidden="1">JHS!$A$4:$K$80</definedName>
    <definedName name="_xlnm._FilterDatabase" localSheetId="2" hidden="1">SHS!$A$4:$J$42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2" l="1"/>
  <c r="I94" i="2"/>
  <c r="I81" i="2"/>
  <c r="J5" i="4"/>
  <c r="K5" i="4" s="1"/>
  <c r="O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N19" i="4" s="1"/>
  <c r="J20" i="4"/>
  <c r="K20" i="4" s="1"/>
  <c r="W20" i="4" s="1"/>
  <c r="J21" i="4"/>
  <c r="K21" i="4" s="1"/>
  <c r="N21" i="4" s="1"/>
  <c r="J22" i="4"/>
  <c r="K22" i="4" s="1"/>
  <c r="Q22" i="4" s="1"/>
  <c r="J23" i="4"/>
  <c r="K23" i="4" s="1"/>
  <c r="N23" i="4" s="1"/>
  <c r="J24" i="4"/>
  <c r="K24" i="4" s="1"/>
  <c r="J25" i="4"/>
  <c r="K25" i="4" s="1"/>
  <c r="J26" i="4"/>
  <c r="K26" i="4" s="1"/>
  <c r="Q26" i="4" s="1"/>
  <c r="J27" i="4"/>
  <c r="K27" i="4" s="1"/>
  <c r="N27" i="4" s="1"/>
  <c r="J28" i="4"/>
  <c r="K28" i="4" s="1"/>
  <c r="J29" i="4"/>
  <c r="K29" i="4" s="1"/>
  <c r="J30" i="4"/>
  <c r="K30" i="4" s="1"/>
  <c r="S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R36" i="4" s="1"/>
  <c r="J37" i="4"/>
  <c r="K37" i="4" s="1"/>
  <c r="N37" i="4" s="1"/>
  <c r="J38" i="4"/>
  <c r="K38" i="4" s="1"/>
  <c r="J39" i="4"/>
  <c r="K39" i="4" s="1"/>
  <c r="J40" i="4"/>
  <c r="K40" i="4" s="1"/>
  <c r="J41" i="4"/>
  <c r="K41" i="4" s="1"/>
  <c r="J42" i="4"/>
  <c r="K42" i="4" s="1"/>
  <c r="J4" i="4"/>
  <c r="K4" i="4" s="1"/>
  <c r="J5" i="2"/>
  <c r="K5" i="2" s="1"/>
  <c r="O5" i="2" s="1"/>
  <c r="J6" i="2"/>
  <c r="K6" i="2" s="1"/>
  <c r="O6" i="2" s="1"/>
  <c r="J7" i="2"/>
  <c r="K7" i="2" s="1"/>
  <c r="O7" i="2" s="1"/>
  <c r="J8" i="2"/>
  <c r="K8" i="2" s="1"/>
  <c r="O8" i="2" s="1"/>
  <c r="J9" i="2"/>
  <c r="K9" i="2" s="1"/>
  <c r="O9" i="2" s="1"/>
  <c r="J10" i="2"/>
  <c r="K10" i="2" s="1"/>
  <c r="O10" i="2" s="1"/>
  <c r="J11" i="2"/>
  <c r="K11" i="2" s="1"/>
  <c r="O11" i="2" s="1"/>
  <c r="J12" i="2"/>
  <c r="K12" i="2" s="1"/>
  <c r="O12" i="2" s="1"/>
  <c r="J13" i="2"/>
  <c r="K13" i="2" s="1"/>
  <c r="O13" i="2" s="1"/>
  <c r="J14" i="2"/>
  <c r="K14" i="2" s="1"/>
  <c r="J15" i="2"/>
  <c r="K15" i="2" s="1"/>
  <c r="O15" i="2" s="1"/>
  <c r="J16" i="2"/>
  <c r="K16" i="2" s="1"/>
  <c r="J17" i="2"/>
  <c r="K17" i="2" s="1"/>
  <c r="O17" i="2" s="1"/>
  <c r="J18" i="2"/>
  <c r="K18" i="2" s="1"/>
  <c r="O18" i="2" s="1"/>
  <c r="J19" i="2"/>
  <c r="K19" i="2" s="1"/>
  <c r="O19" i="2" s="1"/>
  <c r="J20" i="2"/>
  <c r="K20" i="2" s="1"/>
  <c r="O20" i="2" s="1"/>
  <c r="J21" i="2"/>
  <c r="K21" i="2" s="1"/>
  <c r="J22" i="2"/>
  <c r="K22" i="2" s="1"/>
  <c r="O22" i="2" s="1"/>
  <c r="J23" i="2"/>
  <c r="K23" i="2" s="1"/>
  <c r="O23" i="2" s="1"/>
  <c r="J24" i="2"/>
  <c r="K24" i="2" s="1"/>
  <c r="O24" i="2" s="1"/>
  <c r="J25" i="2"/>
  <c r="K25" i="2" s="1"/>
  <c r="O25" i="2" s="1"/>
  <c r="J26" i="2"/>
  <c r="K26" i="2" s="1"/>
  <c r="O26" i="2" s="1"/>
  <c r="J27" i="2"/>
  <c r="K27" i="2" s="1"/>
  <c r="O27" i="2" s="1"/>
  <c r="J28" i="2"/>
  <c r="K28" i="2" s="1"/>
  <c r="O28" i="2" s="1"/>
  <c r="J29" i="2"/>
  <c r="K29" i="2" s="1"/>
  <c r="J30" i="2"/>
  <c r="K30" i="2" s="1"/>
  <c r="O30" i="2" s="1"/>
  <c r="J31" i="2"/>
  <c r="K31" i="2" s="1"/>
  <c r="O31" i="2" s="1"/>
  <c r="J32" i="2"/>
  <c r="K32" i="2" s="1"/>
  <c r="O32" i="2" s="1"/>
  <c r="J33" i="2"/>
  <c r="K33" i="2" s="1"/>
  <c r="O33" i="2" s="1"/>
  <c r="J34" i="2"/>
  <c r="K34" i="2" s="1"/>
  <c r="O34" i="2" s="1"/>
  <c r="J35" i="2"/>
  <c r="K35" i="2" s="1"/>
  <c r="O35" i="2" s="1"/>
  <c r="J36" i="2"/>
  <c r="K36" i="2" s="1"/>
  <c r="J37" i="2"/>
  <c r="K37" i="2" s="1"/>
  <c r="O37" i="2" s="1"/>
  <c r="J38" i="2"/>
  <c r="K38" i="2" s="1"/>
  <c r="O38" i="2" s="1"/>
  <c r="J39" i="2"/>
  <c r="K39" i="2" s="1"/>
  <c r="O39" i="2" s="1"/>
  <c r="J40" i="2"/>
  <c r="K40" i="2" s="1"/>
  <c r="J41" i="2"/>
  <c r="K41" i="2" s="1"/>
  <c r="W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S50" i="2" s="1"/>
  <c r="J51" i="2"/>
  <c r="K51" i="2" s="1"/>
  <c r="J52" i="2"/>
  <c r="K52" i="2" s="1"/>
  <c r="P52" i="2" s="1"/>
  <c r="J53" i="2"/>
  <c r="K53" i="2" s="1"/>
  <c r="J54" i="2"/>
  <c r="K54" i="2" s="1"/>
  <c r="P54" i="2" s="1"/>
  <c r="J55" i="2"/>
  <c r="K55" i="2" s="1"/>
  <c r="P55" i="2" s="1"/>
  <c r="J56" i="2"/>
  <c r="K56" i="2" s="1"/>
  <c r="P56" i="2" s="1"/>
  <c r="J57" i="2"/>
  <c r="K57" i="2" s="1"/>
  <c r="P57" i="2" s="1"/>
  <c r="J58" i="2"/>
  <c r="K58" i="2" s="1"/>
  <c r="P58" i="2" s="1"/>
  <c r="J59" i="2"/>
  <c r="K59" i="2" s="1"/>
  <c r="P59" i="2" s="1"/>
  <c r="J60" i="2"/>
  <c r="K60" i="2" s="1"/>
  <c r="P60" i="2" s="1"/>
  <c r="J61" i="2"/>
  <c r="K61" i="2" s="1"/>
  <c r="O61" i="2" s="1"/>
  <c r="J62" i="2"/>
  <c r="K62" i="2" s="1"/>
  <c r="J63" i="2"/>
  <c r="K63" i="2" s="1"/>
  <c r="S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4" i="2"/>
  <c r="K4" i="2" s="1"/>
  <c r="L19" i="1"/>
  <c r="M19" i="1"/>
  <c r="N19" i="1"/>
  <c r="O19" i="1"/>
  <c r="P19" i="1"/>
  <c r="Q19" i="1"/>
  <c r="X19" i="1" s="1"/>
  <c r="Y19" i="1" s="1"/>
  <c r="R19" i="1"/>
  <c r="S19" i="1"/>
  <c r="T19" i="1"/>
  <c r="U19" i="1"/>
  <c r="V19" i="1"/>
  <c r="W19" i="1"/>
  <c r="L20" i="1"/>
  <c r="M20" i="1"/>
  <c r="N20" i="1"/>
  <c r="O20" i="1"/>
  <c r="X20" i="1" s="1"/>
  <c r="Y20" i="1" s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X23" i="1" s="1"/>
  <c r="Y23" i="1" s="1"/>
  <c r="T23" i="1"/>
  <c r="U23" i="1"/>
  <c r="V23" i="1"/>
  <c r="W23" i="1"/>
  <c r="L24" i="1"/>
  <c r="M24" i="1"/>
  <c r="X24" i="1" s="1"/>
  <c r="Y24" i="1" s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X25" i="1" s="1"/>
  <c r="Y25" i="1" s="1"/>
  <c r="R25" i="1"/>
  <c r="S25" i="1"/>
  <c r="T25" i="1"/>
  <c r="U25" i="1"/>
  <c r="V25" i="1"/>
  <c r="W25" i="1"/>
  <c r="L26" i="1"/>
  <c r="M26" i="1"/>
  <c r="X26" i="1" s="1"/>
  <c r="Y26" i="1" s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X27" i="1" s="1"/>
  <c r="Y27" i="1" s="1"/>
  <c r="T27" i="1"/>
  <c r="U27" i="1"/>
  <c r="V27" i="1"/>
  <c r="W27" i="1"/>
  <c r="L28" i="1"/>
  <c r="M28" i="1"/>
  <c r="X28" i="1" s="1"/>
  <c r="Y28" i="1" s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X29" i="1" s="1"/>
  <c r="Y29" i="1" s="1"/>
  <c r="R29" i="1"/>
  <c r="S29" i="1"/>
  <c r="T29" i="1"/>
  <c r="U29" i="1"/>
  <c r="V29" i="1"/>
  <c r="W29" i="1"/>
  <c r="L30" i="1"/>
  <c r="M30" i="1"/>
  <c r="X30" i="1" s="1"/>
  <c r="Y30" i="1" s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X31" i="1" s="1"/>
  <c r="Y31" i="1" s="1"/>
  <c r="R31" i="1"/>
  <c r="S31" i="1"/>
  <c r="T31" i="1"/>
  <c r="U31" i="1"/>
  <c r="V31" i="1"/>
  <c r="W31" i="1"/>
  <c r="L32" i="1"/>
  <c r="M32" i="1"/>
  <c r="X32" i="1" s="1"/>
  <c r="Y32" i="1" s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X33" i="1" s="1"/>
  <c r="Y33" i="1" s="1"/>
  <c r="T33" i="1"/>
  <c r="U33" i="1"/>
  <c r="V33" i="1"/>
  <c r="W33" i="1"/>
  <c r="L34" i="1"/>
  <c r="M34" i="1"/>
  <c r="X34" i="1" s="1"/>
  <c r="Y34" i="1" s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X35" i="1" s="1"/>
  <c r="Y35" i="1" s="1"/>
  <c r="R35" i="1"/>
  <c r="S35" i="1"/>
  <c r="T35" i="1"/>
  <c r="U35" i="1"/>
  <c r="V35" i="1"/>
  <c r="W35" i="1"/>
  <c r="L36" i="1"/>
  <c r="M36" i="1"/>
  <c r="X36" i="1" s="1"/>
  <c r="Y36" i="1" s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X37" i="1" s="1"/>
  <c r="Y37" i="1" s="1"/>
  <c r="R37" i="1"/>
  <c r="S37" i="1"/>
  <c r="T37" i="1"/>
  <c r="U37" i="1"/>
  <c r="V37" i="1"/>
  <c r="W37" i="1"/>
  <c r="L38" i="1"/>
  <c r="M38" i="1"/>
  <c r="N38" i="1"/>
  <c r="O38" i="1"/>
  <c r="X38" i="1" s="1"/>
  <c r="Y38" i="1" s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X40" i="1" s="1"/>
  <c r="Y40" i="1" s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X41" i="1" s="1"/>
  <c r="Y41" i="1" s="1"/>
  <c r="R41" i="1"/>
  <c r="S41" i="1"/>
  <c r="T41" i="1"/>
  <c r="U41" i="1"/>
  <c r="V41" i="1"/>
  <c r="W41" i="1"/>
  <c r="L42" i="1"/>
  <c r="M42" i="1"/>
  <c r="N42" i="1"/>
  <c r="O42" i="1"/>
  <c r="X42" i="1" s="1"/>
  <c r="Y42" i="1" s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X44" i="1" s="1"/>
  <c r="Y44" i="1" s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X45" i="1" s="1"/>
  <c r="Y45" i="1" s="1"/>
  <c r="R45" i="1"/>
  <c r="S45" i="1"/>
  <c r="T45" i="1"/>
  <c r="U45" i="1"/>
  <c r="V45" i="1"/>
  <c r="W45" i="1"/>
  <c r="L46" i="1"/>
  <c r="M46" i="1"/>
  <c r="N46" i="1"/>
  <c r="O46" i="1"/>
  <c r="X46" i="1" s="1"/>
  <c r="Y46" i="1" s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X48" i="1" s="1"/>
  <c r="Y48" i="1" s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X49" i="1" s="1"/>
  <c r="Y49" i="1" s="1"/>
  <c r="R49" i="1"/>
  <c r="S49" i="1"/>
  <c r="T49" i="1"/>
  <c r="U49" i="1"/>
  <c r="V49" i="1"/>
  <c r="W49" i="1"/>
  <c r="L50" i="1"/>
  <c r="M50" i="1"/>
  <c r="N50" i="1"/>
  <c r="O50" i="1"/>
  <c r="X50" i="1" s="1"/>
  <c r="Y50" i="1" s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X52" i="1" s="1"/>
  <c r="Y52" i="1" s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X53" i="1" s="1"/>
  <c r="Y53" i="1" s="1"/>
  <c r="R53" i="1"/>
  <c r="S53" i="1"/>
  <c r="T53" i="1"/>
  <c r="U53" i="1"/>
  <c r="V53" i="1"/>
  <c r="W53" i="1"/>
  <c r="L54" i="1"/>
  <c r="M54" i="1"/>
  <c r="N54" i="1"/>
  <c r="O54" i="1"/>
  <c r="X54" i="1" s="1"/>
  <c r="Y54" i="1" s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X56" i="1" s="1"/>
  <c r="Y56" i="1" s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X57" i="1" s="1"/>
  <c r="Y57" i="1" s="1"/>
  <c r="R57" i="1"/>
  <c r="S57" i="1"/>
  <c r="T57" i="1"/>
  <c r="U57" i="1"/>
  <c r="V57" i="1"/>
  <c r="W57" i="1"/>
  <c r="L58" i="1"/>
  <c r="M58" i="1"/>
  <c r="N58" i="1"/>
  <c r="O58" i="1"/>
  <c r="X58" i="1" s="1"/>
  <c r="Y58" i="1" s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X60" i="1" s="1"/>
  <c r="Y60" i="1" s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X61" i="1" s="1"/>
  <c r="Y61" i="1" s="1"/>
  <c r="R61" i="1"/>
  <c r="S61" i="1"/>
  <c r="T61" i="1"/>
  <c r="U61" i="1"/>
  <c r="V61" i="1"/>
  <c r="W61" i="1"/>
  <c r="L62" i="1"/>
  <c r="M62" i="1"/>
  <c r="N62" i="1"/>
  <c r="O62" i="1"/>
  <c r="X62" i="1" s="1"/>
  <c r="Y62" i="1" s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X64" i="1" s="1"/>
  <c r="Y64" i="1" s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X65" i="1" s="1"/>
  <c r="Y65" i="1" s="1"/>
  <c r="R65" i="1"/>
  <c r="S65" i="1"/>
  <c r="T65" i="1"/>
  <c r="U65" i="1"/>
  <c r="V65" i="1"/>
  <c r="W65" i="1"/>
  <c r="L66" i="1"/>
  <c r="M66" i="1"/>
  <c r="N66" i="1"/>
  <c r="O66" i="1"/>
  <c r="X66" i="1" s="1"/>
  <c r="Y66" i="1" s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X68" i="1" s="1"/>
  <c r="Y68" i="1" s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X69" i="1" s="1"/>
  <c r="Y69" i="1" s="1"/>
  <c r="R69" i="1"/>
  <c r="S69" i="1"/>
  <c r="T69" i="1"/>
  <c r="U69" i="1"/>
  <c r="V69" i="1"/>
  <c r="W69" i="1"/>
  <c r="L70" i="1"/>
  <c r="M70" i="1"/>
  <c r="N70" i="1"/>
  <c r="O70" i="1"/>
  <c r="X70" i="1" s="1"/>
  <c r="Y70" i="1" s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X71" i="1" s="1"/>
  <c r="Y71" i="1" s="1"/>
  <c r="R71" i="1"/>
  <c r="S71" i="1"/>
  <c r="T71" i="1"/>
  <c r="U71" i="1"/>
  <c r="V71" i="1"/>
  <c r="W71" i="1"/>
  <c r="L72" i="1"/>
  <c r="M72" i="1"/>
  <c r="X72" i="1" s="1"/>
  <c r="Y72" i="1" s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X73" i="1" s="1"/>
  <c r="Y73" i="1" s="1"/>
  <c r="R73" i="1"/>
  <c r="S73" i="1"/>
  <c r="T73" i="1"/>
  <c r="U73" i="1"/>
  <c r="V73" i="1"/>
  <c r="W73" i="1"/>
  <c r="L74" i="1"/>
  <c r="M74" i="1"/>
  <c r="X74" i="1" s="1"/>
  <c r="Y74" i="1" s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X75" i="1" s="1"/>
  <c r="Y75" i="1" s="1"/>
  <c r="R75" i="1"/>
  <c r="S75" i="1"/>
  <c r="T75" i="1"/>
  <c r="U75" i="1"/>
  <c r="V75" i="1"/>
  <c r="W75" i="1"/>
  <c r="L76" i="1"/>
  <c r="M76" i="1"/>
  <c r="X76" i="1" s="1"/>
  <c r="Y76" i="1" s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X77" i="1" s="1"/>
  <c r="Y77" i="1" s="1"/>
  <c r="R77" i="1"/>
  <c r="S77" i="1"/>
  <c r="T77" i="1"/>
  <c r="U77" i="1"/>
  <c r="V77" i="1"/>
  <c r="W77" i="1"/>
  <c r="L78" i="1"/>
  <c r="M78" i="1"/>
  <c r="X78" i="1" s="1"/>
  <c r="Y78" i="1" s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X79" i="1" s="1"/>
  <c r="Y79" i="1" s="1"/>
  <c r="R79" i="1"/>
  <c r="S79" i="1"/>
  <c r="T79" i="1"/>
  <c r="U79" i="1"/>
  <c r="V79" i="1"/>
  <c r="W79" i="1"/>
  <c r="L80" i="1"/>
  <c r="M80" i="1"/>
  <c r="X80" i="1" s="1"/>
  <c r="Y80" i="1" s="1"/>
  <c r="N80" i="1"/>
  <c r="O80" i="1"/>
  <c r="P80" i="1"/>
  <c r="Q80" i="1"/>
  <c r="R80" i="1"/>
  <c r="S80" i="1"/>
  <c r="T80" i="1"/>
  <c r="U80" i="1"/>
  <c r="V80" i="1"/>
  <c r="W80" i="1"/>
  <c r="L81" i="1"/>
  <c r="M81" i="1"/>
  <c r="N81" i="1"/>
  <c r="O81" i="1"/>
  <c r="P81" i="1"/>
  <c r="Q81" i="1"/>
  <c r="X81" i="1" s="1"/>
  <c r="Y81" i="1" s="1"/>
  <c r="R81" i="1"/>
  <c r="S81" i="1"/>
  <c r="T81" i="1"/>
  <c r="U81" i="1"/>
  <c r="V81" i="1"/>
  <c r="W81" i="1"/>
  <c r="L82" i="1"/>
  <c r="M82" i="1"/>
  <c r="X82" i="1" s="1"/>
  <c r="Y82" i="1" s="1"/>
  <c r="N82" i="1"/>
  <c r="O82" i="1"/>
  <c r="P82" i="1"/>
  <c r="Q82" i="1"/>
  <c r="R82" i="1"/>
  <c r="S82" i="1"/>
  <c r="T82" i="1"/>
  <c r="U82" i="1"/>
  <c r="V82" i="1"/>
  <c r="W82" i="1"/>
  <c r="L83" i="1"/>
  <c r="M83" i="1"/>
  <c r="N83" i="1"/>
  <c r="O83" i="1"/>
  <c r="P83" i="1"/>
  <c r="Q83" i="1"/>
  <c r="X83" i="1" s="1"/>
  <c r="Y83" i="1" s="1"/>
  <c r="R83" i="1"/>
  <c r="S83" i="1"/>
  <c r="T83" i="1"/>
  <c r="U83" i="1"/>
  <c r="V83" i="1"/>
  <c r="W83" i="1"/>
  <c r="L84" i="1"/>
  <c r="M84" i="1"/>
  <c r="X84" i="1" s="1"/>
  <c r="Y84" i="1" s="1"/>
  <c r="N84" i="1"/>
  <c r="O84" i="1"/>
  <c r="P84" i="1"/>
  <c r="Q84" i="1"/>
  <c r="R84" i="1"/>
  <c r="S84" i="1"/>
  <c r="T84" i="1"/>
  <c r="U84" i="1"/>
  <c r="V84" i="1"/>
  <c r="W84" i="1"/>
  <c r="L85" i="1"/>
  <c r="M85" i="1"/>
  <c r="N85" i="1"/>
  <c r="O85" i="1"/>
  <c r="P85" i="1"/>
  <c r="Q85" i="1"/>
  <c r="X85" i="1" s="1"/>
  <c r="Y85" i="1" s="1"/>
  <c r="R85" i="1"/>
  <c r="S85" i="1"/>
  <c r="T85" i="1"/>
  <c r="U85" i="1"/>
  <c r="V85" i="1"/>
  <c r="W85" i="1"/>
  <c r="L86" i="1"/>
  <c r="M86" i="1"/>
  <c r="X86" i="1" s="1"/>
  <c r="Y86" i="1" s="1"/>
  <c r="N86" i="1"/>
  <c r="O86" i="1"/>
  <c r="P86" i="1"/>
  <c r="Q86" i="1"/>
  <c r="R86" i="1"/>
  <c r="S86" i="1"/>
  <c r="T86" i="1"/>
  <c r="U86" i="1"/>
  <c r="V86" i="1"/>
  <c r="W86" i="1"/>
  <c r="L87" i="1"/>
  <c r="M87" i="1"/>
  <c r="N87" i="1"/>
  <c r="O87" i="1"/>
  <c r="P87" i="1"/>
  <c r="Q87" i="1"/>
  <c r="X87" i="1" s="1"/>
  <c r="Y87" i="1" s="1"/>
  <c r="R87" i="1"/>
  <c r="S87" i="1"/>
  <c r="T87" i="1"/>
  <c r="U87" i="1"/>
  <c r="V87" i="1"/>
  <c r="W87" i="1"/>
  <c r="L88" i="1"/>
  <c r="M88" i="1"/>
  <c r="X88" i="1" s="1"/>
  <c r="Y88" i="1" s="1"/>
  <c r="N88" i="1"/>
  <c r="O88" i="1"/>
  <c r="P88" i="1"/>
  <c r="Q88" i="1"/>
  <c r="R88" i="1"/>
  <c r="S88" i="1"/>
  <c r="T88" i="1"/>
  <c r="U88" i="1"/>
  <c r="V88" i="1"/>
  <c r="W88" i="1"/>
  <c r="L89" i="1"/>
  <c r="M89" i="1"/>
  <c r="N89" i="1"/>
  <c r="O89" i="1"/>
  <c r="P89" i="1"/>
  <c r="Q89" i="1"/>
  <c r="X89" i="1" s="1"/>
  <c r="Y89" i="1" s="1"/>
  <c r="R89" i="1"/>
  <c r="S89" i="1"/>
  <c r="T89" i="1"/>
  <c r="U89" i="1"/>
  <c r="V89" i="1"/>
  <c r="W89" i="1"/>
  <c r="L90" i="1"/>
  <c r="M90" i="1"/>
  <c r="X90" i="1" s="1"/>
  <c r="Y90" i="1" s="1"/>
  <c r="N90" i="1"/>
  <c r="O90" i="1"/>
  <c r="P90" i="1"/>
  <c r="Q90" i="1"/>
  <c r="R90" i="1"/>
  <c r="S90" i="1"/>
  <c r="T90" i="1"/>
  <c r="U90" i="1"/>
  <c r="V90" i="1"/>
  <c r="W90" i="1"/>
  <c r="L91" i="1"/>
  <c r="M91" i="1"/>
  <c r="N91" i="1"/>
  <c r="O91" i="1"/>
  <c r="P91" i="1"/>
  <c r="Q91" i="1"/>
  <c r="X91" i="1" s="1"/>
  <c r="Y91" i="1" s="1"/>
  <c r="R91" i="1"/>
  <c r="S91" i="1"/>
  <c r="T91" i="1"/>
  <c r="U91" i="1"/>
  <c r="V91" i="1"/>
  <c r="W91" i="1"/>
  <c r="L92" i="1"/>
  <c r="M92" i="1"/>
  <c r="X92" i="1" s="1"/>
  <c r="Y92" i="1" s="1"/>
  <c r="N92" i="1"/>
  <c r="O92" i="1"/>
  <c r="P92" i="1"/>
  <c r="Q92" i="1"/>
  <c r="R92" i="1"/>
  <c r="S92" i="1"/>
  <c r="T92" i="1"/>
  <c r="U92" i="1"/>
  <c r="V92" i="1"/>
  <c r="W92" i="1"/>
  <c r="L93" i="1"/>
  <c r="M93" i="1"/>
  <c r="N93" i="1"/>
  <c r="O93" i="1"/>
  <c r="P93" i="1"/>
  <c r="Q93" i="1"/>
  <c r="X93" i="1" s="1"/>
  <c r="Y93" i="1" s="1"/>
  <c r="R93" i="1"/>
  <c r="S93" i="1"/>
  <c r="T93" i="1"/>
  <c r="U93" i="1"/>
  <c r="V93" i="1"/>
  <c r="W93" i="1"/>
  <c r="L94" i="1"/>
  <c r="M94" i="1"/>
  <c r="X94" i="1" s="1"/>
  <c r="Y94" i="1" s="1"/>
  <c r="N94" i="1"/>
  <c r="O94" i="1"/>
  <c r="P94" i="1"/>
  <c r="Q94" i="1"/>
  <c r="R94" i="1"/>
  <c r="S94" i="1"/>
  <c r="T94" i="1"/>
  <c r="U94" i="1"/>
  <c r="V94" i="1"/>
  <c r="W94" i="1"/>
  <c r="L95" i="1"/>
  <c r="M95" i="1"/>
  <c r="N95" i="1"/>
  <c r="O95" i="1"/>
  <c r="P95" i="1"/>
  <c r="Q95" i="1"/>
  <c r="X95" i="1" s="1"/>
  <c r="Y95" i="1" s="1"/>
  <c r="R95" i="1"/>
  <c r="S95" i="1"/>
  <c r="T95" i="1"/>
  <c r="U95" i="1"/>
  <c r="V95" i="1"/>
  <c r="W95" i="1"/>
  <c r="L96" i="1"/>
  <c r="M96" i="1"/>
  <c r="X96" i="1" s="1"/>
  <c r="Y96" i="1" s="1"/>
  <c r="N96" i="1"/>
  <c r="O96" i="1"/>
  <c r="P96" i="1"/>
  <c r="Q96" i="1"/>
  <c r="R96" i="1"/>
  <c r="S96" i="1"/>
  <c r="T96" i="1"/>
  <c r="U96" i="1"/>
  <c r="V96" i="1"/>
  <c r="W96" i="1"/>
  <c r="L97" i="1"/>
  <c r="M97" i="1"/>
  <c r="N97" i="1"/>
  <c r="O97" i="1"/>
  <c r="P97" i="1"/>
  <c r="Q97" i="1"/>
  <c r="X97" i="1" s="1"/>
  <c r="Y97" i="1" s="1"/>
  <c r="R97" i="1"/>
  <c r="S97" i="1"/>
  <c r="T97" i="1"/>
  <c r="U97" i="1"/>
  <c r="V97" i="1"/>
  <c r="W97" i="1"/>
  <c r="L98" i="1"/>
  <c r="M98" i="1"/>
  <c r="X98" i="1" s="1"/>
  <c r="Y98" i="1" s="1"/>
  <c r="N98" i="1"/>
  <c r="O98" i="1"/>
  <c r="P98" i="1"/>
  <c r="Q98" i="1"/>
  <c r="R98" i="1"/>
  <c r="S98" i="1"/>
  <c r="T98" i="1"/>
  <c r="U98" i="1"/>
  <c r="V98" i="1"/>
  <c r="W98" i="1"/>
  <c r="L99" i="1"/>
  <c r="M99" i="1"/>
  <c r="N99" i="1"/>
  <c r="O99" i="1"/>
  <c r="P99" i="1"/>
  <c r="Q99" i="1"/>
  <c r="X99" i="1" s="1"/>
  <c r="Y99" i="1" s="1"/>
  <c r="R99" i="1"/>
  <c r="S99" i="1"/>
  <c r="T99" i="1"/>
  <c r="U99" i="1"/>
  <c r="V99" i="1"/>
  <c r="W99" i="1"/>
  <c r="L100" i="1"/>
  <c r="M100" i="1"/>
  <c r="X100" i="1" s="1"/>
  <c r="Y100" i="1" s="1"/>
  <c r="N100" i="1"/>
  <c r="O100" i="1"/>
  <c r="P100" i="1"/>
  <c r="Q100" i="1"/>
  <c r="R100" i="1"/>
  <c r="S100" i="1"/>
  <c r="T100" i="1"/>
  <c r="U100" i="1"/>
  <c r="V100" i="1"/>
  <c r="W100" i="1"/>
  <c r="L101" i="1"/>
  <c r="M101" i="1"/>
  <c r="N101" i="1"/>
  <c r="O101" i="1"/>
  <c r="P101" i="1"/>
  <c r="Q101" i="1"/>
  <c r="X101" i="1" s="1"/>
  <c r="Y101" i="1" s="1"/>
  <c r="R101" i="1"/>
  <c r="S101" i="1"/>
  <c r="T101" i="1"/>
  <c r="U101" i="1"/>
  <c r="V101" i="1"/>
  <c r="W101" i="1"/>
  <c r="L102" i="1"/>
  <c r="M102" i="1"/>
  <c r="X102" i="1" s="1"/>
  <c r="Y102" i="1" s="1"/>
  <c r="N102" i="1"/>
  <c r="O102" i="1"/>
  <c r="P102" i="1"/>
  <c r="Q102" i="1"/>
  <c r="R102" i="1"/>
  <c r="S102" i="1"/>
  <c r="T102" i="1"/>
  <c r="U102" i="1"/>
  <c r="V102" i="1"/>
  <c r="W102" i="1"/>
  <c r="L103" i="1"/>
  <c r="M103" i="1"/>
  <c r="N103" i="1"/>
  <c r="O103" i="1"/>
  <c r="P103" i="1"/>
  <c r="Q103" i="1"/>
  <c r="X103" i="1" s="1"/>
  <c r="Y103" i="1" s="1"/>
  <c r="R103" i="1"/>
  <c r="S103" i="1"/>
  <c r="T103" i="1"/>
  <c r="U103" i="1"/>
  <c r="V103" i="1"/>
  <c r="W103" i="1"/>
  <c r="L104" i="1"/>
  <c r="M104" i="1"/>
  <c r="X104" i="1" s="1"/>
  <c r="Y104" i="1" s="1"/>
  <c r="N104" i="1"/>
  <c r="O104" i="1"/>
  <c r="P104" i="1"/>
  <c r="Q104" i="1"/>
  <c r="R104" i="1"/>
  <c r="S104" i="1"/>
  <c r="T104" i="1"/>
  <c r="U104" i="1"/>
  <c r="V104" i="1"/>
  <c r="W104" i="1"/>
  <c r="L105" i="1"/>
  <c r="M105" i="1"/>
  <c r="N105" i="1"/>
  <c r="O105" i="1"/>
  <c r="P105" i="1"/>
  <c r="Q105" i="1"/>
  <c r="X105" i="1" s="1"/>
  <c r="Y105" i="1" s="1"/>
  <c r="R105" i="1"/>
  <c r="S105" i="1"/>
  <c r="T105" i="1"/>
  <c r="U105" i="1"/>
  <c r="V105" i="1"/>
  <c r="W105" i="1"/>
  <c r="L106" i="1"/>
  <c r="M106" i="1"/>
  <c r="X106" i="1" s="1"/>
  <c r="Y106" i="1" s="1"/>
  <c r="N106" i="1"/>
  <c r="O106" i="1"/>
  <c r="P106" i="1"/>
  <c r="Q106" i="1"/>
  <c r="R106" i="1"/>
  <c r="S106" i="1"/>
  <c r="T106" i="1"/>
  <c r="U106" i="1"/>
  <c r="V106" i="1"/>
  <c r="W106" i="1"/>
  <c r="L107" i="1"/>
  <c r="M107" i="1"/>
  <c r="N107" i="1"/>
  <c r="O107" i="1"/>
  <c r="P107" i="1"/>
  <c r="Q107" i="1"/>
  <c r="X107" i="1" s="1"/>
  <c r="Y107" i="1" s="1"/>
  <c r="R107" i="1"/>
  <c r="S107" i="1"/>
  <c r="T107" i="1"/>
  <c r="U107" i="1"/>
  <c r="V107" i="1"/>
  <c r="W107" i="1"/>
  <c r="L108" i="1"/>
  <c r="M108" i="1"/>
  <c r="X108" i="1" s="1"/>
  <c r="Y108" i="1" s="1"/>
  <c r="N108" i="1"/>
  <c r="O108" i="1"/>
  <c r="P108" i="1"/>
  <c r="Q108" i="1"/>
  <c r="R108" i="1"/>
  <c r="S108" i="1"/>
  <c r="T108" i="1"/>
  <c r="U108" i="1"/>
  <c r="V108" i="1"/>
  <c r="W108" i="1"/>
  <c r="L109" i="1"/>
  <c r="M109" i="1"/>
  <c r="N109" i="1"/>
  <c r="O109" i="1"/>
  <c r="P109" i="1"/>
  <c r="Q109" i="1"/>
  <c r="X109" i="1" s="1"/>
  <c r="Y109" i="1" s="1"/>
  <c r="R109" i="1"/>
  <c r="S109" i="1"/>
  <c r="T109" i="1"/>
  <c r="U109" i="1"/>
  <c r="V109" i="1"/>
  <c r="W109" i="1"/>
  <c r="L110" i="1"/>
  <c r="M110" i="1"/>
  <c r="X110" i="1" s="1"/>
  <c r="Y110" i="1" s="1"/>
  <c r="N110" i="1"/>
  <c r="O110" i="1"/>
  <c r="P110" i="1"/>
  <c r="Q110" i="1"/>
  <c r="R110" i="1"/>
  <c r="S110" i="1"/>
  <c r="T110" i="1"/>
  <c r="U110" i="1"/>
  <c r="V110" i="1"/>
  <c r="W110" i="1"/>
  <c r="L111" i="1"/>
  <c r="M111" i="1"/>
  <c r="N111" i="1"/>
  <c r="O111" i="1"/>
  <c r="P111" i="1"/>
  <c r="Q111" i="1"/>
  <c r="X111" i="1" s="1"/>
  <c r="Y111" i="1" s="1"/>
  <c r="R111" i="1"/>
  <c r="S111" i="1"/>
  <c r="T111" i="1"/>
  <c r="U111" i="1"/>
  <c r="V111" i="1"/>
  <c r="W111" i="1"/>
  <c r="L112" i="1"/>
  <c r="M112" i="1"/>
  <c r="X112" i="1" s="1"/>
  <c r="Y112" i="1" s="1"/>
  <c r="N112" i="1"/>
  <c r="O112" i="1"/>
  <c r="P112" i="1"/>
  <c r="Q112" i="1"/>
  <c r="R112" i="1"/>
  <c r="S112" i="1"/>
  <c r="T112" i="1"/>
  <c r="U112" i="1"/>
  <c r="V112" i="1"/>
  <c r="W112" i="1"/>
  <c r="L113" i="1"/>
  <c r="M113" i="1"/>
  <c r="N113" i="1"/>
  <c r="O113" i="1"/>
  <c r="P113" i="1"/>
  <c r="Q113" i="1"/>
  <c r="X113" i="1" s="1"/>
  <c r="Y113" i="1" s="1"/>
  <c r="R113" i="1"/>
  <c r="S113" i="1"/>
  <c r="T113" i="1"/>
  <c r="U113" i="1"/>
  <c r="V113" i="1"/>
  <c r="W113" i="1"/>
  <c r="L114" i="1"/>
  <c r="M114" i="1"/>
  <c r="X114" i="1" s="1"/>
  <c r="Y114" i="1" s="1"/>
  <c r="N114" i="1"/>
  <c r="O114" i="1"/>
  <c r="P114" i="1"/>
  <c r="Q114" i="1"/>
  <c r="R114" i="1"/>
  <c r="S114" i="1"/>
  <c r="T114" i="1"/>
  <c r="U114" i="1"/>
  <c r="V114" i="1"/>
  <c r="W114" i="1"/>
  <c r="L115" i="1"/>
  <c r="M115" i="1"/>
  <c r="N115" i="1"/>
  <c r="O115" i="1"/>
  <c r="P115" i="1"/>
  <c r="Q115" i="1"/>
  <c r="X115" i="1" s="1"/>
  <c r="Y115" i="1" s="1"/>
  <c r="R115" i="1"/>
  <c r="S115" i="1"/>
  <c r="T115" i="1"/>
  <c r="U115" i="1"/>
  <c r="V115" i="1"/>
  <c r="W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L117" i="1"/>
  <c r="M117" i="1"/>
  <c r="N117" i="1"/>
  <c r="O117" i="1"/>
  <c r="P117" i="1"/>
  <c r="Q117" i="1"/>
  <c r="X117" i="1" s="1"/>
  <c r="Y117" i="1" s="1"/>
  <c r="R117" i="1"/>
  <c r="S117" i="1"/>
  <c r="T117" i="1"/>
  <c r="U117" i="1"/>
  <c r="V117" i="1"/>
  <c r="W117" i="1"/>
  <c r="L118" i="1"/>
  <c r="M118" i="1"/>
  <c r="X118" i="1" s="1"/>
  <c r="Y118" i="1" s="1"/>
  <c r="N118" i="1"/>
  <c r="O118" i="1"/>
  <c r="P118" i="1"/>
  <c r="Q118" i="1"/>
  <c r="R118" i="1"/>
  <c r="S118" i="1"/>
  <c r="T118" i="1"/>
  <c r="U118" i="1"/>
  <c r="V118" i="1"/>
  <c r="W118" i="1"/>
  <c r="L119" i="1"/>
  <c r="M119" i="1"/>
  <c r="N119" i="1"/>
  <c r="O119" i="1"/>
  <c r="P119" i="1"/>
  <c r="Q119" i="1"/>
  <c r="R119" i="1"/>
  <c r="S119" i="1"/>
  <c r="X119" i="1" s="1"/>
  <c r="Y119" i="1" s="1"/>
  <c r="T119" i="1"/>
  <c r="U119" i="1"/>
  <c r="V119" i="1"/>
  <c r="W119" i="1"/>
  <c r="L120" i="1"/>
  <c r="M120" i="1"/>
  <c r="X120" i="1" s="1"/>
  <c r="Y120" i="1" s="1"/>
  <c r="N120" i="1"/>
  <c r="O120" i="1"/>
  <c r="P120" i="1"/>
  <c r="Q120" i="1"/>
  <c r="R120" i="1"/>
  <c r="S120" i="1"/>
  <c r="T120" i="1"/>
  <c r="U120" i="1"/>
  <c r="V120" i="1"/>
  <c r="W120" i="1"/>
  <c r="L121" i="1"/>
  <c r="M121" i="1"/>
  <c r="N121" i="1"/>
  <c r="O121" i="1"/>
  <c r="P121" i="1"/>
  <c r="Q121" i="1"/>
  <c r="X121" i="1" s="1"/>
  <c r="Y121" i="1" s="1"/>
  <c r="R121" i="1"/>
  <c r="S121" i="1"/>
  <c r="T121" i="1"/>
  <c r="U121" i="1"/>
  <c r="V121" i="1"/>
  <c r="W121" i="1"/>
  <c r="L122" i="1"/>
  <c r="M122" i="1"/>
  <c r="X122" i="1" s="1"/>
  <c r="Y122" i="1" s="1"/>
  <c r="N122" i="1"/>
  <c r="O122" i="1"/>
  <c r="P122" i="1"/>
  <c r="Q122" i="1"/>
  <c r="R122" i="1"/>
  <c r="S122" i="1"/>
  <c r="T122" i="1"/>
  <c r="U122" i="1"/>
  <c r="V122" i="1"/>
  <c r="W122" i="1"/>
  <c r="L123" i="1"/>
  <c r="M123" i="1"/>
  <c r="N123" i="1"/>
  <c r="O123" i="1"/>
  <c r="P123" i="1"/>
  <c r="Q123" i="1"/>
  <c r="X123" i="1" s="1"/>
  <c r="Y123" i="1" s="1"/>
  <c r="R123" i="1"/>
  <c r="S123" i="1"/>
  <c r="T123" i="1"/>
  <c r="U123" i="1"/>
  <c r="V123" i="1"/>
  <c r="W123" i="1"/>
  <c r="L124" i="1"/>
  <c r="M124" i="1"/>
  <c r="N124" i="1"/>
  <c r="O124" i="1"/>
  <c r="X124" i="1" s="1"/>
  <c r="Y124" i="1" s="1"/>
  <c r="P124" i="1"/>
  <c r="Q124" i="1"/>
  <c r="R124" i="1"/>
  <c r="S124" i="1"/>
  <c r="T124" i="1"/>
  <c r="U124" i="1"/>
  <c r="V124" i="1"/>
  <c r="W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L126" i="1"/>
  <c r="M126" i="1"/>
  <c r="X126" i="1" s="1"/>
  <c r="Y126" i="1" s="1"/>
  <c r="N126" i="1"/>
  <c r="O126" i="1"/>
  <c r="P126" i="1"/>
  <c r="Q126" i="1"/>
  <c r="R126" i="1"/>
  <c r="S126" i="1"/>
  <c r="T126" i="1"/>
  <c r="U126" i="1"/>
  <c r="V126" i="1"/>
  <c r="W126" i="1"/>
  <c r="L127" i="1"/>
  <c r="M127" i="1"/>
  <c r="N127" i="1"/>
  <c r="O127" i="1"/>
  <c r="P127" i="1"/>
  <c r="Q127" i="1"/>
  <c r="X127" i="1" s="1"/>
  <c r="Y127" i="1" s="1"/>
  <c r="R127" i="1"/>
  <c r="S127" i="1"/>
  <c r="T127" i="1"/>
  <c r="U127" i="1"/>
  <c r="V127" i="1"/>
  <c r="W127" i="1"/>
  <c r="L128" i="1"/>
  <c r="M128" i="1"/>
  <c r="X128" i="1" s="1"/>
  <c r="Y128" i="1" s="1"/>
  <c r="N128" i="1"/>
  <c r="O128" i="1"/>
  <c r="P128" i="1"/>
  <c r="Q128" i="1"/>
  <c r="R128" i="1"/>
  <c r="S128" i="1"/>
  <c r="T128" i="1"/>
  <c r="U128" i="1"/>
  <c r="V128" i="1"/>
  <c r="W128" i="1"/>
  <c r="L129" i="1"/>
  <c r="M129" i="1"/>
  <c r="N129" i="1"/>
  <c r="O129" i="1"/>
  <c r="P129" i="1"/>
  <c r="Q129" i="1"/>
  <c r="X129" i="1" s="1"/>
  <c r="Y129" i="1" s="1"/>
  <c r="R129" i="1"/>
  <c r="S129" i="1"/>
  <c r="T129" i="1"/>
  <c r="U129" i="1"/>
  <c r="V129" i="1"/>
  <c r="W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L131" i="1"/>
  <c r="M131" i="1"/>
  <c r="N131" i="1"/>
  <c r="O131" i="1"/>
  <c r="P131" i="1"/>
  <c r="Q131" i="1"/>
  <c r="X131" i="1" s="1"/>
  <c r="Y131" i="1" s="1"/>
  <c r="R131" i="1"/>
  <c r="S131" i="1"/>
  <c r="T131" i="1"/>
  <c r="U131" i="1"/>
  <c r="V131" i="1"/>
  <c r="W131" i="1"/>
  <c r="L132" i="1"/>
  <c r="M132" i="1"/>
  <c r="X132" i="1" s="1"/>
  <c r="Y132" i="1" s="1"/>
  <c r="N132" i="1"/>
  <c r="O132" i="1"/>
  <c r="P132" i="1"/>
  <c r="Q132" i="1"/>
  <c r="R132" i="1"/>
  <c r="S132" i="1"/>
  <c r="T132" i="1"/>
  <c r="U132" i="1"/>
  <c r="V132" i="1"/>
  <c r="W132" i="1"/>
  <c r="L133" i="1"/>
  <c r="M133" i="1"/>
  <c r="N133" i="1"/>
  <c r="O133" i="1"/>
  <c r="P133" i="1"/>
  <c r="Q133" i="1"/>
  <c r="R133" i="1"/>
  <c r="S133" i="1"/>
  <c r="X133" i="1" s="1"/>
  <c r="Y133" i="1" s="1"/>
  <c r="T133" i="1"/>
  <c r="U133" i="1"/>
  <c r="V133" i="1"/>
  <c r="W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L135" i="1"/>
  <c r="M135" i="1"/>
  <c r="N135" i="1"/>
  <c r="O135" i="1"/>
  <c r="P135" i="1"/>
  <c r="Q135" i="1"/>
  <c r="X135" i="1" s="1"/>
  <c r="Y135" i="1" s="1"/>
  <c r="R135" i="1"/>
  <c r="S135" i="1"/>
  <c r="T135" i="1"/>
  <c r="U135" i="1"/>
  <c r="V135" i="1"/>
  <c r="W135" i="1"/>
  <c r="L136" i="1"/>
  <c r="M136" i="1"/>
  <c r="X136" i="1" s="1"/>
  <c r="Y136" i="1" s="1"/>
  <c r="N136" i="1"/>
  <c r="O136" i="1"/>
  <c r="P136" i="1"/>
  <c r="Q136" i="1"/>
  <c r="R136" i="1"/>
  <c r="S136" i="1"/>
  <c r="T136" i="1"/>
  <c r="U136" i="1"/>
  <c r="V136" i="1"/>
  <c r="W136" i="1"/>
  <c r="L137" i="1"/>
  <c r="M137" i="1"/>
  <c r="N137" i="1"/>
  <c r="O137" i="1"/>
  <c r="P137" i="1"/>
  <c r="Q137" i="1"/>
  <c r="R137" i="1"/>
  <c r="S137" i="1"/>
  <c r="X137" i="1" s="1"/>
  <c r="Y137" i="1" s="1"/>
  <c r="T137" i="1"/>
  <c r="U137" i="1"/>
  <c r="V137" i="1"/>
  <c r="W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L139" i="1"/>
  <c r="M139" i="1"/>
  <c r="N139" i="1"/>
  <c r="O139" i="1"/>
  <c r="P139" i="1"/>
  <c r="Q139" i="1"/>
  <c r="X139" i="1" s="1"/>
  <c r="Y139" i="1" s="1"/>
  <c r="R139" i="1"/>
  <c r="S139" i="1"/>
  <c r="T139" i="1"/>
  <c r="U139" i="1"/>
  <c r="V139" i="1"/>
  <c r="W139" i="1"/>
  <c r="L140" i="1"/>
  <c r="M140" i="1"/>
  <c r="X140" i="1" s="1"/>
  <c r="Y140" i="1" s="1"/>
  <c r="N140" i="1"/>
  <c r="O140" i="1"/>
  <c r="P140" i="1"/>
  <c r="Q140" i="1"/>
  <c r="R140" i="1"/>
  <c r="S140" i="1"/>
  <c r="T140" i="1"/>
  <c r="U140" i="1"/>
  <c r="V140" i="1"/>
  <c r="W140" i="1"/>
  <c r="L141" i="1"/>
  <c r="M141" i="1"/>
  <c r="N141" i="1"/>
  <c r="O141" i="1"/>
  <c r="P141" i="1"/>
  <c r="Q141" i="1"/>
  <c r="R141" i="1"/>
  <c r="S141" i="1"/>
  <c r="X141" i="1" s="1"/>
  <c r="Y141" i="1" s="1"/>
  <c r="T141" i="1"/>
  <c r="U141" i="1"/>
  <c r="V141" i="1"/>
  <c r="W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L143" i="1"/>
  <c r="M143" i="1"/>
  <c r="N143" i="1"/>
  <c r="O143" i="1"/>
  <c r="P143" i="1"/>
  <c r="Q143" i="1"/>
  <c r="X143" i="1" s="1"/>
  <c r="Y143" i="1" s="1"/>
  <c r="R143" i="1"/>
  <c r="S143" i="1"/>
  <c r="T143" i="1"/>
  <c r="U143" i="1"/>
  <c r="V143" i="1"/>
  <c r="W143" i="1"/>
  <c r="L144" i="1"/>
  <c r="M144" i="1"/>
  <c r="X144" i="1" s="1"/>
  <c r="Y144" i="1" s="1"/>
  <c r="N144" i="1"/>
  <c r="O144" i="1"/>
  <c r="P144" i="1"/>
  <c r="Q144" i="1"/>
  <c r="R144" i="1"/>
  <c r="S144" i="1"/>
  <c r="T144" i="1"/>
  <c r="U144" i="1"/>
  <c r="V144" i="1"/>
  <c r="W144" i="1"/>
  <c r="L145" i="1"/>
  <c r="M145" i="1"/>
  <c r="N145" i="1"/>
  <c r="O145" i="1"/>
  <c r="P145" i="1"/>
  <c r="Q145" i="1"/>
  <c r="R145" i="1"/>
  <c r="S145" i="1"/>
  <c r="X145" i="1" s="1"/>
  <c r="Y145" i="1" s="1"/>
  <c r="T145" i="1"/>
  <c r="U145" i="1"/>
  <c r="V145" i="1"/>
  <c r="W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L147" i="1"/>
  <c r="M147" i="1"/>
  <c r="N147" i="1"/>
  <c r="O147" i="1"/>
  <c r="P147" i="1"/>
  <c r="Q147" i="1"/>
  <c r="X147" i="1" s="1"/>
  <c r="Y147" i="1" s="1"/>
  <c r="R147" i="1"/>
  <c r="S147" i="1"/>
  <c r="T147" i="1"/>
  <c r="U147" i="1"/>
  <c r="V147" i="1"/>
  <c r="W147" i="1"/>
  <c r="L148" i="1"/>
  <c r="M148" i="1"/>
  <c r="X148" i="1" s="1"/>
  <c r="Y148" i="1" s="1"/>
  <c r="N148" i="1"/>
  <c r="O148" i="1"/>
  <c r="P148" i="1"/>
  <c r="Q148" i="1"/>
  <c r="R148" i="1"/>
  <c r="S148" i="1"/>
  <c r="T148" i="1"/>
  <c r="U148" i="1"/>
  <c r="V148" i="1"/>
  <c r="W148" i="1"/>
  <c r="L149" i="1"/>
  <c r="M149" i="1"/>
  <c r="N149" i="1"/>
  <c r="O149" i="1"/>
  <c r="P149" i="1"/>
  <c r="Q149" i="1"/>
  <c r="R149" i="1"/>
  <c r="S149" i="1"/>
  <c r="X149" i="1" s="1"/>
  <c r="Y149" i="1" s="1"/>
  <c r="T149" i="1"/>
  <c r="U149" i="1"/>
  <c r="V149" i="1"/>
  <c r="W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L151" i="1"/>
  <c r="M151" i="1"/>
  <c r="N151" i="1"/>
  <c r="O151" i="1"/>
  <c r="P151" i="1"/>
  <c r="Q151" i="1"/>
  <c r="X151" i="1" s="1"/>
  <c r="Y151" i="1" s="1"/>
  <c r="R151" i="1"/>
  <c r="S151" i="1"/>
  <c r="T151" i="1"/>
  <c r="U151" i="1"/>
  <c r="V151" i="1"/>
  <c r="W151" i="1"/>
  <c r="L152" i="1"/>
  <c r="M152" i="1"/>
  <c r="X152" i="1" s="1"/>
  <c r="Y152" i="1" s="1"/>
  <c r="N152" i="1"/>
  <c r="O152" i="1"/>
  <c r="P152" i="1"/>
  <c r="Q152" i="1"/>
  <c r="R152" i="1"/>
  <c r="S152" i="1"/>
  <c r="T152" i="1"/>
  <c r="U152" i="1"/>
  <c r="V152" i="1"/>
  <c r="W152" i="1"/>
  <c r="L153" i="1"/>
  <c r="M153" i="1"/>
  <c r="N153" i="1"/>
  <c r="O153" i="1"/>
  <c r="P153" i="1"/>
  <c r="Q153" i="1"/>
  <c r="R153" i="1"/>
  <c r="S153" i="1"/>
  <c r="X153" i="1" s="1"/>
  <c r="Y153" i="1" s="1"/>
  <c r="T153" i="1"/>
  <c r="U153" i="1"/>
  <c r="V153" i="1"/>
  <c r="W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L155" i="1"/>
  <c r="M155" i="1"/>
  <c r="N155" i="1"/>
  <c r="O155" i="1"/>
  <c r="P155" i="1"/>
  <c r="Q155" i="1"/>
  <c r="X155" i="1" s="1"/>
  <c r="Y155" i="1" s="1"/>
  <c r="R155" i="1"/>
  <c r="S155" i="1"/>
  <c r="T155" i="1"/>
  <c r="U155" i="1"/>
  <c r="V155" i="1"/>
  <c r="W155" i="1"/>
  <c r="L156" i="1"/>
  <c r="M156" i="1"/>
  <c r="X156" i="1" s="1"/>
  <c r="Y156" i="1" s="1"/>
  <c r="N156" i="1"/>
  <c r="O156" i="1"/>
  <c r="P156" i="1"/>
  <c r="Q156" i="1"/>
  <c r="R156" i="1"/>
  <c r="S156" i="1"/>
  <c r="T156" i="1"/>
  <c r="U156" i="1"/>
  <c r="V156" i="1"/>
  <c r="W156" i="1"/>
  <c r="L157" i="1"/>
  <c r="M157" i="1"/>
  <c r="N157" i="1"/>
  <c r="O157" i="1"/>
  <c r="P157" i="1"/>
  <c r="Q157" i="1"/>
  <c r="R157" i="1"/>
  <c r="S157" i="1"/>
  <c r="X157" i="1" s="1"/>
  <c r="Y157" i="1" s="1"/>
  <c r="T157" i="1"/>
  <c r="U157" i="1"/>
  <c r="V157" i="1"/>
  <c r="W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L159" i="1"/>
  <c r="M159" i="1"/>
  <c r="N159" i="1"/>
  <c r="O159" i="1"/>
  <c r="P159" i="1"/>
  <c r="Q159" i="1"/>
  <c r="X159" i="1" s="1"/>
  <c r="Y159" i="1" s="1"/>
  <c r="R159" i="1"/>
  <c r="S159" i="1"/>
  <c r="T159" i="1"/>
  <c r="U159" i="1"/>
  <c r="V159" i="1"/>
  <c r="W159" i="1"/>
  <c r="L160" i="1"/>
  <c r="M160" i="1"/>
  <c r="X160" i="1" s="1"/>
  <c r="Y160" i="1" s="1"/>
  <c r="N160" i="1"/>
  <c r="O160" i="1"/>
  <c r="P160" i="1"/>
  <c r="Q160" i="1"/>
  <c r="R160" i="1"/>
  <c r="S160" i="1"/>
  <c r="T160" i="1"/>
  <c r="U160" i="1"/>
  <c r="V160" i="1"/>
  <c r="W160" i="1"/>
  <c r="L161" i="1"/>
  <c r="M161" i="1"/>
  <c r="N161" i="1"/>
  <c r="O161" i="1"/>
  <c r="P161" i="1"/>
  <c r="Q161" i="1"/>
  <c r="X161" i="1" s="1"/>
  <c r="Y161" i="1" s="1"/>
  <c r="R161" i="1"/>
  <c r="S161" i="1"/>
  <c r="T161" i="1"/>
  <c r="U161" i="1"/>
  <c r="V161" i="1"/>
  <c r="W161" i="1"/>
  <c r="L162" i="1"/>
  <c r="M162" i="1"/>
  <c r="X162" i="1" s="1"/>
  <c r="Y162" i="1" s="1"/>
  <c r="N162" i="1"/>
  <c r="O162" i="1"/>
  <c r="P162" i="1"/>
  <c r="Q162" i="1"/>
  <c r="R162" i="1"/>
  <c r="S162" i="1"/>
  <c r="T162" i="1"/>
  <c r="U162" i="1"/>
  <c r="V162" i="1"/>
  <c r="W162" i="1"/>
  <c r="L163" i="1"/>
  <c r="M163" i="1"/>
  <c r="N163" i="1"/>
  <c r="O163" i="1"/>
  <c r="P163" i="1"/>
  <c r="Q163" i="1"/>
  <c r="X163" i="1" s="1"/>
  <c r="Y163" i="1" s="1"/>
  <c r="R163" i="1"/>
  <c r="S163" i="1"/>
  <c r="T163" i="1"/>
  <c r="U163" i="1"/>
  <c r="V163" i="1"/>
  <c r="W163" i="1"/>
  <c r="L164" i="1"/>
  <c r="M164" i="1"/>
  <c r="X164" i="1" s="1"/>
  <c r="Y164" i="1" s="1"/>
  <c r="N164" i="1"/>
  <c r="O164" i="1"/>
  <c r="P164" i="1"/>
  <c r="Q164" i="1"/>
  <c r="R164" i="1"/>
  <c r="S164" i="1"/>
  <c r="T164" i="1"/>
  <c r="U164" i="1"/>
  <c r="V164" i="1"/>
  <c r="W164" i="1"/>
  <c r="L165" i="1"/>
  <c r="M165" i="1"/>
  <c r="N165" i="1"/>
  <c r="O165" i="1"/>
  <c r="P165" i="1"/>
  <c r="Q165" i="1"/>
  <c r="X165" i="1" s="1"/>
  <c r="Y165" i="1" s="1"/>
  <c r="R165" i="1"/>
  <c r="S165" i="1"/>
  <c r="T165" i="1"/>
  <c r="U165" i="1"/>
  <c r="V165" i="1"/>
  <c r="W165" i="1"/>
  <c r="L166" i="1"/>
  <c r="M166" i="1"/>
  <c r="N166" i="1"/>
  <c r="O166" i="1"/>
  <c r="X166" i="1" s="1"/>
  <c r="Y166" i="1" s="1"/>
  <c r="P166" i="1"/>
  <c r="Q166" i="1"/>
  <c r="R166" i="1"/>
  <c r="S166" i="1"/>
  <c r="T166" i="1"/>
  <c r="U166" i="1"/>
  <c r="V166" i="1"/>
  <c r="W166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L168" i="1"/>
  <c r="M168" i="1"/>
  <c r="X168" i="1" s="1"/>
  <c r="Y168" i="1" s="1"/>
  <c r="N168" i="1"/>
  <c r="O168" i="1"/>
  <c r="P168" i="1"/>
  <c r="Q168" i="1"/>
  <c r="R168" i="1"/>
  <c r="S168" i="1"/>
  <c r="T168" i="1"/>
  <c r="U168" i="1"/>
  <c r="V168" i="1"/>
  <c r="W168" i="1"/>
  <c r="L169" i="1"/>
  <c r="M169" i="1"/>
  <c r="N169" i="1"/>
  <c r="O169" i="1"/>
  <c r="P169" i="1"/>
  <c r="Q169" i="1"/>
  <c r="X169" i="1" s="1"/>
  <c r="Y169" i="1" s="1"/>
  <c r="R169" i="1"/>
  <c r="S169" i="1"/>
  <c r="T169" i="1"/>
  <c r="U169" i="1"/>
  <c r="V169" i="1"/>
  <c r="W169" i="1"/>
  <c r="L170" i="1"/>
  <c r="M170" i="1"/>
  <c r="N170" i="1"/>
  <c r="O170" i="1"/>
  <c r="X170" i="1" s="1"/>
  <c r="Y170" i="1" s="1"/>
  <c r="P170" i="1"/>
  <c r="Q170" i="1"/>
  <c r="R170" i="1"/>
  <c r="S170" i="1"/>
  <c r="T170" i="1"/>
  <c r="U170" i="1"/>
  <c r="V170" i="1"/>
  <c r="W170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L172" i="1"/>
  <c r="M172" i="1"/>
  <c r="X172" i="1" s="1"/>
  <c r="Y172" i="1" s="1"/>
  <c r="N172" i="1"/>
  <c r="O172" i="1"/>
  <c r="P172" i="1"/>
  <c r="Q172" i="1"/>
  <c r="R172" i="1"/>
  <c r="S172" i="1"/>
  <c r="T172" i="1"/>
  <c r="U172" i="1"/>
  <c r="V172" i="1"/>
  <c r="W172" i="1"/>
  <c r="L173" i="1"/>
  <c r="M173" i="1"/>
  <c r="N173" i="1"/>
  <c r="O173" i="1"/>
  <c r="P173" i="1"/>
  <c r="Q173" i="1"/>
  <c r="X173" i="1" s="1"/>
  <c r="Y173" i="1" s="1"/>
  <c r="R173" i="1"/>
  <c r="S173" i="1"/>
  <c r="T173" i="1"/>
  <c r="U173" i="1"/>
  <c r="V173" i="1"/>
  <c r="W173" i="1"/>
  <c r="L174" i="1"/>
  <c r="M174" i="1"/>
  <c r="N174" i="1"/>
  <c r="O174" i="1"/>
  <c r="X174" i="1" s="1"/>
  <c r="Y174" i="1" s="1"/>
  <c r="P174" i="1"/>
  <c r="Q174" i="1"/>
  <c r="R174" i="1"/>
  <c r="S174" i="1"/>
  <c r="T174" i="1"/>
  <c r="U174" i="1"/>
  <c r="V174" i="1"/>
  <c r="W174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L176" i="1"/>
  <c r="M176" i="1"/>
  <c r="X176" i="1" s="1"/>
  <c r="Y176" i="1" s="1"/>
  <c r="N176" i="1"/>
  <c r="O176" i="1"/>
  <c r="P176" i="1"/>
  <c r="Q176" i="1"/>
  <c r="R176" i="1"/>
  <c r="S176" i="1"/>
  <c r="T176" i="1"/>
  <c r="U176" i="1"/>
  <c r="V176" i="1"/>
  <c r="W176" i="1"/>
  <c r="L177" i="1"/>
  <c r="M177" i="1"/>
  <c r="N177" i="1"/>
  <c r="O177" i="1"/>
  <c r="P177" i="1"/>
  <c r="Q177" i="1"/>
  <c r="X177" i="1" s="1"/>
  <c r="Y177" i="1" s="1"/>
  <c r="R177" i="1"/>
  <c r="S177" i="1"/>
  <c r="T177" i="1"/>
  <c r="U177" i="1"/>
  <c r="V177" i="1"/>
  <c r="W177" i="1"/>
  <c r="L178" i="1"/>
  <c r="M178" i="1"/>
  <c r="N178" i="1"/>
  <c r="O178" i="1"/>
  <c r="X178" i="1" s="1"/>
  <c r="Y178" i="1" s="1"/>
  <c r="P178" i="1"/>
  <c r="Q178" i="1"/>
  <c r="R178" i="1"/>
  <c r="S178" i="1"/>
  <c r="T178" i="1"/>
  <c r="U178" i="1"/>
  <c r="V178" i="1"/>
  <c r="W178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L180" i="1"/>
  <c r="M180" i="1"/>
  <c r="X180" i="1" s="1"/>
  <c r="Y180" i="1" s="1"/>
  <c r="N180" i="1"/>
  <c r="O180" i="1"/>
  <c r="P180" i="1"/>
  <c r="Q180" i="1"/>
  <c r="R180" i="1"/>
  <c r="S180" i="1"/>
  <c r="T180" i="1"/>
  <c r="U180" i="1"/>
  <c r="V180" i="1"/>
  <c r="W180" i="1"/>
  <c r="L181" i="1"/>
  <c r="M181" i="1"/>
  <c r="N181" i="1"/>
  <c r="O181" i="1"/>
  <c r="P181" i="1"/>
  <c r="Q181" i="1"/>
  <c r="X181" i="1" s="1"/>
  <c r="Y181" i="1" s="1"/>
  <c r="R181" i="1"/>
  <c r="S181" i="1"/>
  <c r="T181" i="1"/>
  <c r="U181" i="1"/>
  <c r="V181" i="1"/>
  <c r="W181" i="1"/>
  <c r="L182" i="1"/>
  <c r="M182" i="1"/>
  <c r="N182" i="1"/>
  <c r="O182" i="1"/>
  <c r="X182" i="1" s="1"/>
  <c r="Y182" i="1" s="1"/>
  <c r="P182" i="1"/>
  <c r="Q182" i="1"/>
  <c r="R182" i="1"/>
  <c r="S182" i="1"/>
  <c r="T182" i="1"/>
  <c r="U182" i="1"/>
  <c r="V182" i="1"/>
  <c r="W182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L184" i="1"/>
  <c r="M184" i="1"/>
  <c r="X184" i="1" s="1"/>
  <c r="Y184" i="1" s="1"/>
  <c r="N184" i="1"/>
  <c r="O184" i="1"/>
  <c r="P184" i="1"/>
  <c r="Q184" i="1"/>
  <c r="R184" i="1"/>
  <c r="S184" i="1"/>
  <c r="T184" i="1"/>
  <c r="U184" i="1"/>
  <c r="V184" i="1"/>
  <c r="W184" i="1"/>
  <c r="L185" i="1"/>
  <c r="M185" i="1"/>
  <c r="N185" i="1"/>
  <c r="O185" i="1"/>
  <c r="P185" i="1"/>
  <c r="Q185" i="1"/>
  <c r="X185" i="1" s="1"/>
  <c r="Y185" i="1" s="1"/>
  <c r="R185" i="1"/>
  <c r="S185" i="1"/>
  <c r="T185" i="1"/>
  <c r="U185" i="1"/>
  <c r="V185" i="1"/>
  <c r="W185" i="1"/>
  <c r="L186" i="1"/>
  <c r="M186" i="1"/>
  <c r="N186" i="1"/>
  <c r="O186" i="1"/>
  <c r="X186" i="1" s="1"/>
  <c r="Y186" i="1" s="1"/>
  <c r="P186" i="1"/>
  <c r="Q186" i="1"/>
  <c r="R186" i="1"/>
  <c r="S186" i="1"/>
  <c r="T186" i="1"/>
  <c r="U186" i="1"/>
  <c r="V186" i="1"/>
  <c r="W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L188" i="1"/>
  <c r="M188" i="1"/>
  <c r="X188" i="1" s="1"/>
  <c r="Y188" i="1" s="1"/>
  <c r="N188" i="1"/>
  <c r="O188" i="1"/>
  <c r="P188" i="1"/>
  <c r="Q188" i="1"/>
  <c r="R188" i="1"/>
  <c r="S188" i="1"/>
  <c r="T188" i="1"/>
  <c r="U188" i="1"/>
  <c r="V188" i="1"/>
  <c r="W188" i="1"/>
  <c r="L189" i="1"/>
  <c r="M189" i="1"/>
  <c r="N189" i="1"/>
  <c r="O189" i="1"/>
  <c r="P189" i="1"/>
  <c r="Q189" i="1"/>
  <c r="X189" i="1" s="1"/>
  <c r="Y189" i="1" s="1"/>
  <c r="R189" i="1"/>
  <c r="S189" i="1"/>
  <c r="T189" i="1"/>
  <c r="U189" i="1"/>
  <c r="V189" i="1"/>
  <c r="W189" i="1"/>
  <c r="L190" i="1"/>
  <c r="M190" i="1"/>
  <c r="N190" i="1"/>
  <c r="O190" i="1"/>
  <c r="X190" i="1" s="1"/>
  <c r="Y190" i="1" s="1"/>
  <c r="P190" i="1"/>
  <c r="Q190" i="1"/>
  <c r="R190" i="1"/>
  <c r="S190" i="1"/>
  <c r="T190" i="1"/>
  <c r="U190" i="1"/>
  <c r="V190" i="1"/>
  <c r="W190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L192" i="1"/>
  <c r="M192" i="1"/>
  <c r="X192" i="1" s="1"/>
  <c r="Y192" i="1" s="1"/>
  <c r="N192" i="1"/>
  <c r="O192" i="1"/>
  <c r="P192" i="1"/>
  <c r="Q192" i="1"/>
  <c r="R192" i="1"/>
  <c r="S192" i="1"/>
  <c r="T192" i="1"/>
  <c r="U192" i="1"/>
  <c r="V192" i="1"/>
  <c r="W192" i="1"/>
  <c r="L193" i="1"/>
  <c r="M193" i="1"/>
  <c r="N193" i="1"/>
  <c r="O193" i="1"/>
  <c r="P193" i="1"/>
  <c r="Q193" i="1"/>
  <c r="X193" i="1" s="1"/>
  <c r="Y193" i="1" s="1"/>
  <c r="R193" i="1"/>
  <c r="S193" i="1"/>
  <c r="T193" i="1"/>
  <c r="U193" i="1"/>
  <c r="V193" i="1"/>
  <c r="W193" i="1"/>
  <c r="L194" i="1"/>
  <c r="M194" i="1"/>
  <c r="N194" i="1"/>
  <c r="O194" i="1"/>
  <c r="X194" i="1" s="1"/>
  <c r="Y194" i="1" s="1"/>
  <c r="P194" i="1"/>
  <c r="Q194" i="1"/>
  <c r="R194" i="1"/>
  <c r="S194" i="1"/>
  <c r="T194" i="1"/>
  <c r="U194" i="1"/>
  <c r="V194" i="1"/>
  <c r="W194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L196" i="1"/>
  <c r="M196" i="1"/>
  <c r="X196" i="1" s="1"/>
  <c r="Y196" i="1" s="1"/>
  <c r="N196" i="1"/>
  <c r="O196" i="1"/>
  <c r="P196" i="1"/>
  <c r="Q196" i="1"/>
  <c r="R196" i="1"/>
  <c r="S196" i="1"/>
  <c r="T196" i="1"/>
  <c r="U196" i="1"/>
  <c r="V196" i="1"/>
  <c r="W196" i="1"/>
  <c r="L197" i="1"/>
  <c r="M197" i="1"/>
  <c r="N197" i="1"/>
  <c r="O197" i="1"/>
  <c r="P197" i="1"/>
  <c r="Q197" i="1"/>
  <c r="X197" i="1" s="1"/>
  <c r="Y197" i="1" s="1"/>
  <c r="R197" i="1"/>
  <c r="S197" i="1"/>
  <c r="T197" i="1"/>
  <c r="U197" i="1"/>
  <c r="V197" i="1"/>
  <c r="W197" i="1"/>
  <c r="L198" i="1"/>
  <c r="M198" i="1"/>
  <c r="X198" i="1" s="1"/>
  <c r="Y198" i="1" s="1"/>
  <c r="N198" i="1"/>
  <c r="O198" i="1"/>
  <c r="P198" i="1"/>
  <c r="Q198" i="1"/>
  <c r="R198" i="1"/>
  <c r="S198" i="1"/>
  <c r="T198" i="1"/>
  <c r="U198" i="1"/>
  <c r="V198" i="1"/>
  <c r="W198" i="1"/>
  <c r="L199" i="1"/>
  <c r="M199" i="1"/>
  <c r="N199" i="1"/>
  <c r="O199" i="1"/>
  <c r="P199" i="1"/>
  <c r="Q199" i="1"/>
  <c r="X199" i="1" s="1"/>
  <c r="Y199" i="1" s="1"/>
  <c r="R199" i="1"/>
  <c r="S199" i="1"/>
  <c r="T199" i="1"/>
  <c r="U199" i="1"/>
  <c r="V199" i="1"/>
  <c r="W199" i="1"/>
  <c r="L200" i="1"/>
  <c r="M200" i="1"/>
  <c r="X200" i="1" s="1"/>
  <c r="Y200" i="1" s="1"/>
  <c r="N200" i="1"/>
  <c r="O200" i="1"/>
  <c r="P200" i="1"/>
  <c r="Q200" i="1"/>
  <c r="R200" i="1"/>
  <c r="S200" i="1"/>
  <c r="T200" i="1"/>
  <c r="U200" i="1"/>
  <c r="V200" i="1"/>
  <c r="W200" i="1"/>
  <c r="L201" i="1"/>
  <c r="M201" i="1"/>
  <c r="N201" i="1"/>
  <c r="O201" i="1"/>
  <c r="P201" i="1"/>
  <c r="Q201" i="1"/>
  <c r="X201" i="1" s="1"/>
  <c r="Y201" i="1" s="1"/>
  <c r="R201" i="1"/>
  <c r="S201" i="1"/>
  <c r="T201" i="1"/>
  <c r="U201" i="1"/>
  <c r="V201" i="1"/>
  <c r="W201" i="1"/>
  <c r="L202" i="1"/>
  <c r="M202" i="1"/>
  <c r="X202" i="1" s="1"/>
  <c r="Y202" i="1" s="1"/>
  <c r="N202" i="1"/>
  <c r="O202" i="1"/>
  <c r="P202" i="1"/>
  <c r="Q202" i="1"/>
  <c r="R202" i="1"/>
  <c r="S202" i="1"/>
  <c r="T202" i="1"/>
  <c r="U202" i="1"/>
  <c r="V202" i="1"/>
  <c r="W202" i="1"/>
  <c r="L203" i="1"/>
  <c r="M203" i="1"/>
  <c r="N203" i="1"/>
  <c r="O203" i="1"/>
  <c r="P203" i="1"/>
  <c r="Q203" i="1"/>
  <c r="X203" i="1" s="1"/>
  <c r="Y203" i="1" s="1"/>
  <c r="R203" i="1"/>
  <c r="S203" i="1"/>
  <c r="T203" i="1"/>
  <c r="U203" i="1"/>
  <c r="V203" i="1"/>
  <c r="W203" i="1"/>
  <c r="L204" i="1"/>
  <c r="M204" i="1"/>
  <c r="X204" i="1" s="1"/>
  <c r="Y204" i="1" s="1"/>
  <c r="N204" i="1"/>
  <c r="O204" i="1"/>
  <c r="P204" i="1"/>
  <c r="Q204" i="1"/>
  <c r="R204" i="1"/>
  <c r="S204" i="1"/>
  <c r="T204" i="1"/>
  <c r="U204" i="1"/>
  <c r="V204" i="1"/>
  <c r="W204" i="1"/>
  <c r="L205" i="1"/>
  <c r="M205" i="1"/>
  <c r="N205" i="1"/>
  <c r="O205" i="1"/>
  <c r="P205" i="1"/>
  <c r="Q205" i="1"/>
  <c r="X205" i="1" s="1"/>
  <c r="Y205" i="1" s="1"/>
  <c r="R205" i="1"/>
  <c r="S205" i="1"/>
  <c r="T205" i="1"/>
  <c r="U205" i="1"/>
  <c r="V205" i="1"/>
  <c r="W205" i="1"/>
  <c r="L206" i="1"/>
  <c r="M206" i="1"/>
  <c r="X206" i="1" s="1"/>
  <c r="Y206" i="1" s="1"/>
  <c r="N206" i="1"/>
  <c r="O206" i="1"/>
  <c r="P206" i="1"/>
  <c r="Q206" i="1"/>
  <c r="R206" i="1"/>
  <c r="S206" i="1"/>
  <c r="T206" i="1"/>
  <c r="U206" i="1"/>
  <c r="V206" i="1"/>
  <c r="W206" i="1"/>
  <c r="L207" i="1"/>
  <c r="M207" i="1"/>
  <c r="N207" i="1"/>
  <c r="O207" i="1"/>
  <c r="P207" i="1"/>
  <c r="Q207" i="1"/>
  <c r="X207" i="1" s="1"/>
  <c r="Y207" i="1" s="1"/>
  <c r="R207" i="1"/>
  <c r="S207" i="1"/>
  <c r="T207" i="1"/>
  <c r="U207" i="1"/>
  <c r="V207" i="1"/>
  <c r="W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L209" i="1"/>
  <c r="M209" i="1"/>
  <c r="N209" i="1"/>
  <c r="O209" i="1"/>
  <c r="P209" i="1"/>
  <c r="Q209" i="1"/>
  <c r="X209" i="1" s="1"/>
  <c r="Y209" i="1" s="1"/>
  <c r="R209" i="1"/>
  <c r="S209" i="1"/>
  <c r="T209" i="1"/>
  <c r="U209" i="1"/>
  <c r="V209" i="1"/>
  <c r="W209" i="1"/>
  <c r="L210" i="1"/>
  <c r="M210" i="1"/>
  <c r="X210" i="1" s="1"/>
  <c r="Y210" i="1" s="1"/>
  <c r="N210" i="1"/>
  <c r="O210" i="1"/>
  <c r="P210" i="1"/>
  <c r="Q210" i="1"/>
  <c r="R210" i="1"/>
  <c r="S210" i="1"/>
  <c r="T210" i="1"/>
  <c r="U210" i="1"/>
  <c r="V210" i="1"/>
  <c r="W210" i="1"/>
  <c r="L211" i="1"/>
  <c r="M211" i="1"/>
  <c r="N211" i="1"/>
  <c r="O211" i="1"/>
  <c r="P211" i="1"/>
  <c r="Q211" i="1"/>
  <c r="R211" i="1"/>
  <c r="S211" i="1"/>
  <c r="X211" i="1" s="1"/>
  <c r="Y211" i="1" s="1"/>
  <c r="T211" i="1"/>
  <c r="U211" i="1"/>
  <c r="V211" i="1"/>
  <c r="W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L213" i="1"/>
  <c r="M213" i="1"/>
  <c r="N213" i="1"/>
  <c r="O213" i="1"/>
  <c r="P213" i="1"/>
  <c r="Q213" i="1"/>
  <c r="X213" i="1" s="1"/>
  <c r="Y213" i="1" s="1"/>
  <c r="R213" i="1"/>
  <c r="S213" i="1"/>
  <c r="T213" i="1"/>
  <c r="U213" i="1"/>
  <c r="V213" i="1"/>
  <c r="W213" i="1"/>
  <c r="L214" i="1"/>
  <c r="M214" i="1"/>
  <c r="X214" i="1" s="1"/>
  <c r="Y214" i="1" s="1"/>
  <c r="N214" i="1"/>
  <c r="O214" i="1"/>
  <c r="P214" i="1"/>
  <c r="Q214" i="1"/>
  <c r="R214" i="1"/>
  <c r="S214" i="1"/>
  <c r="T214" i="1"/>
  <c r="U214" i="1"/>
  <c r="V214" i="1"/>
  <c r="W214" i="1"/>
  <c r="L215" i="1"/>
  <c r="M215" i="1"/>
  <c r="N215" i="1"/>
  <c r="O215" i="1"/>
  <c r="P215" i="1"/>
  <c r="Q215" i="1"/>
  <c r="R215" i="1"/>
  <c r="S215" i="1"/>
  <c r="X215" i="1" s="1"/>
  <c r="Y215" i="1" s="1"/>
  <c r="T215" i="1"/>
  <c r="U215" i="1"/>
  <c r="V215" i="1"/>
  <c r="W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L217" i="1"/>
  <c r="M217" i="1"/>
  <c r="N217" i="1"/>
  <c r="O217" i="1"/>
  <c r="P217" i="1"/>
  <c r="Q217" i="1"/>
  <c r="X217" i="1" s="1"/>
  <c r="Y217" i="1" s="1"/>
  <c r="R217" i="1"/>
  <c r="S217" i="1"/>
  <c r="T217" i="1"/>
  <c r="U217" i="1"/>
  <c r="V217" i="1"/>
  <c r="W217" i="1"/>
  <c r="L218" i="1"/>
  <c r="M218" i="1"/>
  <c r="X218" i="1" s="1"/>
  <c r="Y218" i="1" s="1"/>
  <c r="N218" i="1"/>
  <c r="O218" i="1"/>
  <c r="P218" i="1"/>
  <c r="Q218" i="1"/>
  <c r="R218" i="1"/>
  <c r="S218" i="1"/>
  <c r="T218" i="1"/>
  <c r="U218" i="1"/>
  <c r="V218" i="1"/>
  <c r="W218" i="1"/>
  <c r="L219" i="1"/>
  <c r="M219" i="1"/>
  <c r="N219" i="1"/>
  <c r="O219" i="1"/>
  <c r="P219" i="1"/>
  <c r="Q219" i="1"/>
  <c r="R219" i="1"/>
  <c r="S219" i="1"/>
  <c r="X219" i="1" s="1"/>
  <c r="Y219" i="1" s="1"/>
  <c r="T219" i="1"/>
  <c r="U219" i="1"/>
  <c r="V219" i="1"/>
  <c r="W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L221" i="1"/>
  <c r="M221" i="1"/>
  <c r="N221" i="1"/>
  <c r="O221" i="1"/>
  <c r="P221" i="1"/>
  <c r="Q221" i="1"/>
  <c r="X221" i="1" s="1"/>
  <c r="Y221" i="1" s="1"/>
  <c r="R221" i="1"/>
  <c r="S221" i="1"/>
  <c r="T221" i="1"/>
  <c r="U221" i="1"/>
  <c r="V221" i="1"/>
  <c r="W221" i="1"/>
  <c r="L222" i="1"/>
  <c r="M222" i="1"/>
  <c r="X222" i="1" s="1"/>
  <c r="Y222" i="1" s="1"/>
  <c r="N222" i="1"/>
  <c r="O222" i="1"/>
  <c r="P222" i="1"/>
  <c r="Q222" i="1"/>
  <c r="R222" i="1"/>
  <c r="S222" i="1"/>
  <c r="T222" i="1"/>
  <c r="U222" i="1"/>
  <c r="V222" i="1"/>
  <c r="W222" i="1"/>
  <c r="L223" i="1"/>
  <c r="M223" i="1"/>
  <c r="N223" i="1"/>
  <c r="O223" i="1"/>
  <c r="P223" i="1"/>
  <c r="Q223" i="1"/>
  <c r="X223" i="1" s="1"/>
  <c r="Y223" i="1" s="1"/>
  <c r="R223" i="1"/>
  <c r="S223" i="1"/>
  <c r="T223" i="1"/>
  <c r="U223" i="1"/>
  <c r="V223" i="1"/>
  <c r="W223" i="1"/>
  <c r="L224" i="1"/>
  <c r="M224" i="1"/>
  <c r="X224" i="1" s="1"/>
  <c r="Y224" i="1" s="1"/>
  <c r="N224" i="1"/>
  <c r="O224" i="1"/>
  <c r="P224" i="1"/>
  <c r="Q224" i="1"/>
  <c r="R224" i="1"/>
  <c r="S224" i="1"/>
  <c r="T224" i="1"/>
  <c r="U224" i="1"/>
  <c r="V224" i="1"/>
  <c r="W224" i="1"/>
  <c r="L225" i="1"/>
  <c r="M225" i="1"/>
  <c r="N225" i="1"/>
  <c r="O225" i="1"/>
  <c r="P225" i="1"/>
  <c r="Q225" i="1"/>
  <c r="X225" i="1" s="1"/>
  <c r="Y225" i="1" s="1"/>
  <c r="R225" i="1"/>
  <c r="S225" i="1"/>
  <c r="T225" i="1"/>
  <c r="U225" i="1"/>
  <c r="V225" i="1"/>
  <c r="W225" i="1"/>
  <c r="L226" i="1"/>
  <c r="M226" i="1"/>
  <c r="X226" i="1" s="1"/>
  <c r="Y226" i="1" s="1"/>
  <c r="N226" i="1"/>
  <c r="O226" i="1"/>
  <c r="P226" i="1"/>
  <c r="Q226" i="1"/>
  <c r="R226" i="1"/>
  <c r="S226" i="1"/>
  <c r="T226" i="1"/>
  <c r="U226" i="1"/>
  <c r="V226" i="1"/>
  <c r="W226" i="1"/>
  <c r="L227" i="1"/>
  <c r="M227" i="1"/>
  <c r="N227" i="1"/>
  <c r="O227" i="1"/>
  <c r="P227" i="1"/>
  <c r="Q227" i="1"/>
  <c r="X227" i="1" s="1"/>
  <c r="Y227" i="1" s="1"/>
  <c r="R227" i="1"/>
  <c r="S227" i="1"/>
  <c r="T227" i="1"/>
  <c r="U227" i="1"/>
  <c r="V227" i="1"/>
  <c r="W227" i="1"/>
  <c r="L228" i="1"/>
  <c r="M228" i="1"/>
  <c r="X228" i="1" s="1"/>
  <c r="Y228" i="1" s="1"/>
  <c r="N228" i="1"/>
  <c r="O228" i="1"/>
  <c r="P228" i="1"/>
  <c r="Q228" i="1"/>
  <c r="R228" i="1"/>
  <c r="S228" i="1"/>
  <c r="T228" i="1"/>
  <c r="U228" i="1"/>
  <c r="V228" i="1"/>
  <c r="W228" i="1"/>
  <c r="L229" i="1"/>
  <c r="M229" i="1"/>
  <c r="N229" i="1"/>
  <c r="O229" i="1"/>
  <c r="P229" i="1"/>
  <c r="Q229" i="1"/>
  <c r="X229" i="1" s="1"/>
  <c r="Y229" i="1" s="1"/>
  <c r="R229" i="1"/>
  <c r="S229" i="1"/>
  <c r="T229" i="1"/>
  <c r="U229" i="1"/>
  <c r="V229" i="1"/>
  <c r="W229" i="1"/>
  <c r="L230" i="1"/>
  <c r="M230" i="1"/>
  <c r="X230" i="1" s="1"/>
  <c r="Y230" i="1" s="1"/>
  <c r="N230" i="1"/>
  <c r="O230" i="1"/>
  <c r="P230" i="1"/>
  <c r="Q230" i="1"/>
  <c r="R230" i="1"/>
  <c r="S230" i="1"/>
  <c r="T230" i="1"/>
  <c r="U230" i="1"/>
  <c r="V230" i="1"/>
  <c r="W230" i="1"/>
  <c r="L231" i="1"/>
  <c r="M231" i="1"/>
  <c r="N231" i="1"/>
  <c r="O231" i="1"/>
  <c r="P231" i="1"/>
  <c r="Q231" i="1"/>
  <c r="X231" i="1" s="1"/>
  <c r="Y231" i="1" s="1"/>
  <c r="R231" i="1"/>
  <c r="S231" i="1"/>
  <c r="T231" i="1"/>
  <c r="U231" i="1"/>
  <c r="V231" i="1"/>
  <c r="W231" i="1"/>
  <c r="L232" i="1"/>
  <c r="M232" i="1"/>
  <c r="X232" i="1" s="1"/>
  <c r="Y232" i="1" s="1"/>
  <c r="N232" i="1"/>
  <c r="O232" i="1"/>
  <c r="P232" i="1"/>
  <c r="Q232" i="1"/>
  <c r="R232" i="1"/>
  <c r="S232" i="1"/>
  <c r="T232" i="1"/>
  <c r="U232" i="1"/>
  <c r="V232" i="1"/>
  <c r="W232" i="1"/>
  <c r="L233" i="1"/>
  <c r="M233" i="1"/>
  <c r="N233" i="1"/>
  <c r="O233" i="1"/>
  <c r="P233" i="1"/>
  <c r="Q233" i="1"/>
  <c r="X233" i="1" s="1"/>
  <c r="Y233" i="1" s="1"/>
  <c r="R233" i="1"/>
  <c r="S233" i="1"/>
  <c r="T233" i="1"/>
  <c r="U233" i="1"/>
  <c r="V233" i="1"/>
  <c r="W233" i="1"/>
  <c r="L234" i="1"/>
  <c r="M234" i="1"/>
  <c r="X234" i="1" s="1"/>
  <c r="Y234" i="1" s="1"/>
  <c r="N234" i="1"/>
  <c r="O234" i="1"/>
  <c r="P234" i="1"/>
  <c r="Q234" i="1"/>
  <c r="R234" i="1"/>
  <c r="S234" i="1"/>
  <c r="T234" i="1"/>
  <c r="U234" i="1"/>
  <c r="V234" i="1"/>
  <c r="W234" i="1"/>
  <c r="L235" i="1"/>
  <c r="M235" i="1"/>
  <c r="N235" i="1"/>
  <c r="O235" i="1"/>
  <c r="P235" i="1"/>
  <c r="Q235" i="1"/>
  <c r="X235" i="1" s="1"/>
  <c r="Y235" i="1" s="1"/>
  <c r="R235" i="1"/>
  <c r="S235" i="1"/>
  <c r="T235" i="1"/>
  <c r="U235" i="1"/>
  <c r="V235" i="1"/>
  <c r="W235" i="1"/>
  <c r="L236" i="1"/>
  <c r="M236" i="1"/>
  <c r="N236" i="1"/>
  <c r="O236" i="1"/>
  <c r="X236" i="1" s="1"/>
  <c r="Y236" i="1" s="1"/>
  <c r="P236" i="1"/>
  <c r="Q236" i="1"/>
  <c r="R236" i="1"/>
  <c r="S236" i="1"/>
  <c r="T236" i="1"/>
  <c r="U236" i="1"/>
  <c r="V236" i="1"/>
  <c r="W236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L238" i="1"/>
  <c r="M238" i="1"/>
  <c r="X238" i="1" s="1"/>
  <c r="Y238" i="1" s="1"/>
  <c r="N238" i="1"/>
  <c r="O238" i="1"/>
  <c r="P238" i="1"/>
  <c r="Q238" i="1"/>
  <c r="R238" i="1"/>
  <c r="S238" i="1"/>
  <c r="T238" i="1"/>
  <c r="U238" i="1"/>
  <c r="V238" i="1"/>
  <c r="W238" i="1"/>
  <c r="L239" i="1"/>
  <c r="M239" i="1"/>
  <c r="N239" i="1"/>
  <c r="O239" i="1"/>
  <c r="P239" i="1"/>
  <c r="Q239" i="1"/>
  <c r="X239" i="1" s="1"/>
  <c r="Y239" i="1" s="1"/>
  <c r="R239" i="1"/>
  <c r="S239" i="1"/>
  <c r="T239" i="1"/>
  <c r="U239" i="1"/>
  <c r="V239" i="1"/>
  <c r="W239" i="1"/>
  <c r="L240" i="1"/>
  <c r="M240" i="1"/>
  <c r="N240" i="1"/>
  <c r="O240" i="1"/>
  <c r="X240" i="1" s="1"/>
  <c r="Y240" i="1" s="1"/>
  <c r="P240" i="1"/>
  <c r="Q240" i="1"/>
  <c r="R240" i="1"/>
  <c r="S240" i="1"/>
  <c r="T240" i="1"/>
  <c r="U240" i="1"/>
  <c r="V240" i="1"/>
  <c r="W240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L242" i="1"/>
  <c r="M242" i="1"/>
  <c r="X242" i="1" s="1"/>
  <c r="Y242" i="1" s="1"/>
  <c r="N242" i="1"/>
  <c r="O242" i="1"/>
  <c r="P242" i="1"/>
  <c r="Q242" i="1"/>
  <c r="R242" i="1"/>
  <c r="S242" i="1"/>
  <c r="T242" i="1"/>
  <c r="U242" i="1"/>
  <c r="V242" i="1"/>
  <c r="W242" i="1"/>
  <c r="L243" i="1"/>
  <c r="M243" i="1"/>
  <c r="N243" i="1"/>
  <c r="O243" i="1"/>
  <c r="P243" i="1"/>
  <c r="Q243" i="1"/>
  <c r="X243" i="1" s="1"/>
  <c r="Y243" i="1" s="1"/>
  <c r="R243" i="1"/>
  <c r="S243" i="1"/>
  <c r="T243" i="1"/>
  <c r="U243" i="1"/>
  <c r="V243" i="1"/>
  <c r="W243" i="1"/>
  <c r="L244" i="1"/>
  <c r="M244" i="1"/>
  <c r="N244" i="1"/>
  <c r="O244" i="1"/>
  <c r="X244" i="1" s="1"/>
  <c r="Y244" i="1" s="1"/>
  <c r="P244" i="1"/>
  <c r="Q244" i="1"/>
  <c r="R244" i="1"/>
  <c r="S244" i="1"/>
  <c r="T244" i="1"/>
  <c r="U244" i="1"/>
  <c r="V244" i="1"/>
  <c r="W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L246" i="1"/>
  <c r="M246" i="1"/>
  <c r="X246" i="1" s="1"/>
  <c r="Y246" i="1" s="1"/>
  <c r="N246" i="1"/>
  <c r="O246" i="1"/>
  <c r="P246" i="1"/>
  <c r="Q246" i="1"/>
  <c r="R246" i="1"/>
  <c r="S246" i="1"/>
  <c r="T246" i="1"/>
  <c r="U246" i="1"/>
  <c r="V246" i="1"/>
  <c r="W246" i="1"/>
  <c r="L247" i="1"/>
  <c r="M247" i="1"/>
  <c r="N247" i="1"/>
  <c r="O247" i="1"/>
  <c r="P247" i="1"/>
  <c r="Q247" i="1"/>
  <c r="X247" i="1" s="1"/>
  <c r="Y247" i="1" s="1"/>
  <c r="R247" i="1"/>
  <c r="S247" i="1"/>
  <c r="T247" i="1"/>
  <c r="U247" i="1"/>
  <c r="V247" i="1"/>
  <c r="W247" i="1"/>
  <c r="L248" i="1"/>
  <c r="M248" i="1"/>
  <c r="N248" i="1"/>
  <c r="O248" i="1"/>
  <c r="X248" i="1" s="1"/>
  <c r="Y248" i="1" s="1"/>
  <c r="P248" i="1"/>
  <c r="Q248" i="1"/>
  <c r="R248" i="1"/>
  <c r="S248" i="1"/>
  <c r="T248" i="1"/>
  <c r="U248" i="1"/>
  <c r="V248" i="1"/>
  <c r="W248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L250" i="1"/>
  <c r="M250" i="1"/>
  <c r="X250" i="1" s="1"/>
  <c r="Y250" i="1" s="1"/>
  <c r="N250" i="1"/>
  <c r="O250" i="1"/>
  <c r="P250" i="1"/>
  <c r="Q250" i="1"/>
  <c r="R250" i="1"/>
  <c r="S250" i="1"/>
  <c r="T250" i="1"/>
  <c r="U250" i="1"/>
  <c r="V250" i="1"/>
  <c r="W250" i="1"/>
  <c r="L251" i="1"/>
  <c r="M251" i="1"/>
  <c r="N251" i="1"/>
  <c r="O251" i="1"/>
  <c r="P251" i="1"/>
  <c r="Q251" i="1"/>
  <c r="X251" i="1" s="1"/>
  <c r="Y251" i="1" s="1"/>
  <c r="R251" i="1"/>
  <c r="S251" i="1"/>
  <c r="T251" i="1"/>
  <c r="U251" i="1"/>
  <c r="V251" i="1"/>
  <c r="W251" i="1"/>
  <c r="L252" i="1"/>
  <c r="M252" i="1"/>
  <c r="N252" i="1"/>
  <c r="O252" i="1"/>
  <c r="X252" i="1" s="1"/>
  <c r="Y252" i="1" s="1"/>
  <c r="P252" i="1"/>
  <c r="Q252" i="1"/>
  <c r="R252" i="1"/>
  <c r="S252" i="1"/>
  <c r="T252" i="1"/>
  <c r="U252" i="1"/>
  <c r="V252" i="1"/>
  <c r="W252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L254" i="1"/>
  <c r="M254" i="1"/>
  <c r="X254" i="1" s="1"/>
  <c r="Y254" i="1" s="1"/>
  <c r="N254" i="1"/>
  <c r="O254" i="1"/>
  <c r="P254" i="1"/>
  <c r="Q254" i="1"/>
  <c r="R254" i="1"/>
  <c r="S254" i="1"/>
  <c r="T254" i="1"/>
  <c r="U254" i="1"/>
  <c r="V254" i="1"/>
  <c r="W254" i="1"/>
  <c r="L255" i="1"/>
  <c r="M255" i="1"/>
  <c r="N255" i="1"/>
  <c r="O255" i="1"/>
  <c r="P255" i="1"/>
  <c r="Q255" i="1"/>
  <c r="X255" i="1" s="1"/>
  <c r="Y255" i="1" s="1"/>
  <c r="R255" i="1"/>
  <c r="S255" i="1"/>
  <c r="T255" i="1"/>
  <c r="U255" i="1"/>
  <c r="V255" i="1"/>
  <c r="W255" i="1"/>
  <c r="L256" i="1"/>
  <c r="M256" i="1"/>
  <c r="X256" i="1" s="1"/>
  <c r="Y256" i="1" s="1"/>
  <c r="N256" i="1"/>
  <c r="O256" i="1"/>
  <c r="P256" i="1"/>
  <c r="Q256" i="1"/>
  <c r="R256" i="1"/>
  <c r="S256" i="1"/>
  <c r="T256" i="1"/>
  <c r="U256" i="1"/>
  <c r="V256" i="1"/>
  <c r="W256" i="1"/>
  <c r="L257" i="1"/>
  <c r="M257" i="1"/>
  <c r="N257" i="1"/>
  <c r="O257" i="1"/>
  <c r="P257" i="1"/>
  <c r="Q257" i="1"/>
  <c r="X257" i="1" s="1"/>
  <c r="Y257" i="1" s="1"/>
  <c r="R257" i="1"/>
  <c r="S257" i="1"/>
  <c r="T257" i="1"/>
  <c r="U257" i="1"/>
  <c r="V257" i="1"/>
  <c r="W257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L259" i="1"/>
  <c r="M259" i="1"/>
  <c r="N259" i="1"/>
  <c r="O259" i="1"/>
  <c r="P259" i="1"/>
  <c r="Q259" i="1"/>
  <c r="X259" i="1" s="1"/>
  <c r="Y259" i="1" s="1"/>
  <c r="R259" i="1"/>
  <c r="S259" i="1"/>
  <c r="T259" i="1"/>
  <c r="U259" i="1"/>
  <c r="V259" i="1"/>
  <c r="W259" i="1"/>
  <c r="L260" i="1"/>
  <c r="M260" i="1"/>
  <c r="X260" i="1" s="1"/>
  <c r="Y260" i="1" s="1"/>
  <c r="N260" i="1"/>
  <c r="O260" i="1"/>
  <c r="P260" i="1"/>
  <c r="Q260" i="1"/>
  <c r="R260" i="1"/>
  <c r="S260" i="1"/>
  <c r="T260" i="1"/>
  <c r="U260" i="1"/>
  <c r="V260" i="1"/>
  <c r="W260" i="1"/>
  <c r="L261" i="1"/>
  <c r="M261" i="1"/>
  <c r="N261" i="1"/>
  <c r="O261" i="1"/>
  <c r="P261" i="1"/>
  <c r="Q261" i="1"/>
  <c r="X261" i="1" s="1"/>
  <c r="Y261" i="1" s="1"/>
  <c r="R261" i="1"/>
  <c r="S261" i="1"/>
  <c r="T261" i="1"/>
  <c r="U261" i="1"/>
  <c r="V261" i="1"/>
  <c r="W261" i="1"/>
  <c r="L262" i="1"/>
  <c r="M262" i="1"/>
  <c r="X262" i="1" s="1"/>
  <c r="Y262" i="1" s="1"/>
  <c r="N262" i="1"/>
  <c r="O262" i="1"/>
  <c r="P262" i="1"/>
  <c r="Q262" i="1"/>
  <c r="R262" i="1"/>
  <c r="S262" i="1"/>
  <c r="T262" i="1"/>
  <c r="U262" i="1"/>
  <c r="V262" i="1"/>
  <c r="W262" i="1"/>
  <c r="L263" i="1"/>
  <c r="M263" i="1"/>
  <c r="N263" i="1"/>
  <c r="O263" i="1"/>
  <c r="P263" i="1"/>
  <c r="Q263" i="1"/>
  <c r="X263" i="1" s="1"/>
  <c r="Y263" i="1" s="1"/>
  <c r="R263" i="1"/>
  <c r="S263" i="1"/>
  <c r="T263" i="1"/>
  <c r="U263" i="1"/>
  <c r="V263" i="1"/>
  <c r="W263" i="1"/>
  <c r="L264" i="1"/>
  <c r="M264" i="1"/>
  <c r="X264" i="1" s="1"/>
  <c r="Y264" i="1" s="1"/>
  <c r="N264" i="1"/>
  <c r="O264" i="1"/>
  <c r="P264" i="1"/>
  <c r="Q264" i="1"/>
  <c r="R264" i="1"/>
  <c r="S264" i="1"/>
  <c r="T264" i="1"/>
  <c r="U264" i="1"/>
  <c r="V264" i="1"/>
  <c r="W264" i="1"/>
  <c r="L265" i="1"/>
  <c r="M265" i="1"/>
  <c r="N265" i="1"/>
  <c r="O265" i="1"/>
  <c r="P265" i="1"/>
  <c r="Q265" i="1"/>
  <c r="X265" i="1" s="1"/>
  <c r="Y265" i="1" s="1"/>
  <c r="R265" i="1"/>
  <c r="S265" i="1"/>
  <c r="T265" i="1"/>
  <c r="U265" i="1"/>
  <c r="V265" i="1"/>
  <c r="W265" i="1"/>
  <c r="L266" i="1"/>
  <c r="M266" i="1"/>
  <c r="X266" i="1" s="1"/>
  <c r="Y266" i="1" s="1"/>
  <c r="N266" i="1"/>
  <c r="O266" i="1"/>
  <c r="P266" i="1"/>
  <c r="Q266" i="1"/>
  <c r="R266" i="1"/>
  <c r="S266" i="1"/>
  <c r="T266" i="1"/>
  <c r="U266" i="1"/>
  <c r="V266" i="1"/>
  <c r="W266" i="1"/>
  <c r="L267" i="1"/>
  <c r="M267" i="1"/>
  <c r="N267" i="1"/>
  <c r="O267" i="1"/>
  <c r="P267" i="1"/>
  <c r="Q267" i="1"/>
  <c r="X267" i="1" s="1"/>
  <c r="Y267" i="1" s="1"/>
  <c r="R267" i="1"/>
  <c r="S267" i="1"/>
  <c r="T267" i="1"/>
  <c r="U267" i="1"/>
  <c r="V267" i="1"/>
  <c r="W267" i="1"/>
  <c r="L268" i="1"/>
  <c r="M268" i="1"/>
  <c r="X268" i="1" s="1"/>
  <c r="Y268" i="1" s="1"/>
  <c r="N268" i="1"/>
  <c r="O268" i="1"/>
  <c r="P268" i="1"/>
  <c r="Q268" i="1"/>
  <c r="R268" i="1"/>
  <c r="S268" i="1"/>
  <c r="T268" i="1"/>
  <c r="U268" i="1"/>
  <c r="V268" i="1"/>
  <c r="W268" i="1"/>
  <c r="L269" i="1"/>
  <c r="M269" i="1"/>
  <c r="N269" i="1"/>
  <c r="O269" i="1"/>
  <c r="P269" i="1"/>
  <c r="Q269" i="1"/>
  <c r="X269" i="1" s="1"/>
  <c r="Y269" i="1" s="1"/>
  <c r="R269" i="1"/>
  <c r="S269" i="1"/>
  <c r="T269" i="1"/>
  <c r="U269" i="1"/>
  <c r="V269" i="1"/>
  <c r="W269" i="1"/>
  <c r="L270" i="1"/>
  <c r="M270" i="1"/>
  <c r="X270" i="1" s="1"/>
  <c r="Y270" i="1" s="1"/>
  <c r="N270" i="1"/>
  <c r="O270" i="1"/>
  <c r="P270" i="1"/>
  <c r="Q270" i="1"/>
  <c r="R270" i="1"/>
  <c r="S270" i="1"/>
  <c r="T270" i="1"/>
  <c r="U270" i="1"/>
  <c r="V270" i="1"/>
  <c r="W270" i="1"/>
  <c r="L271" i="1"/>
  <c r="M271" i="1"/>
  <c r="N271" i="1"/>
  <c r="O271" i="1"/>
  <c r="P271" i="1"/>
  <c r="Q271" i="1"/>
  <c r="X271" i="1" s="1"/>
  <c r="Y271" i="1" s="1"/>
  <c r="R271" i="1"/>
  <c r="S271" i="1"/>
  <c r="T271" i="1"/>
  <c r="U271" i="1"/>
  <c r="V271" i="1"/>
  <c r="W271" i="1"/>
  <c r="L272" i="1"/>
  <c r="M272" i="1"/>
  <c r="X272" i="1" s="1"/>
  <c r="Y272" i="1" s="1"/>
  <c r="N272" i="1"/>
  <c r="O272" i="1"/>
  <c r="P272" i="1"/>
  <c r="Q272" i="1"/>
  <c r="R272" i="1"/>
  <c r="S272" i="1"/>
  <c r="T272" i="1"/>
  <c r="U272" i="1"/>
  <c r="V272" i="1"/>
  <c r="W272" i="1"/>
  <c r="L273" i="1"/>
  <c r="M273" i="1"/>
  <c r="N273" i="1"/>
  <c r="O273" i="1"/>
  <c r="P273" i="1"/>
  <c r="Q273" i="1"/>
  <c r="X273" i="1" s="1"/>
  <c r="Y273" i="1" s="1"/>
  <c r="R273" i="1"/>
  <c r="S273" i="1"/>
  <c r="T273" i="1"/>
  <c r="U273" i="1"/>
  <c r="V273" i="1"/>
  <c r="W273" i="1"/>
  <c r="L274" i="1"/>
  <c r="M274" i="1"/>
  <c r="X274" i="1" s="1"/>
  <c r="Y274" i="1" s="1"/>
  <c r="N274" i="1"/>
  <c r="O274" i="1"/>
  <c r="P274" i="1"/>
  <c r="Q274" i="1"/>
  <c r="R274" i="1"/>
  <c r="S274" i="1"/>
  <c r="T274" i="1"/>
  <c r="U274" i="1"/>
  <c r="V274" i="1"/>
  <c r="W274" i="1"/>
  <c r="L275" i="1"/>
  <c r="M275" i="1"/>
  <c r="N275" i="1"/>
  <c r="O275" i="1"/>
  <c r="P275" i="1"/>
  <c r="Q275" i="1"/>
  <c r="X275" i="1" s="1"/>
  <c r="Y275" i="1" s="1"/>
  <c r="R275" i="1"/>
  <c r="S275" i="1"/>
  <c r="T275" i="1"/>
  <c r="U275" i="1"/>
  <c r="V275" i="1"/>
  <c r="W275" i="1"/>
  <c r="L276" i="1"/>
  <c r="M276" i="1"/>
  <c r="X276" i="1" s="1"/>
  <c r="Y276" i="1" s="1"/>
  <c r="N276" i="1"/>
  <c r="O276" i="1"/>
  <c r="P276" i="1"/>
  <c r="Q276" i="1"/>
  <c r="R276" i="1"/>
  <c r="S276" i="1"/>
  <c r="T276" i="1"/>
  <c r="U276" i="1"/>
  <c r="V276" i="1"/>
  <c r="W276" i="1"/>
  <c r="L277" i="1"/>
  <c r="M277" i="1"/>
  <c r="N277" i="1"/>
  <c r="O277" i="1"/>
  <c r="P277" i="1"/>
  <c r="Q277" i="1"/>
  <c r="X277" i="1" s="1"/>
  <c r="Y277" i="1" s="1"/>
  <c r="R277" i="1"/>
  <c r="S277" i="1"/>
  <c r="T277" i="1"/>
  <c r="U277" i="1"/>
  <c r="V277" i="1"/>
  <c r="W277" i="1"/>
  <c r="L278" i="1"/>
  <c r="M278" i="1"/>
  <c r="X278" i="1" s="1"/>
  <c r="Y278" i="1" s="1"/>
  <c r="N278" i="1"/>
  <c r="O278" i="1"/>
  <c r="P278" i="1"/>
  <c r="Q278" i="1"/>
  <c r="R278" i="1"/>
  <c r="S278" i="1"/>
  <c r="T278" i="1"/>
  <c r="U278" i="1"/>
  <c r="V278" i="1"/>
  <c r="W278" i="1"/>
  <c r="L279" i="1"/>
  <c r="M279" i="1"/>
  <c r="N279" i="1"/>
  <c r="O279" i="1"/>
  <c r="P279" i="1"/>
  <c r="Q279" i="1"/>
  <c r="X279" i="1" s="1"/>
  <c r="Y279" i="1" s="1"/>
  <c r="R279" i="1"/>
  <c r="S279" i="1"/>
  <c r="T279" i="1"/>
  <c r="U279" i="1"/>
  <c r="V279" i="1"/>
  <c r="W279" i="1"/>
  <c r="L280" i="1"/>
  <c r="M280" i="1"/>
  <c r="X280" i="1" s="1"/>
  <c r="Y280" i="1" s="1"/>
  <c r="N280" i="1"/>
  <c r="O280" i="1"/>
  <c r="P280" i="1"/>
  <c r="Q280" i="1"/>
  <c r="R280" i="1"/>
  <c r="S280" i="1"/>
  <c r="T280" i="1"/>
  <c r="U280" i="1"/>
  <c r="V280" i="1"/>
  <c r="W280" i="1"/>
  <c r="L281" i="1"/>
  <c r="M281" i="1"/>
  <c r="N281" i="1"/>
  <c r="O281" i="1"/>
  <c r="P281" i="1"/>
  <c r="Q281" i="1"/>
  <c r="X281" i="1" s="1"/>
  <c r="Y281" i="1" s="1"/>
  <c r="R281" i="1"/>
  <c r="S281" i="1"/>
  <c r="T281" i="1"/>
  <c r="U281" i="1"/>
  <c r="V281" i="1"/>
  <c r="W281" i="1"/>
  <c r="L5" i="1"/>
  <c r="M5" i="1"/>
  <c r="N5" i="1"/>
  <c r="O5" i="1"/>
  <c r="P5" i="1"/>
  <c r="Q5" i="1"/>
  <c r="R5" i="1"/>
  <c r="X5" i="1" s="1"/>
  <c r="Y5" i="1" s="1"/>
  <c r="S5" i="1"/>
  <c r="T5" i="1"/>
  <c r="U5" i="1"/>
  <c r="V5" i="1"/>
  <c r="W5" i="1"/>
  <c r="L6" i="1"/>
  <c r="M6" i="1"/>
  <c r="N6" i="1"/>
  <c r="X6" i="1" s="1"/>
  <c r="Y6" i="1" s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X7" i="1" s="1"/>
  <c r="Y7" i="1" s="1"/>
  <c r="S7" i="1"/>
  <c r="T7" i="1"/>
  <c r="U7" i="1"/>
  <c r="V7" i="1"/>
  <c r="W7" i="1"/>
  <c r="L8" i="1"/>
  <c r="M8" i="1"/>
  <c r="N8" i="1"/>
  <c r="X8" i="1" s="1"/>
  <c r="Y8" i="1" s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X10" i="1" s="1"/>
  <c r="Y10" i="1" s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X11" i="1" s="1"/>
  <c r="Y11" i="1" s="1"/>
  <c r="S11" i="1"/>
  <c r="T11" i="1"/>
  <c r="U11" i="1"/>
  <c r="V11" i="1"/>
  <c r="W11" i="1"/>
  <c r="L12" i="1"/>
  <c r="M12" i="1"/>
  <c r="N12" i="1"/>
  <c r="X12" i="1" s="1"/>
  <c r="Y12" i="1" s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X13" i="1" s="1"/>
  <c r="Y13" i="1" s="1"/>
  <c r="S13" i="1"/>
  <c r="T13" i="1"/>
  <c r="U13" i="1"/>
  <c r="V13" i="1"/>
  <c r="W13" i="1"/>
  <c r="L14" i="1"/>
  <c r="M14" i="1"/>
  <c r="N14" i="1"/>
  <c r="X14" i="1" s="1"/>
  <c r="Y14" i="1" s="1"/>
  <c r="O14" i="1"/>
  <c r="P14" i="1"/>
  <c r="Q14" i="1"/>
  <c r="R14" i="1"/>
  <c r="S14" i="1"/>
  <c r="T14" i="1"/>
  <c r="U14" i="1"/>
  <c r="V14" i="1"/>
  <c r="W14" i="1"/>
  <c r="L15" i="1"/>
  <c r="M15" i="1"/>
  <c r="N15" i="1"/>
  <c r="O15" i="1"/>
  <c r="P15" i="1"/>
  <c r="Q15" i="1"/>
  <c r="R15" i="1"/>
  <c r="S15" i="1"/>
  <c r="X15" i="1" s="1"/>
  <c r="Y15" i="1" s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X17" i="1" s="1"/>
  <c r="Y17" i="1" s="1"/>
  <c r="S17" i="1"/>
  <c r="T17" i="1"/>
  <c r="U17" i="1"/>
  <c r="V17" i="1"/>
  <c r="W17" i="1"/>
  <c r="L18" i="1"/>
  <c r="M18" i="1"/>
  <c r="N18" i="1"/>
  <c r="X18" i="1" s="1"/>
  <c r="Y18" i="1" s="1"/>
  <c r="O18" i="1"/>
  <c r="P18" i="1"/>
  <c r="Q18" i="1"/>
  <c r="R18" i="1"/>
  <c r="S18" i="1"/>
  <c r="T18" i="1"/>
  <c r="U18" i="1"/>
  <c r="V18" i="1"/>
  <c r="W18" i="1"/>
  <c r="W4" i="1"/>
  <c r="V4" i="1"/>
  <c r="U4" i="1"/>
  <c r="T4" i="1"/>
  <c r="S4" i="1"/>
  <c r="R4" i="1"/>
  <c r="Q4" i="1"/>
  <c r="P4" i="1"/>
  <c r="O4" i="1"/>
  <c r="N4" i="1"/>
  <c r="M4" i="1"/>
  <c r="L4" i="1"/>
  <c r="L282" i="1"/>
  <c r="M282" i="1"/>
  <c r="X9" i="1"/>
  <c r="Y9" i="1" s="1"/>
  <c r="X16" i="1"/>
  <c r="Y16" i="1" s="1"/>
  <c r="X39" i="1"/>
  <c r="Y39" i="1" s="1"/>
  <c r="X43" i="1"/>
  <c r="Y43" i="1" s="1"/>
  <c r="X47" i="1"/>
  <c r="Y47" i="1" s="1"/>
  <c r="X51" i="1"/>
  <c r="Y51" i="1" s="1"/>
  <c r="X55" i="1"/>
  <c r="Y55" i="1" s="1"/>
  <c r="X59" i="1"/>
  <c r="Y59" i="1" s="1"/>
  <c r="X63" i="1"/>
  <c r="Y63" i="1" s="1"/>
  <c r="X67" i="1"/>
  <c r="Y67" i="1" s="1"/>
  <c r="X116" i="1"/>
  <c r="Y116" i="1" s="1"/>
  <c r="X125" i="1"/>
  <c r="Y125" i="1" s="1"/>
  <c r="X130" i="1"/>
  <c r="Y130" i="1" s="1"/>
  <c r="X134" i="1"/>
  <c r="Y134" i="1" s="1"/>
  <c r="X138" i="1"/>
  <c r="Y138" i="1" s="1"/>
  <c r="X142" i="1"/>
  <c r="Y142" i="1" s="1"/>
  <c r="X146" i="1"/>
  <c r="Y146" i="1" s="1"/>
  <c r="X150" i="1"/>
  <c r="Y150" i="1" s="1"/>
  <c r="X154" i="1"/>
  <c r="Y154" i="1" s="1"/>
  <c r="X158" i="1"/>
  <c r="Y158" i="1" s="1"/>
  <c r="X167" i="1"/>
  <c r="Y167" i="1" s="1"/>
  <c r="X171" i="1"/>
  <c r="Y171" i="1" s="1"/>
  <c r="X175" i="1"/>
  <c r="Y175" i="1" s="1"/>
  <c r="X179" i="1"/>
  <c r="Y179" i="1" s="1"/>
  <c r="X183" i="1"/>
  <c r="Y183" i="1" s="1"/>
  <c r="X187" i="1"/>
  <c r="Y187" i="1" s="1"/>
  <c r="X191" i="1"/>
  <c r="Y191" i="1" s="1"/>
  <c r="X195" i="1"/>
  <c r="Y195" i="1" s="1"/>
  <c r="X208" i="1"/>
  <c r="Y208" i="1" s="1"/>
  <c r="X212" i="1"/>
  <c r="Y212" i="1" s="1"/>
  <c r="X216" i="1"/>
  <c r="Y216" i="1" s="1"/>
  <c r="X220" i="1"/>
  <c r="Y220" i="1" s="1"/>
  <c r="X237" i="1"/>
  <c r="Y237" i="1" s="1"/>
  <c r="X241" i="1"/>
  <c r="Y241" i="1" s="1"/>
  <c r="X245" i="1"/>
  <c r="Y245" i="1" s="1"/>
  <c r="X249" i="1"/>
  <c r="Y249" i="1" s="1"/>
  <c r="X253" i="1"/>
  <c r="Y253" i="1" s="1"/>
  <c r="X258" i="1"/>
  <c r="Y258" i="1" s="1"/>
  <c r="K282" i="1"/>
  <c r="J282" i="1"/>
  <c r="J5" i="1"/>
  <c r="K5" i="1" s="1"/>
  <c r="J6" i="1"/>
  <c r="K6" i="1" s="1"/>
  <c r="J7" i="1"/>
  <c r="K7" i="1" s="1"/>
  <c r="J8" i="1"/>
  <c r="K8" i="1"/>
  <c r="J9" i="1"/>
  <c r="K9" i="1" s="1"/>
  <c r="J10" i="1"/>
  <c r="K10" i="1" s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/>
  <c r="J17" i="1"/>
  <c r="K17" i="1" s="1"/>
  <c r="J18" i="1"/>
  <c r="K18" i="1" s="1"/>
  <c r="J19" i="1"/>
  <c r="K19" i="1" s="1"/>
  <c r="J20" i="1"/>
  <c r="K20" i="1"/>
  <c r="J21" i="1"/>
  <c r="K21" i="1" s="1"/>
  <c r="J22" i="1"/>
  <c r="K22" i="1" s="1"/>
  <c r="J23" i="1"/>
  <c r="K23" i="1" s="1"/>
  <c r="J24" i="1"/>
  <c r="K24" i="1"/>
  <c r="J25" i="1"/>
  <c r="K25" i="1" s="1"/>
  <c r="J26" i="1"/>
  <c r="K26" i="1" s="1"/>
  <c r="J27" i="1"/>
  <c r="K27" i="1" s="1"/>
  <c r="J28" i="1"/>
  <c r="K28" i="1"/>
  <c r="J29" i="1"/>
  <c r="K29" i="1" s="1"/>
  <c r="J30" i="1"/>
  <c r="K30" i="1" s="1"/>
  <c r="J31" i="1"/>
  <c r="K31" i="1" s="1"/>
  <c r="J32" i="1"/>
  <c r="K32" i="1"/>
  <c r="J33" i="1"/>
  <c r="K33" i="1" s="1"/>
  <c r="J34" i="1"/>
  <c r="K34" i="1" s="1"/>
  <c r="J35" i="1"/>
  <c r="K35" i="1" s="1"/>
  <c r="J36" i="1"/>
  <c r="K36" i="1"/>
  <c r="J37" i="1"/>
  <c r="K37" i="1" s="1"/>
  <c r="J38" i="1"/>
  <c r="K38" i="1" s="1"/>
  <c r="J39" i="1"/>
  <c r="K39" i="1" s="1"/>
  <c r="J40" i="1"/>
  <c r="K40" i="1"/>
  <c r="J41" i="1"/>
  <c r="K41" i="1" s="1"/>
  <c r="J42" i="1"/>
  <c r="K42" i="1" s="1"/>
  <c r="J43" i="1"/>
  <c r="K43" i="1" s="1"/>
  <c r="J44" i="1"/>
  <c r="K44" i="1"/>
  <c r="J45" i="1"/>
  <c r="K45" i="1" s="1"/>
  <c r="J46" i="1"/>
  <c r="K46" i="1" s="1"/>
  <c r="J47" i="1"/>
  <c r="K47" i="1" s="1"/>
  <c r="J48" i="1"/>
  <c r="K48" i="1"/>
  <c r="J49" i="1"/>
  <c r="K49" i="1" s="1"/>
  <c r="J50" i="1"/>
  <c r="K50" i="1" s="1"/>
  <c r="J51" i="1"/>
  <c r="K51" i="1" s="1"/>
  <c r="J52" i="1"/>
  <c r="K52" i="1"/>
  <c r="J53" i="1"/>
  <c r="K53" i="1" s="1"/>
  <c r="J54" i="1"/>
  <c r="K54" i="1" s="1"/>
  <c r="J55" i="1"/>
  <c r="K55" i="1" s="1"/>
  <c r="J56" i="1"/>
  <c r="K56" i="1"/>
  <c r="J57" i="1"/>
  <c r="K57" i="1" s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/>
  <c r="J65" i="1"/>
  <c r="K65" i="1" s="1"/>
  <c r="J66" i="1"/>
  <c r="K66" i="1" s="1"/>
  <c r="J67" i="1"/>
  <c r="K67" i="1" s="1"/>
  <c r="J68" i="1"/>
  <c r="K68" i="1"/>
  <c r="J69" i="1"/>
  <c r="K69" i="1" s="1"/>
  <c r="J70" i="1"/>
  <c r="K70" i="1" s="1"/>
  <c r="J71" i="1"/>
  <c r="K71" i="1" s="1"/>
  <c r="J72" i="1"/>
  <c r="K72" i="1"/>
  <c r="J73" i="1"/>
  <c r="K73" i="1" s="1"/>
  <c r="J74" i="1"/>
  <c r="K74" i="1" s="1"/>
  <c r="J75" i="1"/>
  <c r="K75" i="1" s="1"/>
  <c r="J76" i="1"/>
  <c r="K76" i="1"/>
  <c r="J77" i="1"/>
  <c r="K77" i="1" s="1"/>
  <c r="J78" i="1"/>
  <c r="K78" i="1" s="1"/>
  <c r="J79" i="1"/>
  <c r="K79" i="1" s="1"/>
  <c r="J80" i="1"/>
  <c r="K80" i="1"/>
  <c r="J81" i="1"/>
  <c r="K81" i="1" s="1"/>
  <c r="J82" i="1"/>
  <c r="K82" i="1" s="1"/>
  <c r="J83" i="1"/>
  <c r="K83" i="1" s="1"/>
  <c r="J84" i="1"/>
  <c r="K84" i="1"/>
  <c r="J85" i="1"/>
  <c r="K85" i="1" s="1"/>
  <c r="J86" i="1"/>
  <c r="K86" i="1" s="1"/>
  <c r="J87" i="1"/>
  <c r="K87" i="1" s="1"/>
  <c r="J88" i="1"/>
  <c r="K88" i="1"/>
  <c r="J89" i="1"/>
  <c r="K89" i="1" s="1"/>
  <c r="J90" i="1"/>
  <c r="K90" i="1" s="1"/>
  <c r="J91" i="1"/>
  <c r="K91" i="1" s="1"/>
  <c r="J92" i="1"/>
  <c r="K92" i="1"/>
  <c r="J93" i="1"/>
  <c r="K93" i="1" s="1"/>
  <c r="J94" i="1"/>
  <c r="K94" i="1" s="1"/>
  <c r="J95" i="1"/>
  <c r="K95" i="1" s="1"/>
  <c r="J96" i="1"/>
  <c r="K96" i="1"/>
  <c r="J97" i="1"/>
  <c r="K97" i="1" s="1"/>
  <c r="J98" i="1"/>
  <c r="K98" i="1" s="1"/>
  <c r="J99" i="1"/>
  <c r="K99" i="1" s="1"/>
  <c r="J100" i="1"/>
  <c r="K100" i="1"/>
  <c r="J101" i="1"/>
  <c r="K101" i="1" s="1"/>
  <c r="J102" i="1"/>
  <c r="K102" i="1" s="1"/>
  <c r="J103" i="1"/>
  <c r="K103" i="1" s="1"/>
  <c r="J104" i="1"/>
  <c r="K104" i="1"/>
  <c r="J105" i="1"/>
  <c r="K105" i="1" s="1"/>
  <c r="J106" i="1"/>
  <c r="K106" i="1" s="1"/>
  <c r="J107" i="1"/>
  <c r="K107" i="1" s="1"/>
  <c r="J108" i="1"/>
  <c r="K108" i="1"/>
  <c r="J109" i="1"/>
  <c r="K109" i="1" s="1"/>
  <c r="J110" i="1"/>
  <c r="K110" i="1" s="1"/>
  <c r="J111" i="1"/>
  <c r="K111" i="1" s="1"/>
  <c r="J112" i="1"/>
  <c r="K112" i="1"/>
  <c r="J113" i="1"/>
  <c r="K113" i="1" s="1"/>
  <c r="J114" i="1"/>
  <c r="K114" i="1" s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/>
  <c r="J121" i="1"/>
  <c r="K121" i="1" s="1"/>
  <c r="J122" i="1"/>
  <c r="K122" i="1" s="1"/>
  <c r="J123" i="1"/>
  <c r="K123" i="1" s="1"/>
  <c r="J124" i="1"/>
  <c r="K124" i="1"/>
  <c r="J125" i="1"/>
  <c r="K125" i="1" s="1"/>
  <c r="J126" i="1"/>
  <c r="K126" i="1" s="1"/>
  <c r="J127" i="1"/>
  <c r="K127" i="1" s="1"/>
  <c r="J128" i="1"/>
  <c r="K128" i="1"/>
  <c r="J129" i="1"/>
  <c r="K129" i="1" s="1"/>
  <c r="J130" i="1"/>
  <c r="K130" i="1" s="1"/>
  <c r="J131" i="1"/>
  <c r="K131" i="1" s="1"/>
  <c r="J132" i="1"/>
  <c r="K132" i="1"/>
  <c r="J133" i="1"/>
  <c r="K133" i="1" s="1"/>
  <c r="J134" i="1"/>
  <c r="K134" i="1" s="1"/>
  <c r="J135" i="1"/>
  <c r="K135" i="1" s="1"/>
  <c r="J136" i="1"/>
  <c r="K136" i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/>
  <c r="J145" i="1"/>
  <c r="K145" i="1" s="1"/>
  <c r="J146" i="1"/>
  <c r="K146" i="1" s="1"/>
  <c r="J147" i="1"/>
  <c r="K147" i="1" s="1"/>
  <c r="J148" i="1"/>
  <c r="K148" i="1"/>
  <c r="J149" i="1"/>
  <c r="K149" i="1" s="1"/>
  <c r="J150" i="1"/>
  <c r="K150" i="1" s="1"/>
  <c r="J151" i="1"/>
  <c r="K151" i="1" s="1"/>
  <c r="J152" i="1"/>
  <c r="K152" i="1"/>
  <c r="J153" i="1"/>
  <c r="K153" i="1" s="1"/>
  <c r="J154" i="1"/>
  <c r="K154" i="1" s="1"/>
  <c r="J155" i="1"/>
  <c r="K155" i="1" s="1"/>
  <c r="J156" i="1"/>
  <c r="K156" i="1"/>
  <c r="J157" i="1"/>
  <c r="K157" i="1" s="1"/>
  <c r="J158" i="1"/>
  <c r="K158" i="1" s="1"/>
  <c r="J159" i="1"/>
  <c r="K159" i="1" s="1"/>
  <c r="J160" i="1"/>
  <c r="K160" i="1"/>
  <c r="J161" i="1"/>
  <c r="K161" i="1" s="1"/>
  <c r="J162" i="1"/>
  <c r="K162" i="1" s="1"/>
  <c r="J163" i="1"/>
  <c r="K163" i="1" s="1"/>
  <c r="J164" i="1"/>
  <c r="K164" i="1"/>
  <c r="J165" i="1"/>
  <c r="K165" i="1" s="1"/>
  <c r="J166" i="1"/>
  <c r="K166" i="1" s="1"/>
  <c r="J167" i="1"/>
  <c r="K167" i="1" s="1"/>
  <c r="J168" i="1"/>
  <c r="K168" i="1"/>
  <c r="J169" i="1"/>
  <c r="K169" i="1" s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 s="1"/>
  <c r="J183" i="1"/>
  <c r="K183" i="1" s="1"/>
  <c r="J184" i="1"/>
  <c r="K184" i="1"/>
  <c r="J185" i="1"/>
  <c r="K185" i="1" s="1"/>
  <c r="J186" i="1"/>
  <c r="K186" i="1" s="1"/>
  <c r="J187" i="1"/>
  <c r="K187" i="1" s="1"/>
  <c r="J188" i="1"/>
  <c r="K188" i="1"/>
  <c r="J189" i="1"/>
  <c r="K189" i="1" s="1"/>
  <c r="J190" i="1"/>
  <c r="K190" i="1" s="1"/>
  <c r="J191" i="1"/>
  <c r="K191" i="1" s="1"/>
  <c r="J192" i="1"/>
  <c r="K192" i="1"/>
  <c r="J193" i="1"/>
  <c r="K193" i="1" s="1"/>
  <c r="J194" i="1"/>
  <c r="K194" i="1" s="1"/>
  <c r="J195" i="1"/>
  <c r="K195" i="1" s="1"/>
  <c r="J196" i="1"/>
  <c r="K196" i="1"/>
  <c r="J197" i="1"/>
  <c r="K197" i="1" s="1"/>
  <c r="J198" i="1"/>
  <c r="K198" i="1" s="1"/>
  <c r="J199" i="1"/>
  <c r="K199" i="1" s="1"/>
  <c r="J200" i="1"/>
  <c r="K200" i="1"/>
  <c r="J201" i="1"/>
  <c r="K201" i="1" s="1"/>
  <c r="J202" i="1"/>
  <c r="K202" i="1" s="1"/>
  <c r="J203" i="1"/>
  <c r="K203" i="1" s="1"/>
  <c r="J204" i="1"/>
  <c r="K204" i="1"/>
  <c r="J205" i="1"/>
  <c r="K205" i="1"/>
  <c r="J206" i="1"/>
  <c r="K206" i="1" s="1"/>
  <c r="J207" i="1"/>
  <c r="K207" i="1" s="1"/>
  <c r="J208" i="1"/>
  <c r="K208" i="1"/>
  <c r="J209" i="1"/>
  <c r="K209" i="1"/>
  <c r="J210" i="1"/>
  <c r="K210" i="1" s="1"/>
  <c r="J211" i="1"/>
  <c r="K211" i="1" s="1"/>
  <c r="J212" i="1"/>
  <c r="K212" i="1"/>
  <c r="J213" i="1"/>
  <c r="K213" i="1"/>
  <c r="J214" i="1"/>
  <c r="K214" i="1" s="1"/>
  <c r="J215" i="1"/>
  <c r="K215" i="1" s="1"/>
  <c r="J216" i="1"/>
  <c r="K216" i="1"/>
  <c r="J217" i="1"/>
  <c r="K217" i="1"/>
  <c r="J218" i="1"/>
  <c r="K218" i="1" s="1"/>
  <c r="J219" i="1"/>
  <c r="K219" i="1" s="1"/>
  <c r="J220" i="1"/>
  <c r="K220" i="1"/>
  <c r="J221" i="1"/>
  <c r="K221" i="1"/>
  <c r="J222" i="1"/>
  <c r="K222" i="1" s="1"/>
  <c r="J223" i="1"/>
  <c r="K223" i="1" s="1"/>
  <c r="J224" i="1"/>
  <c r="K224" i="1"/>
  <c r="J225" i="1"/>
  <c r="K225" i="1"/>
  <c r="J226" i="1"/>
  <c r="K226" i="1" s="1"/>
  <c r="J227" i="1"/>
  <c r="K227" i="1" s="1"/>
  <c r="J228" i="1"/>
  <c r="K228" i="1"/>
  <c r="J229" i="1"/>
  <c r="K229" i="1"/>
  <c r="J230" i="1"/>
  <c r="K230" i="1" s="1"/>
  <c r="J231" i="1"/>
  <c r="K231" i="1" s="1"/>
  <c r="J232" i="1"/>
  <c r="K232" i="1"/>
  <c r="J233" i="1"/>
  <c r="K233" i="1"/>
  <c r="J234" i="1"/>
  <c r="K234" i="1" s="1"/>
  <c r="J235" i="1"/>
  <c r="K235" i="1" s="1"/>
  <c r="J236" i="1"/>
  <c r="K236" i="1"/>
  <c r="J237" i="1"/>
  <c r="K237" i="1"/>
  <c r="J238" i="1"/>
  <c r="K238" i="1" s="1"/>
  <c r="J239" i="1"/>
  <c r="K239" i="1" s="1"/>
  <c r="J240" i="1"/>
  <c r="K240" i="1"/>
  <c r="J241" i="1"/>
  <c r="K241" i="1"/>
  <c r="J242" i="1"/>
  <c r="K242" i="1" s="1"/>
  <c r="J243" i="1"/>
  <c r="K243" i="1" s="1"/>
  <c r="J244" i="1"/>
  <c r="K244" i="1"/>
  <c r="J245" i="1"/>
  <c r="K245" i="1"/>
  <c r="J246" i="1"/>
  <c r="K246" i="1" s="1"/>
  <c r="J247" i="1"/>
  <c r="K247" i="1" s="1"/>
  <c r="J248" i="1"/>
  <c r="K248" i="1"/>
  <c r="J249" i="1"/>
  <c r="K249" i="1" s="1"/>
  <c r="J250" i="1"/>
  <c r="K250" i="1" s="1"/>
  <c r="J251" i="1"/>
  <c r="K251" i="1" s="1"/>
  <c r="J252" i="1"/>
  <c r="K252" i="1"/>
  <c r="J253" i="1"/>
  <c r="K253" i="1" s="1"/>
  <c r="J254" i="1"/>
  <c r="K254" i="1" s="1"/>
  <c r="J255" i="1"/>
  <c r="K255" i="1" s="1"/>
  <c r="J256" i="1"/>
  <c r="K256" i="1"/>
  <c r="J257" i="1"/>
  <c r="K257" i="1" s="1"/>
  <c r="J258" i="1"/>
  <c r="K258" i="1" s="1"/>
  <c r="J259" i="1"/>
  <c r="K259" i="1" s="1"/>
  <c r="J260" i="1"/>
  <c r="K260" i="1"/>
  <c r="J261" i="1"/>
  <c r="K261" i="1" s="1"/>
  <c r="J262" i="1"/>
  <c r="K262" i="1" s="1"/>
  <c r="J263" i="1"/>
  <c r="K263" i="1" s="1"/>
  <c r="J264" i="1"/>
  <c r="K264" i="1"/>
  <c r="J265" i="1"/>
  <c r="K265" i="1" s="1"/>
  <c r="J266" i="1"/>
  <c r="K266" i="1" s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/>
  <c r="J273" i="1"/>
  <c r="K273" i="1" s="1"/>
  <c r="J274" i="1"/>
  <c r="K274" i="1" s="1"/>
  <c r="J275" i="1"/>
  <c r="K275" i="1" s="1"/>
  <c r="J276" i="1"/>
  <c r="K276" i="1"/>
  <c r="J277" i="1"/>
  <c r="K277" i="1" s="1"/>
  <c r="J278" i="1"/>
  <c r="K278" i="1" s="1"/>
  <c r="J279" i="1"/>
  <c r="K279" i="1" s="1"/>
  <c r="J280" i="1"/>
  <c r="K280" i="1"/>
  <c r="J281" i="1"/>
  <c r="K281" i="1" s="1"/>
  <c r="K4" i="1"/>
  <c r="J4" i="1"/>
  <c r="I282" i="1"/>
  <c r="I43" i="4"/>
  <c r="N25" i="4" l="1"/>
  <c r="R25" i="4"/>
  <c r="N35" i="4"/>
  <c r="R35" i="4"/>
  <c r="N29" i="4"/>
  <c r="O29" i="4"/>
  <c r="R29" i="4"/>
  <c r="N33" i="4"/>
  <c r="V33" i="4"/>
  <c r="L38" i="4"/>
  <c r="P38" i="4"/>
  <c r="T38" i="4"/>
  <c r="V38" i="4"/>
  <c r="V21" i="4"/>
  <c r="O39" i="4"/>
  <c r="V39" i="4"/>
  <c r="S39" i="4"/>
  <c r="T39" i="4"/>
  <c r="L39" i="4"/>
  <c r="N39" i="4"/>
  <c r="P39" i="4"/>
  <c r="K43" i="4"/>
  <c r="O42" i="4"/>
  <c r="V42" i="4"/>
  <c r="L42" i="4"/>
  <c r="S42" i="4"/>
  <c r="T42" i="4"/>
  <c r="N42" i="4"/>
  <c r="P42" i="4"/>
  <c r="Q6" i="4"/>
  <c r="O6" i="4"/>
  <c r="W6" i="4"/>
  <c r="O41" i="4"/>
  <c r="V41" i="4"/>
  <c r="L41" i="4"/>
  <c r="S41" i="4"/>
  <c r="N41" i="4"/>
  <c r="P41" i="4"/>
  <c r="T41" i="4"/>
  <c r="O40" i="4"/>
  <c r="V40" i="4"/>
  <c r="T40" i="4"/>
  <c r="L40" i="4"/>
  <c r="N40" i="4"/>
  <c r="P40" i="4"/>
  <c r="S40" i="4"/>
  <c r="N38" i="4"/>
  <c r="O25" i="4"/>
  <c r="O35" i="4"/>
  <c r="V27" i="4"/>
  <c r="W37" i="4"/>
  <c r="R19" i="4"/>
  <c r="J43" i="4"/>
  <c r="S37" i="4"/>
  <c r="V23" i="4"/>
  <c r="O19" i="4"/>
  <c r="W10" i="2"/>
  <c r="W34" i="2"/>
  <c r="W30" i="2"/>
  <c r="S41" i="2"/>
  <c r="W15" i="2"/>
  <c r="R38" i="2"/>
  <c r="W26" i="2"/>
  <c r="Q48" i="2"/>
  <c r="R48" i="2"/>
  <c r="Q47" i="2"/>
  <c r="R47" i="2"/>
  <c r="P53" i="2"/>
  <c r="Q53" i="2"/>
  <c r="R41" i="2"/>
  <c r="Q37" i="2"/>
  <c r="W32" i="2"/>
  <c r="W25" i="2"/>
  <c r="Q32" i="2"/>
  <c r="W18" i="2"/>
  <c r="W8" i="2"/>
  <c r="W35" i="2"/>
  <c r="W31" i="2"/>
  <c r="W17" i="2"/>
  <c r="W39" i="2"/>
  <c r="Q31" i="2"/>
  <c r="W22" i="2"/>
  <c r="W11" i="2"/>
  <c r="O62" i="2"/>
  <c r="P62" i="2"/>
  <c r="Q51" i="2"/>
  <c r="R51" i="2"/>
  <c r="K81" i="2"/>
  <c r="Q44" i="2"/>
  <c r="R44" i="2"/>
  <c r="P61" i="2"/>
  <c r="Q59" i="2"/>
  <c r="Q57" i="2"/>
  <c r="W5" i="2"/>
  <c r="Q41" i="2"/>
  <c r="R39" i="2"/>
  <c r="R34" i="2"/>
  <c r="Q30" i="2"/>
  <c r="W28" i="2"/>
  <c r="Q26" i="2"/>
  <c r="W23" i="2"/>
  <c r="W20" i="2"/>
  <c r="Q18" i="2"/>
  <c r="W13" i="2"/>
  <c r="Q11" i="2"/>
  <c r="W9" i="2"/>
  <c r="W7" i="2"/>
  <c r="J81" i="2"/>
  <c r="S60" i="2"/>
  <c r="S58" i="2"/>
  <c r="S56" i="2"/>
  <c r="S55" i="2"/>
  <c r="S54" i="2"/>
  <c r="S52" i="2"/>
  <c r="O41" i="2"/>
  <c r="Q34" i="2"/>
  <c r="Q28" i="2"/>
  <c r="Q23" i="2"/>
  <c r="Q20" i="2"/>
  <c r="Q13" i="2"/>
  <c r="Q9" i="2"/>
  <c r="Q7" i="2"/>
  <c r="Q60" i="2"/>
  <c r="Q58" i="2"/>
  <c r="Q56" i="2"/>
  <c r="Q55" i="2"/>
  <c r="Q54" i="2"/>
  <c r="Q52" i="2"/>
  <c r="W38" i="2"/>
  <c r="S61" i="2"/>
  <c r="Q38" i="2"/>
  <c r="R35" i="2"/>
  <c r="Q33" i="2"/>
  <c r="Q27" i="2"/>
  <c r="Q25" i="2"/>
  <c r="Q22" i="2"/>
  <c r="Q19" i="2"/>
  <c r="Q17" i="2"/>
  <c r="Q15" i="2"/>
  <c r="Q12" i="2"/>
  <c r="Q10" i="2"/>
  <c r="Q8" i="2"/>
  <c r="Q6" i="2"/>
  <c r="R61" i="2"/>
  <c r="S59" i="2"/>
  <c r="S57" i="2"/>
  <c r="S53" i="2"/>
  <c r="Q35" i="2"/>
  <c r="L28" i="4"/>
  <c r="T28" i="4"/>
  <c r="M28" i="4"/>
  <c r="U28" i="4"/>
  <c r="P28" i="4"/>
  <c r="S28" i="4"/>
  <c r="V28" i="4"/>
  <c r="W28" i="4"/>
  <c r="R28" i="4"/>
  <c r="N28" i="4"/>
  <c r="O28" i="4"/>
  <c r="Q28" i="4"/>
  <c r="L12" i="4"/>
  <c r="T12" i="4"/>
  <c r="M12" i="4"/>
  <c r="U12" i="4"/>
  <c r="N12" i="4"/>
  <c r="V12" i="4"/>
  <c r="P12" i="4"/>
  <c r="O12" i="4"/>
  <c r="Q12" i="4"/>
  <c r="R12" i="4"/>
  <c r="S12" i="4"/>
  <c r="W12" i="4"/>
  <c r="L13" i="4"/>
  <c r="T13" i="4"/>
  <c r="M13" i="4"/>
  <c r="U13" i="4"/>
  <c r="N13" i="4"/>
  <c r="V13" i="4"/>
  <c r="P13" i="4"/>
  <c r="O13" i="4"/>
  <c r="Q13" i="4"/>
  <c r="R13" i="4"/>
  <c r="S13" i="4"/>
  <c r="W13" i="4"/>
  <c r="L24" i="4"/>
  <c r="T24" i="4"/>
  <c r="M24" i="4"/>
  <c r="U24" i="4"/>
  <c r="P24" i="4"/>
  <c r="S24" i="4"/>
  <c r="V24" i="4"/>
  <c r="W24" i="4"/>
  <c r="R24" i="4"/>
  <c r="N24" i="4"/>
  <c r="O24" i="4"/>
  <c r="Q24" i="4"/>
  <c r="L11" i="4"/>
  <c r="T11" i="4"/>
  <c r="M11" i="4"/>
  <c r="U11" i="4"/>
  <c r="N11" i="4"/>
  <c r="V11" i="4"/>
  <c r="P11" i="4"/>
  <c r="O11" i="4"/>
  <c r="Q11" i="4"/>
  <c r="R11" i="4"/>
  <c r="S11" i="4"/>
  <c r="W11" i="4"/>
  <c r="L17" i="4"/>
  <c r="T17" i="4"/>
  <c r="M17" i="4"/>
  <c r="U17" i="4"/>
  <c r="N17" i="4"/>
  <c r="V17" i="4"/>
  <c r="P17" i="4"/>
  <c r="O17" i="4"/>
  <c r="Q17" i="4"/>
  <c r="R17" i="4"/>
  <c r="S17" i="4"/>
  <c r="W17" i="4"/>
  <c r="L10" i="4"/>
  <c r="T10" i="4"/>
  <c r="M10" i="4"/>
  <c r="U10" i="4"/>
  <c r="N10" i="4"/>
  <c r="V10" i="4"/>
  <c r="P10" i="4"/>
  <c r="O10" i="4"/>
  <c r="Q10" i="4"/>
  <c r="R10" i="4"/>
  <c r="S10" i="4"/>
  <c r="W10" i="4"/>
  <c r="L34" i="4"/>
  <c r="T34" i="4"/>
  <c r="M34" i="4"/>
  <c r="U34" i="4"/>
  <c r="P34" i="4"/>
  <c r="S34" i="4"/>
  <c r="V34" i="4"/>
  <c r="W34" i="4"/>
  <c r="N34" i="4"/>
  <c r="R34" i="4"/>
  <c r="O34" i="4"/>
  <c r="Q34" i="4"/>
  <c r="L16" i="4"/>
  <c r="T16" i="4"/>
  <c r="M16" i="4"/>
  <c r="U16" i="4"/>
  <c r="N16" i="4"/>
  <c r="V16" i="4"/>
  <c r="P16" i="4"/>
  <c r="O16" i="4"/>
  <c r="Q16" i="4"/>
  <c r="R16" i="4"/>
  <c r="S16" i="4"/>
  <c r="W16" i="4"/>
  <c r="L9" i="4"/>
  <c r="T9" i="4"/>
  <c r="M9" i="4"/>
  <c r="U9" i="4"/>
  <c r="N9" i="4"/>
  <c r="V9" i="4"/>
  <c r="P9" i="4"/>
  <c r="O9" i="4"/>
  <c r="Q9" i="4"/>
  <c r="R9" i="4"/>
  <c r="S9" i="4"/>
  <c r="W9" i="4"/>
  <c r="L15" i="4"/>
  <c r="T15" i="4"/>
  <c r="M15" i="4"/>
  <c r="U15" i="4"/>
  <c r="N15" i="4"/>
  <c r="V15" i="4"/>
  <c r="P15" i="4"/>
  <c r="O15" i="4"/>
  <c r="Q15" i="4"/>
  <c r="R15" i="4"/>
  <c r="S15" i="4"/>
  <c r="W15" i="4"/>
  <c r="L8" i="4"/>
  <c r="T8" i="4"/>
  <c r="M8" i="4"/>
  <c r="U8" i="4"/>
  <c r="N8" i="4"/>
  <c r="V8" i="4"/>
  <c r="P8" i="4"/>
  <c r="O8" i="4"/>
  <c r="Q8" i="4"/>
  <c r="R8" i="4"/>
  <c r="S8" i="4"/>
  <c r="W8" i="4"/>
  <c r="L31" i="4"/>
  <c r="T31" i="4"/>
  <c r="M31" i="4"/>
  <c r="U31" i="4"/>
  <c r="P31" i="4"/>
  <c r="S31" i="4"/>
  <c r="V31" i="4"/>
  <c r="W31" i="4"/>
  <c r="R31" i="4"/>
  <c r="N31" i="4"/>
  <c r="O31" i="4"/>
  <c r="Q31" i="4"/>
  <c r="L18" i="4"/>
  <c r="T18" i="4"/>
  <c r="M18" i="4"/>
  <c r="U18" i="4"/>
  <c r="P18" i="4"/>
  <c r="S18" i="4"/>
  <c r="V18" i="4"/>
  <c r="W18" i="4"/>
  <c r="N18" i="4"/>
  <c r="O18" i="4"/>
  <c r="Q18" i="4"/>
  <c r="R18" i="4"/>
  <c r="L14" i="4"/>
  <c r="T14" i="4"/>
  <c r="M14" i="4"/>
  <c r="U14" i="4"/>
  <c r="N14" i="4"/>
  <c r="V14" i="4"/>
  <c r="P14" i="4"/>
  <c r="O14" i="4"/>
  <c r="Q14" i="4"/>
  <c r="R14" i="4"/>
  <c r="S14" i="4"/>
  <c r="W14" i="4"/>
  <c r="L7" i="4"/>
  <c r="T7" i="4"/>
  <c r="M7" i="4"/>
  <c r="U7" i="4"/>
  <c r="N7" i="4"/>
  <c r="V7" i="4"/>
  <c r="P7" i="4"/>
  <c r="O7" i="4"/>
  <c r="Q7" i="4"/>
  <c r="R7" i="4"/>
  <c r="S7" i="4"/>
  <c r="W7" i="4"/>
  <c r="L32" i="4"/>
  <c r="T32" i="4"/>
  <c r="M32" i="4"/>
  <c r="U32" i="4"/>
  <c r="P32" i="4"/>
  <c r="U42" i="4"/>
  <c r="M42" i="4"/>
  <c r="U41" i="4"/>
  <c r="M41" i="4"/>
  <c r="U40" i="4"/>
  <c r="M40" i="4"/>
  <c r="U39" i="4"/>
  <c r="M39" i="4"/>
  <c r="U38" i="4"/>
  <c r="M38" i="4"/>
  <c r="R37" i="4"/>
  <c r="W36" i="4"/>
  <c r="S33" i="4"/>
  <c r="W32" i="4"/>
  <c r="W30" i="4"/>
  <c r="S27" i="4"/>
  <c r="W26" i="4"/>
  <c r="S23" i="4"/>
  <c r="W22" i="4"/>
  <c r="S21" i="4"/>
  <c r="L20" i="4"/>
  <c r="T20" i="4"/>
  <c r="M20" i="4"/>
  <c r="U20" i="4"/>
  <c r="P20" i="4"/>
  <c r="Q37" i="4"/>
  <c r="V36" i="4"/>
  <c r="L35" i="4"/>
  <c r="T35" i="4"/>
  <c r="M35" i="4"/>
  <c r="U35" i="4"/>
  <c r="P35" i="4"/>
  <c r="R33" i="4"/>
  <c r="V32" i="4"/>
  <c r="V30" i="4"/>
  <c r="L29" i="4"/>
  <c r="T29" i="4"/>
  <c r="M29" i="4"/>
  <c r="U29" i="4"/>
  <c r="P29" i="4"/>
  <c r="R27" i="4"/>
  <c r="V26" i="4"/>
  <c r="L25" i="4"/>
  <c r="T25" i="4"/>
  <c r="M25" i="4"/>
  <c r="U25" i="4"/>
  <c r="P25" i="4"/>
  <c r="R23" i="4"/>
  <c r="V22" i="4"/>
  <c r="R21" i="4"/>
  <c r="V20" i="4"/>
  <c r="L19" i="4"/>
  <c r="T19" i="4"/>
  <c r="M19" i="4"/>
  <c r="U19" i="4"/>
  <c r="P19" i="4"/>
  <c r="W5" i="4"/>
  <c r="S38" i="4"/>
  <c r="P37" i="4"/>
  <c r="S36" i="4"/>
  <c r="W35" i="4"/>
  <c r="Q33" i="4"/>
  <c r="S32" i="4"/>
  <c r="W29" i="4"/>
  <c r="Q27" i="4"/>
  <c r="S26" i="4"/>
  <c r="W25" i="4"/>
  <c r="Q23" i="4"/>
  <c r="S22" i="4"/>
  <c r="Q21" i="4"/>
  <c r="S20" i="4"/>
  <c r="W19" i="4"/>
  <c r="S6" i="4"/>
  <c r="S5" i="4"/>
  <c r="L30" i="4"/>
  <c r="T30" i="4"/>
  <c r="M30" i="4"/>
  <c r="U30" i="4"/>
  <c r="P30" i="4"/>
  <c r="R42" i="4"/>
  <c r="R41" i="4"/>
  <c r="R40" i="4"/>
  <c r="R39" i="4"/>
  <c r="R38" i="4"/>
  <c r="O37" i="4"/>
  <c r="V35" i="4"/>
  <c r="O33" i="4"/>
  <c r="R32" i="4"/>
  <c r="R30" i="4"/>
  <c r="V29" i="4"/>
  <c r="O27" i="4"/>
  <c r="R26" i="4"/>
  <c r="V25" i="4"/>
  <c r="O23" i="4"/>
  <c r="R22" i="4"/>
  <c r="O21" i="4"/>
  <c r="R20" i="4"/>
  <c r="V19" i="4"/>
  <c r="R6" i="4"/>
  <c r="Q5" i="4"/>
  <c r="L36" i="4"/>
  <c r="T36" i="4"/>
  <c r="M36" i="4"/>
  <c r="U36" i="4"/>
  <c r="P36" i="4"/>
  <c r="Q42" i="4"/>
  <c r="Q41" i="4"/>
  <c r="Q40" i="4"/>
  <c r="Q39" i="4"/>
  <c r="Q38" i="4"/>
  <c r="Q36" i="4"/>
  <c r="S35" i="4"/>
  <c r="Q32" i="4"/>
  <c r="Q30" i="4"/>
  <c r="S29" i="4"/>
  <c r="S25" i="4"/>
  <c r="Q20" i="4"/>
  <c r="S19" i="4"/>
  <c r="L26" i="4"/>
  <c r="T26" i="4"/>
  <c r="M26" i="4"/>
  <c r="U26" i="4"/>
  <c r="P26" i="4"/>
  <c r="L22" i="4"/>
  <c r="T22" i="4"/>
  <c r="M22" i="4"/>
  <c r="U22" i="4"/>
  <c r="P22" i="4"/>
  <c r="L37" i="4"/>
  <c r="T37" i="4"/>
  <c r="M37" i="4"/>
  <c r="U37" i="4"/>
  <c r="O36" i="4"/>
  <c r="L33" i="4"/>
  <c r="T33" i="4"/>
  <c r="M33" i="4"/>
  <c r="U33" i="4"/>
  <c r="P33" i="4"/>
  <c r="O32" i="4"/>
  <c r="O30" i="4"/>
  <c r="L27" i="4"/>
  <c r="T27" i="4"/>
  <c r="M27" i="4"/>
  <c r="U27" i="4"/>
  <c r="P27" i="4"/>
  <c r="O26" i="4"/>
  <c r="L23" i="4"/>
  <c r="T23" i="4"/>
  <c r="M23" i="4"/>
  <c r="U23" i="4"/>
  <c r="P23" i="4"/>
  <c r="O22" i="4"/>
  <c r="L21" i="4"/>
  <c r="T21" i="4"/>
  <c r="M21" i="4"/>
  <c r="U21" i="4"/>
  <c r="P21" i="4"/>
  <c r="O20" i="4"/>
  <c r="R5" i="4"/>
  <c r="L5" i="4"/>
  <c r="T5" i="4"/>
  <c r="M5" i="4"/>
  <c r="U5" i="4"/>
  <c r="N5" i="4"/>
  <c r="V5" i="4"/>
  <c r="P5" i="4"/>
  <c r="W42" i="4"/>
  <c r="W41" i="4"/>
  <c r="W40" i="4"/>
  <c r="W39" i="4"/>
  <c r="W38" i="4"/>
  <c r="O38" i="4"/>
  <c r="V37" i="4"/>
  <c r="N36" i="4"/>
  <c r="Q35" i="4"/>
  <c r="W33" i="4"/>
  <c r="N32" i="4"/>
  <c r="N30" i="4"/>
  <c r="Q29" i="4"/>
  <c r="W27" i="4"/>
  <c r="N26" i="4"/>
  <c r="Q25" i="4"/>
  <c r="W23" i="4"/>
  <c r="N22" i="4"/>
  <c r="W21" i="4"/>
  <c r="N20" i="4"/>
  <c r="Q19" i="4"/>
  <c r="L6" i="4"/>
  <c r="T6" i="4"/>
  <c r="M6" i="4"/>
  <c r="U6" i="4"/>
  <c r="N6" i="4"/>
  <c r="V6" i="4"/>
  <c r="P6" i="4"/>
  <c r="Q4" i="4"/>
  <c r="P4" i="4"/>
  <c r="W4" i="4"/>
  <c r="O4" i="4"/>
  <c r="V4" i="4"/>
  <c r="N4" i="4"/>
  <c r="U4" i="4"/>
  <c r="M4" i="4"/>
  <c r="T4" i="4"/>
  <c r="L4" i="4"/>
  <c r="S4" i="4"/>
  <c r="R4" i="4"/>
  <c r="M75" i="2"/>
  <c r="U75" i="2"/>
  <c r="T75" i="2"/>
  <c r="N75" i="2"/>
  <c r="V75" i="2"/>
  <c r="O75" i="2"/>
  <c r="W75" i="2"/>
  <c r="P75" i="2"/>
  <c r="Q75" i="2"/>
  <c r="R75" i="2"/>
  <c r="S75" i="2"/>
  <c r="L75" i="2"/>
  <c r="L49" i="2"/>
  <c r="T49" i="2"/>
  <c r="M49" i="2"/>
  <c r="U49" i="2"/>
  <c r="N49" i="2"/>
  <c r="V49" i="2"/>
  <c r="O49" i="2"/>
  <c r="W49" i="2"/>
  <c r="P49" i="2"/>
  <c r="Q49" i="2"/>
  <c r="R49" i="2"/>
  <c r="S49" i="2"/>
  <c r="M74" i="2"/>
  <c r="U74" i="2"/>
  <c r="N74" i="2"/>
  <c r="V74" i="2"/>
  <c r="O74" i="2"/>
  <c r="W74" i="2"/>
  <c r="P74" i="2"/>
  <c r="Q74" i="2"/>
  <c r="T74" i="2"/>
  <c r="R74" i="2"/>
  <c r="L74" i="2"/>
  <c r="S74" i="2"/>
  <c r="L67" i="2"/>
  <c r="T67" i="2"/>
  <c r="N67" i="2"/>
  <c r="V67" i="2"/>
  <c r="Q67" i="2"/>
  <c r="R67" i="2"/>
  <c r="S67" i="2"/>
  <c r="U67" i="2"/>
  <c r="W67" i="2"/>
  <c r="P67" i="2"/>
  <c r="M67" i="2"/>
  <c r="O67" i="2"/>
  <c r="L45" i="2"/>
  <c r="T45" i="2"/>
  <c r="M45" i="2"/>
  <c r="U45" i="2"/>
  <c r="N45" i="2"/>
  <c r="V45" i="2"/>
  <c r="O45" i="2"/>
  <c r="W45" i="2"/>
  <c r="P45" i="2"/>
  <c r="Q45" i="2"/>
  <c r="R45" i="2"/>
  <c r="S45" i="2"/>
  <c r="M73" i="2"/>
  <c r="U73" i="2"/>
  <c r="L73" i="2"/>
  <c r="N73" i="2"/>
  <c r="V73" i="2"/>
  <c r="O73" i="2"/>
  <c r="W73" i="2"/>
  <c r="P73" i="2"/>
  <c r="T73" i="2"/>
  <c r="Q73" i="2"/>
  <c r="R73" i="2"/>
  <c r="S73" i="2"/>
  <c r="L66" i="2"/>
  <c r="T66" i="2"/>
  <c r="N66" i="2"/>
  <c r="V66" i="2"/>
  <c r="W66" i="2"/>
  <c r="U66" i="2"/>
  <c r="M66" i="2"/>
  <c r="O66" i="2"/>
  <c r="P66" i="2"/>
  <c r="Q66" i="2"/>
  <c r="R66" i="2"/>
  <c r="S66" i="2"/>
  <c r="L42" i="2"/>
  <c r="T42" i="2"/>
  <c r="M42" i="2"/>
  <c r="U42" i="2"/>
  <c r="N42" i="2"/>
  <c r="V42" i="2"/>
  <c r="O42" i="2"/>
  <c r="W42" i="2"/>
  <c r="P42" i="2"/>
  <c r="Q42" i="2"/>
  <c r="R42" i="2"/>
  <c r="S42" i="2"/>
  <c r="M76" i="2"/>
  <c r="U76" i="2"/>
  <c r="N76" i="2"/>
  <c r="V76" i="2"/>
  <c r="T76" i="2"/>
  <c r="O76" i="2"/>
  <c r="W76" i="2"/>
  <c r="L76" i="2"/>
  <c r="P76" i="2"/>
  <c r="Q76" i="2"/>
  <c r="R76" i="2"/>
  <c r="S76" i="2"/>
  <c r="M80" i="2"/>
  <c r="U80" i="2"/>
  <c r="N80" i="2"/>
  <c r="V80" i="2"/>
  <c r="O80" i="2"/>
  <c r="W80" i="2"/>
  <c r="P80" i="2"/>
  <c r="Q80" i="2"/>
  <c r="R80" i="2"/>
  <c r="L80" i="2"/>
  <c r="S80" i="2"/>
  <c r="T80" i="2"/>
  <c r="M72" i="2"/>
  <c r="U72" i="2"/>
  <c r="N72" i="2"/>
  <c r="V72" i="2"/>
  <c r="O72" i="2"/>
  <c r="W72" i="2"/>
  <c r="T72" i="2"/>
  <c r="P72" i="2"/>
  <c r="Q72" i="2"/>
  <c r="R72" i="2"/>
  <c r="L72" i="2"/>
  <c r="S72" i="2"/>
  <c r="L65" i="2"/>
  <c r="T65" i="2"/>
  <c r="N65" i="2"/>
  <c r="V65" i="2"/>
  <c r="Q65" i="2"/>
  <c r="R65" i="2"/>
  <c r="S65" i="2"/>
  <c r="U65" i="2"/>
  <c r="W65" i="2"/>
  <c r="M65" i="2"/>
  <c r="P65" i="2"/>
  <c r="O65" i="2"/>
  <c r="M79" i="2"/>
  <c r="U79" i="2"/>
  <c r="T79" i="2"/>
  <c r="N79" i="2"/>
  <c r="V79" i="2"/>
  <c r="O79" i="2"/>
  <c r="W79" i="2"/>
  <c r="P79" i="2"/>
  <c r="Q79" i="2"/>
  <c r="L79" i="2"/>
  <c r="R79" i="2"/>
  <c r="S79" i="2"/>
  <c r="M71" i="2"/>
  <c r="U71" i="2"/>
  <c r="N71" i="2"/>
  <c r="V71" i="2"/>
  <c r="O71" i="2"/>
  <c r="W71" i="2"/>
  <c r="P71" i="2"/>
  <c r="L71" i="2"/>
  <c r="Q71" i="2"/>
  <c r="T71" i="2"/>
  <c r="R71" i="2"/>
  <c r="S71" i="2"/>
  <c r="L64" i="2"/>
  <c r="T64" i="2"/>
  <c r="M64" i="2"/>
  <c r="N64" i="2"/>
  <c r="V64" i="2"/>
  <c r="W64" i="2"/>
  <c r="U64" i="2"/>
  <c r="O64" i="2"/>
  <c r="P64" i="2"/>
  <c r="Q64" i="2"/>
  <c r="R64" i="2"/>
  <c r="S64" i="2"/>
  <c r="M68" i="2"/>
  <c r="U68" i="2"/>
  <c r="N68" i="2"/>
  <c r="V68" i="2"/>
  <c r="O68" i="2"/>
  <c r="W68" i="2"/>
  <c r="T68" i="2"/>
  <c r="P68" i="2"/>
  <c r="Q68" i="2"/>
  <c r="R68" i="2"/>
  <c r="L68" i="2"/>
  <c r="S68" i="2"/>
  <c r="M78" i="2"/>
  <c r="U78" i="2"/>
  <c r="N78" i="2"/>
  <c r="V78" i="2"/>
  <c r="O78" i="2"/>
  <c r="W78" i="2"/>
  <c r="P78" i="2"/>
  <c r="T78" i="2"/>
  <c r="Q78" i="2"/>
  <c r="L78" i="2"/>
  <c r="R78" i="2"/>
  <c r="S78" i="2"/>
  <c r="M70" i="2"/>
  <c r="U70" i="2"/>
  <c r="T70" i="2"/>
  <c r="N70" i="2"/>
  <c r="V70" i="2"/>
  <c r="O70" i="2"/>
  <c r="W70" i="2"/>
  <c r="P70" i="2"/>
  <c r="Q70" i="2"/>
  <c r="R70" i="2"/>
  <c r="L70" i="2"/>
  <c r="S70" i="2"/>
  <c r="M77" i="2"/>
  <c r="U77" i="2"/>
  <c r="N77" i="2"/>
  <c r="V77" i="2"/>
  <c r="O77" i="2"/>
  <c r="W77" i="2"/>
  <c r="P77" i="2"/>
  <c r="L77" i="2"/>
  <c r="Q77" i="2"/>
  <c r="R77" i="2"/>
  <c r="T77" i="2"/>
  <c r="S77" i="2"/>
  <c r="M69" i="2"/>
  <c r="U69" i="2"/>
  <c r="L69" i="2"/>
  <c r="N69" i="2"/>
  <c r="V69" i="2"/>
  <c r="O69" i="2"/>
  <c r="W69" i="2"/>
  <c r="P69" i="2"/>
  <c r="Q69" i="2"/>
  <c r="T69" i="2"/>
  <c r="R69" i="2"/>
  <c r="S69" i="2"/>
  <c r="L43" i="2"/>
  <c r="T43" i="2"/>
  <c r="M43" i="2"/>
  <c r="U43" i="2"/>
  <c r="N43" i="2"/>
  <c r="V43" i="2"/>
  <c r="O43" i="2"/>
  <c r="W43" i="2"/>
  <c r="P43" i="2"/>
  <c r="Q61" i="2"/>
  <c r="R60" i="2"/>
  <c r="R59" i="2"/>
  <c r="R58" i="2"/>
  <c r="R57" i="2"/>
  <c r="R56" i="2"/>
  <c r="R55" i="2"/>
  <c r="R54" i="2"/>
  <c r="R53" i="2"/>
  <c r="R52" i="2"/>
  <c r="S48" i="2"/>
  <c r="S44" i="2"/>
  <c r="R29" i="2"/>
  <c r="S29" i="2"/>
  <c r="L29" i="2"/>
  <c r="T29" i="2"/>
  <c r="M29" i="2"/>
  <c r="U29" i="2"/>
  <c r="N29" i="2"/>
  <c r="V29" i="2"/>
  <c r="P29" i="2"/>
  <c r="O29" i="2"/>
  <c r="Q29" i="2"/>
  <c r="W29" i="2"/>
  <c r="R27" i="2"/>
  <c r="S27" i="2"/>
  <c r="L27" i="2"/>
  <c r="T27" i="2"/>
  <c r="M27" i="2"/>
  <c r="U27" i="2"/>
  <c r="N27" i="2"/>
  <c r="V27" i="2"/>
  <c r="P27" i="2"/>
  <c r="W27" i="2"/>
  <c r="R14" i="2"/>
  <c r="S14" i="2"/>
  <c r="L14" i="2"/>
  <c r="T14" i="2"/>
  <c r="M14" i="2"/>
  <c r="U14" i="2"/>
  <c r="N14" i="2"/>
  <c r="V14" i="2"/>
  <c r="P14" i="2"/>
  <c r="O14" i="2"/>
  <c r="Q14" i="2"/>
  <c r="W14" i="2"/>
  <c r="R12" i="2"/>
  <c r="S12" i="2"/>
  <c r="L12" i="2"/>
  <c r="T12" i="2"/>
  <c r="M12" i="2"/>
  <c r="U12" i="2"/>
  <c r="N12" i="2"/>
  <c r="V12" i="2"/>
  <c r="P12" i="2"/>
  <c r="W12" i="2"/>
  <c r="W63" i="2"/>
  <c r="L62" i="2"/>
  <c r="T62" i="2"/>
  <c r="M62" i="2"/>
  <c r="U62" i="2"/>
  <c r="N62" i="2"/>
  <c r="V62" i="2"/>
  <c r="L51" i="2"/>
  <c r="T51" i="2"/>
  <c r="M51" i="2"/>
  <c r="U51" i="2"/>
  <c r="N51" i="2"/>
  <c r="V51" i="2"/>
  <c r="O51" i="2"/>
  <c r="W51" i="2"/>
  <c r="P51" i="2"/>
  <c r="L47" i="2"/>
  <c r="T47" i="2"/>
  <c r="M47" i="2"/>
  <c r="U47" i="2"/>
  <c r="N47" i="2"/>
  <c r="V47" i="2"/>
  <c r="O47" i="2"/>
  <c r="W47" i="2"/>
  <c r="P47" i="2"/>
  <c r="S40" i="2"/>
  <c r="L40" i="2"/>
  <c r="T40" i="2"/>
  <c r="M40" i="2"/>
  <c r="U40" i="2"/>
  <c r="N40" i="2"/>
  <c r="V40" i="2"/>
  <c r="P40" i="2"/>
  <c r="O40" i="2"/>
  <c r="Q40" i="2"/>
  <c r="R40" i="2"/>
  <c r="W40" i="2"/>
  <c r="L63" i="2"/>
  <c r="T63" i="2"/>
  <c r="M63" i="2"/>
  <c r="U63" i="2"/>
  <c r="N63" i="2"/>
  <c r="V63" i="2"/>
  <c r="R63" i="2"/>
  <c r="W62" i="2"/>
  <c r="L61" i="2"/>
  <c r="T61" i="2"/>
  <c r="M61" i="2"/>
  <c r="U61" i="2"/>
  <c r="N61" i="2"/>
  <c r="V61" i="2"/>
  <c r="L60" i="2"/>
  <c r="T60" i="2"/>
  <c r="M60" i="2"/>
  <c r="U60" i="2"/>
  <c r="N60" i="2"/>
  <c r="V60" i="2"/>
  <c r="O60" i="2"/>
  <c r="W60" i="2"/>
  <c r="L59" i="2"/>
  <c r="T59" i="2"/>
  <c r="M59" i="2"/>
  <c r="U59" i="2"/>
  <c r="N59" i="2"/>
  <c r="V59" i="2"/>
  <c r="O59" i="2"/>
  <c r="W59" i="2"/>
  <c r="L58" i="2"/>
  <c r="T58" i="2"/>
  <c r="M58" i="2"/>
  <c r="U58" i="2"/>
  <c r="N58" i="2"/>
  <c r="V58" i="2"/>
  <c r="O58" i="2"/>
  <c r="W58" i="2"/>
  <c r="L57" i="2"/>
  <c r="T57" i="2"/>
  <c r="M57" i="2"/>
  <c r="U57" i="2"/>
  <c r="N57" i="2"/>
  <c r="V57" i="2"/>
  <c r="O57" i="2"/>
  <c r="W57" i="2"/>
  <c r="L56" i="2"/>
  <c r="T56" i="2"/>
  <c r="M56" i="2"/>
  <c r="U56" i="2"/>
  <c r="N56" i="2"/>
  <c r="V56" i="2"/>
  <c r="O56" i="2"/>
  <c r="W56" i="2"/>
  <c r="L55" i="2"/>
  <c r="T55" i="2"/>
  <c r="M55" i="2"/>
  <c r="U55" i="2"/>
  <c r="N55" i="2"/>
  <c r="V55" i="2"/>
  <c r="O55" i="2"/>
  <c r="W55" i="2"/>
  <c r="L54" i="2"/>
  <c r="T54" i="2"/>
  <c r="M54" i="2"/>
  <c r="U54" i="2"/>
  <c r="N54" i="2"/>
  <c r="V54" i="2"/>
  <c r="O54" i="2"/>
  <c r="W54" i="2"/>
  <c r="L53" i="2"/>
  <c r="T53" i="2"/>
  <c r="M53" i="2"/>
  <c r="U53" i="2"/>
  <c r="N53" i="2"/>
  <c r="V53" i="2"/>
  <c r="O53" i="2"/>
  <c r="W53" i="2"/>
  <c r="L52" i="2"/>
  <c r="T52" i="2"/>
  <c r="M52" i="2"/>
  <c r="U52" i="2"/>
  <c r="N52" i="2"/>
  <c r="V52" i="2"/>
  <c r="O52" i="2"/>
  <c r="W52" i="2"/>
  <c r="L48" i="2"/>
  <c r="T48" i="2"/>
  <c r="M48" i="2"/>
  <c r="U48" i="2"/>
  <c r="N48" i="2"/>
  <c r="V48" i="2"/>
  <c r="O48" i="2"/>
  <c r="W48" i="2"/>
  <c r="P48" i="2"/>
  <c r="L44" i="2"/>
  <c r="T44" i="2"/>
  <c r="M44" i="2"/>
  <c r="U44" i="2"/>
  <c r="N44" i="2"/>
  <c r="V44" i="2"/>
  <c r="O44" i="2"/>
  <c r="W44" i="2"/>
  <c r="P44" i="2"/>
  <c r="S33" i="2"/>
  <c r="L33" i="2"/>
  <c r="T33" i="2"/>
  <c r="M33" i="2"/>
  <c r="U33" i="2"/>
  <c r="N33" i="2"/>
  <c r="V33" i="2"/>
  <c r="P33" i="2"/>
  <c r="R33" i="2"/>
  <c r="W33" i="2"/>
  <c r="R24" i="2"/>
  <c r="S24" i="2"/>
  <c r="L24" i="2"/>
  <c r="T24" i="2"/>
  <c r="M24" i="2"/>
  <c r="U24" i="2"/>
  <c r="N24" i="2"/>
  <c r="V24" i="2"/>
  <c r="P24" i="2"/>
  <c r="Q24" i="2"/>
  <c r="W24" i="2"/>
  <c r="L46" i="2"/>
  <c r="T46" i="2"/>
  <c r="M46" i="2"/>
  <c r="U46" i="2"/>
  <c r="N46" i="2"/>
  <c r="V46" i="2"/>
  <c r="O46" i="2"/>
  <c r="W46" i="2"/>
  <c r="P46" i="2"/>
  <c r="Q63" i="2"/>
  <c r="S62" i="2"/>
  <c r="S46" i="2"/>
  <c r="S43" i="2"/>
  <c r="R21" i="2"/>
  <c r="S21" i="2"/>
  <c r="L21" i="2"/>
  <c r="T21" i="2"/>
  <c r="M21" i="2"/>
  <c r="U21" i="2"/>
  <c r="N21" i="2"/>
  <c r="V21" i="2"/>
  <c r="P21" i="2"/>
  <c r="O21" i="2"/>
  <c r="Q21" i="2"/>
  <c r="W21" i="2"/>
  <c r="R19" i="2"/>
  <c r="S19" i="2"/>
  <c r="L19" i="2"/>
  <c r="T19" i="2"/>
  <c r="M19" i="2"/>
  <c r="U19" i="2"/>
  <c r="N19" i="2"/>
  <c r="V19" i="2"/>
  <c r="P19" i="2"/>
  <c r="W19" i="2"/>
  <c r="R6" i="2"/>
  <c r="S6" i="2"/>
  <c r="L6" i="2"/>
  <c r="T6" i="2"/>
  <c r="M6" i="2"/>
  <c r="U6" i="2"/>
  <c r="N6" i="2"/>
  <c r="V6" i="2"/>
  <c r="P6" i="2"/>
  <c r="W6" i="2"/>
  <c r="L50" i="2"/>
  <c r="T50" i="2"/>
  <c r="M50" i="2"/>
  <c r="U50" i="2"/>
  <c r="N50" i="2"/>
  <c r="V50" i="2"/>
  <c r="O50" i="2"/>
  <c r="W50" i="2"/>
  <c r="P50" i="2"/>
  <c r="R16" i="2"/>
  <c r="S16" i="2"/>
  <c r="L16" i="2"/>
  <c r="T16" i="2"/>
  <c r="M16" i="2"/>
  <c r="U16" i="2"/>
  <c r="N16" i="2"/>
  <c r="V16" i="2"/>
  <c r="P16" i="2"/>
  <c r="Q16" i="2"/>
  <c r="W16" i="2"/>
  <c r="P63" i="2"/>
  <c r="R62" i="2"/>
  <c r="W61" i="2"/>
  <c r="R50" i="2"/>
  <c r="R46" i="2"/>
  <c r="R43" i="2"/>
  <c r="S37" i="2"/>
  <c r="L37" i="2"/>
  <c r="T37" i="2"/>
  <c r="M37" i="2"/>
  <c r="U37" i="2"/>
  <c r="N37" i="2"/>
  <c r="V37" i="2"/>
  <c r="P37" i="2"/>
  <c r="R37" i="2"/>
  <c r="W37" i="2"/>
  <c r="O63" i="2"/>
  <c r="Q62" i="2"/>
  <c r="S51" i="2"/>
  <c r="Q50" i="2"/>
  <c r="S47" i="2"/>
  <c r="Q46" i="2"/>
  <c r="Q43" i="2"/>
  <c r="S36" i="2"/>
  <c r="L36" i="2"/>
  <c r="T36" i="2"/>
  <c r="M36" i="2"/>
  <c r="U36" i="2"/>
  <c r="N36" i="2"/>
  <c r="V36" i="2"/>
  <c r="P36" i="2"/>
  <c r="O36" i="2"/>
  <c r="Q36" i="2"/>
  <c r="R36" i="2"/>
  <c r="W36" i="2"/>
  <c r="O16" i="2"/>
  <c r="R22" i="2"/>
  <c r="S22" i="2"/>
  <c r="L22" i="2"/>
  <c r="T22" i="2"/>
  <c r="M22" i="2"/>
  <c r="U22" i="2"/>
  <c r="N22" i="2"/>
  <c r="V22" i="2"/>
  <c r="P22" i="2"/>
  <c r="R15" i="2"/>
  <c r="S15" i="2"/>
  <c r="L15" i="2"/>
  <c r="T15" i="2"/>
  <c r="M15" i="2"/>
  <c r="U15" i="2"/>
  <c r="N15" i="2"/>
  <c r="V15" i="2"/>
  <c r="P15" i="2"/>
  <c r="R8" i="2"/>
  <c r="S8" i="2"/>
  <c r="L8" i="2"/>
  <c r="T8" i="2"/>
  <c r="M8" i="2"/>
  <c r="U8" i="2"/>
  <c r="N8" i="2"/>
  <c r="V8" i="2"/>
  <c r="P8" i="2"/>
  <c r="L41" i="2"/>
  <c r="M41" i="2"/>
  <c r="N41" i="2"/>
  <c r="P41" i="2"/>
  <c r="Q39" i="2"/>
  <c r="S38" i="2"/>
  <c r="L38" i="2"/>
  <c r="T38" i="2"/>
  <c r="M38" i="2"/>
  <c r="U38" i="2"/>
  <c r="N38" i="2"/>
  <c r="V38" i="2"/>
  <c r="P38" i="2"/>
  <c r="S34" i="2"/>
  <c r="L34" i="2"/>
  <c r="T34" i="2"/>
  <c r="M34" i="2"/>
  <c r="U34" i="2"/>
  <c r="N34" i="2"/>
  <c r="V34" i="2"/>
  <c r="P34" i="2"/>
  <c r="R31" i="2"/>
  <c r="S31" i="2"/>
  <c r="L31" i="2"/>
  <c r="T31" i="2"/>
  <c r="M31" i="2"/>
  <c r="U31" i="2"/>
  <c r="N31" i="2"/>
  <c r="V31" i="2"/>
  <c r="P31" i="2"/>
  <c r="R25" i="2"/>
  <c r="S25" i="2"/>
  <c r="L25" i="2"/>
  <c r="T25" i="2"/>
  <c r="M25" i="2"/>
  <c r="U25" i="2"/>
  <c r="N25" i="2"/>
  <c r="V25" i="2"/>
  <c r="P25" i="2"/>
  <c r="R17" i="2"/>
  <c r="S17" i="2"/>
  <c r="L17" i="2"/>
  <c r="T17" i="2"/>
  <c r="M17" i="2"/>
  <c r="U17" i="2"/>
  <c r="N17" i="2"/>
  <c r="V17" i="2"/>
  <c r="P17" i="2"/>
  <c r="R10" i="2"/>
  <c r="S10" i="2"/>
  <c r="L10" i="2"/>
  <c r="T10" i="2"/>
  <c r="M10" i="2"/>
  <c r="U10" i="2"/>
  <c r="N10" i="2"/>
  <c r="V10" i="2"/>
  <c r="P10" i="2"/>
  <c r="V41" i="2"/>
  <c r="R28" i="2"/>
  <c r="S28" i="2"/>
  <c r="L28" i="2"/>
  <c r="T28" i="2"/>
  <c r="M28" i="2"/>
  <c r="U28" i="2"/>
  <c r="N28" i="2"/>
  <c r="V28" i="2"/>
  <c r="P28" i="2"/>
  <c r="R20" i="2"/>
  <c r="S20" i="2"/>
  <c r="L20" i="2"/>
  <c r="T20" i="2"/>
  <c r="M20" i="2"/>
  <c r="U20" i="2"/>
  <c r="N20" i="2"/>
  <c r="V20" i="2"/>
  <c r="P20" i="2"/>
  <c r="R13" i="2"/>
  <c r="S13" i="2"/>
  <c r="L13" i="2"/>
  <c r="T13" i="2"/>
  <c r="M13" i="2"/>
  <c r="U13" i="2"/>
  <c r="N13" i="2"/>
  <c r="V13" i="2"/>
  <c r="P13" i="2"/>
  <c r="R7" i="2"/>
  <c r="S7" i="2"/>
  <c r="L7" i="2"/>
  <c r="T7" i="2"/>
  <c r="M7" i="2"/>
  <c r="U7" i="2"/>
  <c r="N7" i="2"/>
  <c r="V7" i="2"/>
  <c r="P7" i="2"/>
  <c r="Q5" i="2"/>
  <c r="U41" i="2"/>
  <c r="S39" i="2"/>
  <c r="L39" i="2"/>
  <c r="T39" i="2"/>
  <c r="M39" i="2"/>
  <c r="U39" i="2"/>
  <c r="N39" i="2"/>
  <c r="V39" i="2"/>
  <c r="P39" i="2"/>
  <c r="S35" i="2"/>
  <c r="L35" i="2"/>
  <c r="T35" i="2"/>
  <c r="M35" i="2"/>
  <c r="U35" i="2"/>
  <c r="N35" i="2"/>
  <c r="V35" i="2"/>
  <c r="P35" i="2"/>
  <c r="R30" i="2"/>
  <c r="S30" i="2"/>
  <c r="L30" i="2"/>
  <c r="T30" i="2"/>
  <c r="M30" i="2"/>
  <c r="U30" i="2"/>
  <c r="N30" i="2"/>
  <c r="V30" i="2"/>
  <c r="P30" i="2"/>
  <c r="R23" i="2"/>
  <c r="S23" i="2"/>
  <c r="L23" i="2"/>
  <c r="T23" i="2"/>
  <c r="M23" i="2"/>
  <c r="U23" i="2"/>
  <c r="N23" i="2"/>
  <c r="V23" i="2"/>
  <c r="P23" i="2"/>
  <c r="R9" i="2"/>
  <c r="S9" i="2"/>
  <c r="L9" i="2"/>
  <c r="T9" i="2"/>
  <c r="M9" i="2"/>
  <c r="U9" i="2"/>
  <c r="N9" i="2"/>
  <c r="V9" i="2"/>
  <c r="P9" i="2"/>
  <c r="T41" i="2"/>
  <c r="R32" i="2"/>
  <c r="S32" i="2"/>
  <c r="L32" i="2"/>
  <c r="T32" i="2"/>
  <c r="M32" i="2"/>
  <c r="U32" i="2"/>
  <c r="N32" i="2"/>
  <c r="V32" i="2"/>
  <c r="P32" i="2"/>
  <c r="R26" i="2"/>
  <c r="S26" i="2"/>
  <c r="L26" i="2"/>
  <c r="T26" i="2"/>
  <c r="M26" i="2"/>
  <c r="U26" i="2"/>
  <c r="N26" i="2"/>
  <c r="V26" i="2"/>
  <c r="P26" i="2"/>
  <c r="R18" i="2"/>
  <c r="S18" i="2"/>
  <c r="L18" i="2"/>
  <c r="T18" i="2"/>
  <c r="M18" i="2"/>
  <c r="U18" i="2"/>
  <c r="N18" i="2"/>
  <c r="V18" i="2"/>
  <c r="P18" i="2"/>
  <c r="R11" i="2"/>
  <c r="S11" i="2"/>
  <c r="L11" i="2"/>
  <c r="T11" i="2"/>
  <c r="M11" i="2"/>
  <c r="U11" i="2"/>
  <c r="N11" i="2"/>
  <c r="V11" i="2"/>
  <c r="P11" i="2"/>
  <c r="R5" i="2"/>
  <c r="S5" i="2"/>
  <c r="L5" i="2"/>
  <c r="T5" i="2"/>
  <c r="M5" i="2"/>
  <c r="U5" i="2"/>
  <c r="N5" i="2"/>
  <c r="V5" i="2"/>
  <c r="P5" i="2"/>
  <c r="Q4" i="2"/>
  <c r="P4" i="2"/>
  <c r="W4" i="2"/>
  <c r="O4" i="2"/>
  <c r="V4" i="2"/>
  <c r="N4" i="2"/>
  <c r="U4" i="2"/>
  <c r="M4" i="2"/>
  <c r="T4" i="2"/>
  <c r="L4" i="2"/>
  <c r="S4" i="2"/>
  <c r="R4" i="2"/>
  <c r="X22" i="1"/>
  <c r="Y22" i="1" s="1"/>
  <c r="X21" i="1"/>
  <c r="Y21" i="1" s="1"/>
  <c r="O282" i="1"/>
  <c r="N282" i="1"/>
  <c r="V43" i="4" l="1"/>
  <c r="R43" i="4"/>
  <c r="W43" i="4"/>
  <c r="L43" i="4"/>
  <c r="P43" i="4"/>
  <c r="X5" i="4"/>
  <c r="Y5" i="4" s="1"/>
  <c r="X27" i="4"/>
  <c r="Y27" i="4" s="1"/>
  <c r="X20" i="4"/>
  <c r="Y20" i="4" s="1"/>
  <c r="X30" i="4"/>
  <c r="Y30" i="4" s="1"/>
  <c r="T43" i="4"/>
  <c r="Q43" i="4"/>
  <c r="X22" i="4"/>
  <c r="Y22" i="4" s="1"/>
  <c r="M43" i="4"/>
  <c r="O43" i="4"/>
  <c r="U43" i="4"/>
  <c r="X34" i="4"/>
  <c r="Y34" i="4" s="1"/>
  <c r="S43" i="4"/>
  <c r="N43" i="4"/>
  <c r="P81" i="2"/>
  <c r="X77" i="2"/>
  <c r="Y77" i="2" s="1"/>
  <c r="T81" i="2"/>
  <c r="Q81" i="2"/>
  <c r="X11" i="2"/>
  <c r="Y11" i="2" s="1"/>
  <c r="X69" i="2"/>
  <c r="Y69" i="2" s="1"/>
  <c r="X4" i="2"/>
  <c r="L81" i="2"/>
  <c r="M81" i="2"/>
  <c r="N81" i="2"/>
  <c r="X7" i="2"/>
  <c r="Y7" i="2" s="1"/>
  <c r="X31" i="2"/>
  <c r="Y31" i="2" s="1"/>
  <c r="X22" i="2"/>
  <c r="Y22" i="2" s="1"/>
  <c r="U81" i="2"/>
  <c r="V81" i="2"/>
  <c r="R81" i="2"/>
  <c r="O81" i="2"/>
  <c r="X78" i="2"/>
  <c r="Y78" i="2" s="1"/>
  <c r="S81" i="2"/>
  <c r="W81" i="2"/>
  <c r="X40" i="2"/>
  <c r="Y40" i="2" s="1"/>
  <c r="X14" i="4"/>
  <c r="Y14" i="4" s="1"/>
  <c r="X37" i="4"/>
  <c r="Y37" i="4" s="1"/>
  <c r="X29" i="4"/>
  <c r="Y29" i="4" s="1"/>
  <c r="X39" i="4"/>
  <c r="Y39" i="4" s="1"/>
  <c r="X9" i="4"/>
  <c r="Y9" i="4" s="1"/>
  <c r="X24" i="4"/>
  <c r="Y24" i="4" s="1"/>
  <c r="X23" i="4"/>
  <c r="Y23" i="4" s="1"/>
  <c r="X25" i="4"/>
  <c r="Y25" i="4" s="1"/>
  <c r="X31" i="4"/>
  <c r="Y31" i="4" s="1"/>
  <c r="X17" i="4"/>
  <c r="Y17" i="4" s="1"/>
  <c r="X28" i="4"/>
  <c r="Y28" i="4" s="1"/>
  <c r="X26" i="4"/>
  <c r="Y26" i="4" s="1"/>
  <c r="X40" i="4"/>
  <c r="Y40" i="4" s="1"/>
  <c r="X7" i="4"/>
  <c r="Y7" i="4" s="1"/>
  <c r="X13" i="4"/>
  <c r="Y13" i="4" s="1"/>
  <c r="X21" i="4"/>
  <c r="Y21" i="4" s="1"/>
  <c r="X33" i="4"/>
  <c r="Y33" i="4" s="1"/>
  <c r="X19" i="4"/>
  <c r="Y19" i="4" s="1"/>
  <c r="X15" i="4"/>
  <c r="Y15" i="4" s="1"/>
  <c r="X38" i="4"/>
  <c r="Y38" i="4" s="1"/>
  <c r="X41" i="4"/>
  <c r="Y41" i="4" s="1"/>
  <c r="X18" i="4"/>
  <c r="Y18" i="4" s="1"/>
  <c r="X10" i="4"/>
  <c r="Y10" i="4" s="1"/>
  <c r="X12" i="4"/>
  <c r="Y12" i="4" s="1"/>
  <c r="X36" i="4"/>
  <c r="Y36" i="4" s="1"/>
  <c r="X32" i="4"/>
  <c r="Y32" i="4" s="1"/>
  <c r="X16" i="4"/>
  <c r="Y16" i="4" s="1"/>
  <c r="X6" i="4"/>
  <c r="Y6" i="4" s="1"/>
  <c r="X35" i="4"/>
  <c r="Y35" i="4" s="1"/>
  <c r="X42" i="4"/>
  <c r="Y42" i="4" s="1"/>
  <c r="X8" i="4"/>
  <c r="Y8" i="4" s="1"/>
  <c r="X11" i="4"/>
  <c r="Y11" i="4" s="1"/>
  <c r="X4" i="4"/>
  <c r="X13" i="2"/>
  <c r="Y13" i="2" s="1"/>
  <c r="X34" i="2"/>
  <c r="Y34" i="2" s="1"/>
  <c r="X38" i="2"/>
  <c r="Y38" i="2" s="1"/>
  <c r="X50" i="2"/>
  <c r="Y50" i="2" s="1"/>
  <c r="X33" i="2"/>
  <c r="Y33" i="2" s="1"/>
  <c r="X14" i="2"/>
  <c r="Y14" i="2" s="1"/>
  <c r="X29" i="2"/>
  <c r="Y29" i="2" s="1"/>
  <c r="X18" i="2"/>
  <c r="Y18" i="2" s="1"/>
  <c r="X9" i="2"/>
  <c r="Y9" i="2" s="1"/>
  <c r="X20" i="2"/>
  <c r="Y20" i="2" s="1"/>
  <c r="X6" i="2"/>
  <c r="Y6" i="2" s="1"/>
  <c r="X19" i="2"/>
  <c r="Y19" i="2" s="1"/>
  <c r="X62" i="2"/>
  <c r="Y62" i="2" s="1"/>
  <c r="X70" i="2"/>
  <c r="Y70" i="2" s="1"/>
  <c r="X71" i="2"/>
  <c r="Y71" i="2" s="1"/>
  <c r="X28" i="2"/>
  <c r="Y28" i="2" s="1"/>
  <c r="X47" i="2"/>
  <c r="Y47" i="2" s="1"/>
  <c r="X65" i="2"/>
  <c r="Y65" i="2" s="1"/>
  <c r="X80" i="2"/>
  <c r="Y80" i="2" s="1"/>
  <c r="X76" i="2"/>
  <c r="Y76" i="2" s="1"/>
  <c r="X67" i="2"/>
  <c r="Y67" i="2" s="1"/>
  <c r="X75" i="2"/>
  <c r="Y75" i="2" s="1"/>
  <c r="X26" i="2"/>
  <c r="Y26" i="2" s="1"/>
  <c r="X23" i="2"/>
  <c r="Y23" i="2" s="1"/>
  <c r="X36" i="2"/>
  <c r="Y36" i="2" s="1"/>
  <c r="X44" i="2"/>
  <c r="Y44" i="2" s="1"/>
  <c r="X61" i="2"/>
  <c r="Y61" i="2" s="1"/>
  <c r="X63" i="2"/>
  <c r="Y63" i="2" s="1"/>
  <c r="X51" i="2"/>
  <c r="Y51" i="2" s="1"/>
  <c r="X12" i="2"/>
  <c r="Y12" i="2" s="1"/>
  <c r="X27" i="2"/>
  <c r="Y27" i="2" s="1"/>
  <c r="X68" i="2"/>
  <c r="Y68" i="2" s="1"/>
  <c r="X64" i="2"/>
  <c r="Y64" i="2" s="1"/>
  <c r="X79" i="2"/>
  <c r="Y79" i="2" s="1"/>
  <c r="X66" i="2"/>
  <c r="Y66" i="2" s="1"/>
  <c r="X30" i="2"/>
  <c r="Y30" i="2" s="1"/>
  <c r="X10" i="2"/>
  <c r="Y10" i="2" s="1"/>
  <c r="X24" i="2"/>
  <c r="Y24" i="2" s="1"/>
  <c r="X48" i="2"/>
  <c r="Y48" i="2" s="1"/>
  <c r="X43" i="2"/>
  <c r="Y43" i="2" s="1"/>
  <c r="X72" i="2"/>
  <c r="Y72" i="2" s="1"/>
  <c r="X74" i="2"/>
  <c r="Y74" i="2" s="1"/>
  <c r="X49" i="2"/>
  <c r="Y49" i="2" s="1"/>
  <c r="X5" i="2"/>
  <c r="Y5" i="2" s="1"/>
  <c r="X32" i="2"/>
  <c r="Y32" i="2" s="1"/>
  <c r="X35" i="2"/>
  <c r="Y35" i="2" s="1"/>
  <c r="X39" i="2"/>
  <c r="Y39" i="2" s="1"/>
  <c r="X17" i="2"/>
  <c r="Y17" i="2" s="1"/>
  <c r="X8" i="2"/>
  <c r="Y8" i="2" s="1"/>
  <c r="X16" i="2"/>
  <c r="Y16" i="2" s="1"/>
  <c r="X46" i="2"/>
  <c r="Y46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45" i="2"/>
  <c r="Y45" i="2" s="1"/>
  <c r="X25" i="2"/>
  <c r="Y25" i="2" s="1"/>
  <c r="X41" i="2"/>
  <c r="Y41" i="2" s="1"/>
  <c r="X15" i="2"/>
  <c r="Y15" i="2" s="1"/>
  <c r="X37" i="2"/>
  <c r="Y37" i="2" s="1"/>
  <c r="X21" i="2"/>
  <c r="Y21" i="2" s="1"/>
  <c r="X42" i="2"/>
  <c r="Y42" i="2" s="1"/>
  <c r="X73" i="2"/>
  <c r="Y73" i="2" s="1"/>
  <c r="X4" i="1"/>
  <c r="P282" i="1"/>
  <c r="Y4" i="4" l="1"/>
  <c r="Y43" i="4" s="1"/>
  <c r="X43" i="4"/>
  <c r="Y4" i="2"/>
  <c r="Y81" i="2" s="1"/>
  <c r="X81" i="2"/>
  <c r="Q282" i="1"/>
  <c r="R282" i="1" l="1"/>
  <c r="S282" i="1" l="1"/>
  <c r="T282" i="1" l="1"/>
  <c r="U282" i="1" l="1"/>
  <c r="V282" i="1" l="1"/>
  <c r="W282" i="1" l="1"/>
  <c r="X282" i="1" l="1"/>
  <c r="Y4" i="1"/>
  <c r="Y282" i="1" s="1"/>
</calcChain>
</file>

<file path=xl/sharedStrings.xml><?xml version="1.0" encoding="utf-8"?>
<sst xmlns="http://schemas.openxmlformats.org/spreadsheetml/2006/main" count="2981" uniqueCount="454">
  <si>
    <t>[TENTATIVE] FY 2025 SCHOOL MOOE ALLOCATION LIST (per DBM Confirmation Letter dated June 14, 2024)</t>
  </si>
  <si>
    <t>Amount in Pesos</t>
  </si>
  <si>
    <t>BEIS School ID</t>
  </si>
  <si>
    <t>Region</t>
  </si>
  <si>
    <t>Division Code</t>
  </si>
  <si>
    <t>Division</t>
  </si>
  <si>
    <t>UACS</t>
  </si>
  <si>
    <t>FY 2025 School MOOE Allocation, in Pesos</t>
  </si>
  <si>
    <t>School Name</t>
  </si>
  <si>
    <t>Modified COC</t>
  </si>
  <si>
    <t>Tag 2025</t>
  </si>
  <si>
    <t>ES</t>
  </si>
  <si>
    <t>JHS</t>
  </si>
  <si>
    <t>SHS</t>
  </si>
  <si>
    <t>TOTAL</t>
  </si>
  <si>
    <t>Region XI - Davao</t>
  </si>
  <si>
    <t>0811004</t>
  </si>
  <si>
    <t>Division of Davao Oriental</t>
  </si>
  <si>
    <t>Non-UACS</t>
  </si>
  <si>
    <t>0911145</t>
  </si>
  <si>
    <t>0911148</t>
  </si>
  <si>
    <t>0911455</t>
  </si>
  <si>
    <t>0911139</t>
  </si>
  <si>
    <t>0911140</t>
  </si>
  <si>
    <t>0911340</t>
  </si>
  <si>
    <t>0911416</t>
  </si>
  <si>
    <t>0911248</t>
  </si>
  <si>
    <t>0911277</t>
  </si>
  <si>
    <t>0911275</t>
  </si>
  <si>
    <t>0911261</t>
  </si>
  <si>
    <t>0911141</t>
  </si>
  <si>
    <t>0911341</t>
  </si>
  <si>
    <t>0911621</t>
  </si>
  <si>
    <t>0911142</t>
  </si>
  <si>
    <t>0911153</t>
  </si>
  <si>
    <t>0911154</t>
  </si>
  <si>
    <t>0911415</t>
  </si>
  <si>
    <t>0911567</t>
  </si>
  <si>
    <t>0911566</t>
  </si>
  <si>
    <t>0911569</t>
  </si>
  <si>
    <t>0911151</t>
  </si>
  <si>
    <t>0911155</t>
  </si>
  <si>
    <t>0911456</t>
  </si>
  <si>
    <t>0911457</t>
  </si>
  <si>
    <t>0911568</t>
  </si>
  <si>
    <t>0911570</t>
  </si>
  <si>
    <t>0911571</t>
  </si>
  <si>
    <t>0911152</t>
  </si>
  <si>
    <t>0911144</t>
  </si>
  <si>
    <t>0911459</t>
  </si>
  <si>
    <t>0911143</t>
  </si>
  <si>
    <t>0911342</t>
  </si>
  <si>
    <t>0911417</t>
  </si>
  <si>
    <t>0911460</t>
  </si>
  <si>
    <t>0911461</t>
  </si>
  <si>
    <t>0911458</t>
  </si>
  <si>
    <t>0911462</t>
  </si>
  <si>
    <t>0911463</t>
  </si>
  <si>
    <t>0911464</t>
  </si>
  <si>
    <t>0911572</t>
  </si>
  <si>
    <t>0911279</t>
  </si>
  <si>
    <t>0911282</t>
  </si>
  <si>
    <t>0911394</t>
  </si>
  <si>
    <t>0911634</t>
  </si>
  <si>
    <t>0911635</t>
  </si>
  <si>
    <t>0911265</t>
  </si>
  <si>
    <t>0911274</t>
  </si>
  <si>
    <t>0911276</t>
  </si>
  <si>
    <t>0911259</t>
  </si>
  <si>
    <t>0911465</t>
  </si>
  <si>
    <t>0911355</t>
  </si>
  <si>
    <t>0911252</t>
  </si>
  <si>
    <t>0911267</t>
  </si>
  <si>
    <t>0911393</t>
  </si>
  <si>
    <t>0911269</t>
  </si>
  <si>
    <t>0911256</t>
  </si>
  <si>
    <t>0911306</t>
  </si>
  <si>
    <t>0911264</t>
  </si>
  <si>
    <t>0911247</t>
  </si>
  <si>
    <t>0911263</t>
  </si>
  <si>
    <t>0911280</t>
  </si>
  <si>
    <t>0911573</t>
  </si>
  <si>
    <t>0911147</t>
  </si>
  <si>
    <t>0911149</t>
  </si>
  <si>
    <t>0911146</t>
  </si>
  <si>
    <t>0911150</t>
  </si>
  <si>
    <t>0911344</t>
  </si>
  <si>
    <t>0911345</t>
  </si>
  <si>
    <t>0911575</t>
  </si>
  <si>
    <t>0911574</t>
  </si>
  <si>
    <t>0911622</t>
  </si>
  <si>
    <t>0911623</t>
  </si>
  <si>
    <t>0911278</t>
  </si>
  <si>
    <t>0911395</t>
  </si>
  <si>
    <t>0911249</t>
  </si>
  <si>
    <t>0911268</t>
  </si>
  <si>
    <t>0911156</t>
  </si>
  <si>
    <t>0911391</t>
  </si>
  <si>
    <t>0911343</t>
  </si>
  <si>
    <t>0911466</t>
  </si>
  <si>
    <t>0911576</t>
  </si>
  <si>
    <t>0911636</t>
  </si>
  <si>
    <t>0911608</t>
  </si>
  <si>
    <t>0911624</t>
  </si>
  <si>
    <t>0911637</t>
  </si>
  <si>
    <t>0911625</t>
  </si>
  <si>
    <t>Ibañez Elementary School</t>
  </si>
  <si>
    <t>Purely ES</t>
  </si>
  <si>
    <t>NON-IU</t>
  </si>
  <si>
    <t>Ban-ao Elementary School</t>
  </si>
  <si>
    <t>Campawan Elementary School</t>
  </si>
  <si>
    <t>Dapnan Elementary School</t>
  </si>
  <si>
    <t>Kiagbaan Elementary School</t>
  </si>
  <si>
    <t>Kinablangan Elementary School</t>
  </si>
  <si>
    <t>Lambajon Central Elementary School SPED Center</t>
  </si>
  <si>
    <t>Mikit Elementary School</t>
  </si>
  <si>
    <t>Poo Elementary School</t>
  </si>
  <si>
    <t>San Victor Elementary School</t>
  </si>
  <si>
    <t>Sta. Cruz Elementary School</t>
  </si>
  <si>
    <t>Sunlon Elementary School</t>
  </si>
  <si>
    <t>Aureo D. Cañal Elementary School</t>
  </si>
  <si>
    <t>Crispin E. Rojas National High School</t>
  </si>
  <si>
    <t>JHS with SHS</t>
  </si>
  <si>
    <t>Dr. Beato C. Macayra National High School</t>
  </si>
  <si>
    <t>San Isidro Integrated School</t>
  </si>
  <si>
    <t>ES and JHS</t>
  </si>
  <si>
    <t>Baculin Elementary School</t>
  </si>
  <si>
    <t>Baganga Central Elem. School</t>
  </si>
  <si>
    <t>Batawan Elementary School</t>
  </si>
  <si>
    <t>Batiano Elementary School</t>
  </si>
  <si>
    <t>Bobonao Elementary School</t>
  </si>
  <si>
    <t>Lucod Elementary School</t>
  </si>
  <si>
    <t>Panjugan Elementary School</t>
  </si>
  <si>
    <t>R.C. Macayra Elementary School</t>
  </si>
  <si>
    <t>Salingcomot Elementary School</t>
  </si>
  <si>
    <t>Saoquigue Elementary School</t>
  </si>
  <si>
    <t>Tigbawan Elementary School</t>
  </si>
  <si>
    <t>Ludivina F. Pesalbon Elementary School</t>
  </si>
  <si>
    <t>Francisco D. Minghi Elementary School</t>
  </si>
  <si>
    <t>Kat-Ihan Elementary School</t>
  </si>
  <si>
    <t>Limot Elementary School</t>
  </si>
  <si>
    <t>Luyong Elementary School</t>
  </si>
  <si>
    <t>Mantapay Elementary School</t>
  </si>
  <si>
    <t>Casunugan Elementary School</t>
  </si>
  <si>
    <t>Nursery Elementary School</t>
  </si>
  <si>
    <t>Our Lady of Guadalupe National High School</t>
  </si>
  <si>
    <t>Baganga National High School</t>
  </si>
  <si>
    <t>IU</t>
  </si>
  <si>
    <t>Binondo Integrated School</t>
  </si>
  <si>
    <t>Coog Integrated School</t>
  </si>
  <si>
    <t>Banaybanay Central Elementary School</t>
  </si>
  <si>
    <t>Cabangcalan Elementary School</t>
  </si>
  <si>
    <t>Caganganan Elementary School</t>
  </si>
  <si>
    <t>Causwagan Elementary School</t>
  </si>
  <si>
    <t>Dinagsaan Elementary School</t>
  </si>
  <si>
    <t>Looc Pt. Linao Elementary School</t>
  </si>
  <si>
    <t>Mahayag Elementary School</t>
  </si>
  <si>
    <t>Maputi Elementary School</t>
  </si>
  <si>
    <t>Mogbongcogon Elementary School</t>
  </si>
  <si>
    <t>Ireneo C. Donguila SR. Elementary School</t>
  </si>
  <si>
    <t>Pintatagan Elementary School</t>
  </si>
  <si>
    <t>Piso Camp Elementary School</t>
  </si>
  <si>
    <t>Hadji Aton Bangal Elementary School</t>
  </si>
  <si>
    <t>Rangay Elementary School</t>
  </si>
  <si>
    <t>San Roque Elementary School</t>
  </si>
  <si>
    <t>San Vicente Elementary School</t>
  </si>
  <si>
    <t>T Patricio Elementary School</t>
  </si>
  <si>
    <t>E. Angala Sr. Memorial Elementary School</t>
  </si>
  <si>
    <t>Manuel B. Guiñez Sr. National High School</t>
  </si>
  <si>
    <t>Puntalinao National High School</t>
  </si>
  <si>
    <t>Donguila-Pacres National High School</t>
  </si>
  <si>
    <t>Leandro G. Japos National High School</t>
  </si>
  <si>
    <t>Baclinan Elementary School</t>
  </si>
  <si>
    <t>Boston Central Elementary School</t>
  </si>
  <si>
    <t>Buko-Buko Elementary School</t>
  </si>
  <si>
    <t>Caatijan Elementary School</t>
  </si>
  <si>
    <t>Cabasagan Elementary School</t>
  </si>
  <si>
    <t>Carabatuan Elementary School</t>
  </si>
  <si>
    <t>Carmen Elementary School</t>
  </si>
  <si>
    <t>Cauwayanan Elementary School</t>
  </si>
  <si>
    <t>Owabangon Elementary School</t>
  </si>
  <si>
    <t>San Jose Elementary School</t>
  </si>
  <si>
    <t>Sibajay Elementary School</t>
  </si>
  <si>
    <t>Boston National High School</t>
  </si>
  <si>
    <t>Caatijan National High School</t>
  </si>
  <si>
    <t>Simulao Integrated School</t>
  </si>
  <si>
    <t>Alvar Elementary School</t>
  </si>
  <si>
    <t>Bantulinao Elementary School</t>
  </si>
  <si>
    <t>Caliongan Elementary School</t>
  </si>
  <si>
    <t>Caraga Central Elementary School</t>
  </si>
  <si>
    <t>DRFS Estate Elementary School</t>
  </si>
  <si>
    <t>Hanginan Elementary School</t>
  </si>
  <si>
    <t>Kapaypayan Elementary School</t>
  </si>
  <si>
    <t>Lahi Elementary School</t>
  </si>
  <si>
    <t>Lubganon Elementary School</t>
  </si>
  <si>
    <t>Lucatan Elementary School</t>
  </si>
  <si>
    <t>Magubahay Primary School</t>
  </si>
  <si>
    <t>Mailum Elementary School</t>
  </si>
  <si>
    <t>Manorigao Elementary School</t>
  </si>
  <si>
    <t>Panlaisan Elementary School</t>
  </si>
  <si>
    <t>Papag Primary School</t>
  </si>
  <si>
    <t>Payag Elementary School</t>
  </si>
  <si>
    <t>San Luis Elementary School</t>
  </si>
  <si>
    <t>Sangab Elementary School</t>
  </si>
  <si>
    <t>Sta. Fe Elementary School</t>
  </si>
  <si>
    <t>Tubilan Elementary School</t>
  </si>
  <si>
    <t>Andres Lumaya Elementary School</t>
  </si>
  <si>
    <t>Danawan Primary School</t>
  </si>
  <si>
    <t>Kawayan Elementary School</t>
  </si>
  <si>
    <t>Caraga National High School</t>
  </si>
  <si>
    <t>San Luis National High School</t>
  </si>
  <si>
    <t>Sangab National High School</t>
  </si>
  <si>
    <t>Butay Integrated School</t>
  </si>
  <si>
    <t>All Offering</t>
  </si>
  <si>
    <t>Baugo Integrated School</t>
  </si>
  <si>
    <t>Lamiawan Integrated School</t>
  </si>
  <si>
    <t>San Pedro Integrated School</t>
  </si>
  <si>
    <t>Logdeck Elementary School</t>
  </si>
  <si>
    <t>Balete Primary School</t>
  </si>
  <si>
    <t>Caningag Elementary School</t>
  </si>
  <si>
    <t>Diat  Elementary  School</t>
  </si>
  <si>
    <t>Maglahos Elementary School</t>
  </si>
  <si>
    <t>Malibago Elementary School</t>
  </si>
  <si>
    <t>Mercedes Elementary School</t>
  </si>
  <si>
    <t>Pantuyan Elementary School</t>
  </si>
  <si>
    <t>San Jose Central Elementary School</t>
  </si>
  <si>
    <t>Santiago Elementary School</t>
  </si>
  <si>
    <t>Tagbanahaw Elementary</t>
  </si>
  <si>
    <t>Pantuyan National High School</t>
  </si>
  <si>
    <t>Santiago National High School</t>
  </si>
  <si>
    <t>Bantay Integrated School</t>
  </si>
  <si>
    <t>Binaton Integrated School</t>
  </si>
  <si>
    <t>San Miguel Integrated School</t>
  </si>
  <si>
    <t>Magsayap Integrated School</t>
  </si>
  <si>
    <t>Potenciano A. Mabanding Integrated School</t>
  </si>
  <si>
    <t>Abihod Elementary School</t>
  </si>
  <si>
    <t>Baybay Elementary School</t>
  </si>
  <si>
    <t>Cateel Central Elementary School</t>
  </si>
  <si>
    <t>Mainit Elementary School</t>
  </si>
  <si>
    <t>San Antonio Elementary School</t>
  </si>
  <si>
    <t>San Isidro Elementary School</t>
  </si>
  <si>
    <t>Sta. Filomena Elementary School</t>
  </si>
  <si>
    <t>San Antonio National High School</t>
  </si>
  <si>
    <t>Cateel Vocational High School</t>
  </si>
  <si>
    <t>Modesto T. Veroy, Sr. Integrated School</t>
  </si>
  <si>
    <t>Judge Ernesto Nombrado Memorial School</t>
  </si>
  <si>
    <t>Bayong Elementary School</t>
  </si>
  <si>
    <t>Hulid Elementary School</t>
  </si>
  <si>
    <t>Maglahus Elementary School</t>
  </si>
  <si>
    <t>Patong Elementary School</t>
  </si>
  <si>
    <t>Sabangan Elementary School</t>
  </si>
  <si>
    <t>San Alfonso Elementary School</t>
  </si>
  <si>
    <t>San Miguel Elementary School</t>
  </si>
  <si>
    <t>Yapsay Elementary School</t>
  </si>
  <si>
    <t>Aragon Elementary School</t>
  </si>
  <si>
    <t>Cateel National Agricultural High School</t>
  </si>
  <si>
    <t>Maylaya Integrated School</t>
  </si>
  <si>
    <t>Taytayan Integrated School</t>
  </si>
  <si>
    <t>Paglusngan Integrated School</t>
  </si>
  <si>
    <t>Spur 2 Integrated School</t>
  </si>
  <si>
    <t>Mc Arthur S. Madani Integrated School</t>
  </si>
  <si>
    <t>Alegria Integrated School</t>
  </si>
  <si>
    <t>Aliwagwag Integrated School</t>
  </si>
  <si>
    <t>San Lorenzo Integrated School</t>
  </si>
  <si>
    <t>San Rafael Integrated School</t>
  </si>
  <si>
    <t>Venancio Juan Elementary School</t>
  </si>
  <si>
    <t>Badiang Elementary School</t>
  </si>
  <si>
    <t>Bonifacio Elementary School</t>
  </si>
  <si>
    <t>Don Aurelio Chicote Elementary School</t>
  </si>
  <si>
    <t>Crispin Dela Cruz Elementary School</t>
  </si>
  <si>
    <t>Enrique Orencia Elementary School</t>
  </si>
  <si>
    <t>Osmeña Elementary School</t>
  </si>
  <si>
    <t>Manuel Roxas Elementary School</t>
  </si>
  <si>
    <t>Sigaboy Central Elementary School</t>
  </si>
  <si>
    <t>Tandang Sora Elementary School</t>
  </si>
  <si>
    <t>Sigaboy Agricultural Vocational High School</t>
  </si>
  <si>
    <t>Tibanban National HIgh School</t>
  </si>
  <si>
    <t>Magdug National High School</t>
  </si>
  <si>
    <t>Purely JHS</t>
  </si>
  <si>
    <t>Surop National High School</t>
  </si>
  <si>
    <t>Tiblawan National High School</t>
  </si>
  <si>
    <t>Aguinaldo Elementary School</t>
  </si>
  <si>
    <t>Serapion Basalo Elementary School</t>
  </si>
  <si>
    <t>Fatima Elementary School</t>
  </si>
  <si>
    <t>Hadji Jamire Musa Elementary School</t>
  </si>
  <si>
    <t>Lavigan Elementary School</t>
  </si>
  <si>
    <t>Luzon Central Elementary School</t>
  </si>
  <si>
    <t>Magdug Elementary School</t>
  </si>
  <si>
    <t>Nangan Elementary School</t>
  </si>
  <si>
    <t>Pundaguitan Elementary School</t>
  </si>
  <si>
    <t>Quezon Elementary School</t>
  </si>
  <si>
    <t>Tamban Elementary School</t>
  </si>
  <si>
    <t>Luzon National High School</t>
  </si>
  <si>
    <t>Nangan National High School</t>
  </si>
  <si>
    <t>Pundaguitan National High School</t>
  </si>
  <si>
    <t>Lavigan National High School</t>
  </si>
  <si>
    <t>Oregon Integrated School</t>
  </si>
  <si>
    <t>Matigdao Elementary School</t>
  </si>
  <si>
    <t>Banhawan Elementary School</t>
  </si>
  <si>
    <t>Calapagan Elementary School</t>
  </si>
  <si>
    <t>Calasagan Elementary School</t>
  </si>
  <si>
    <t>Cocornon Elementary School</t>
  </si>
  <si>
    <t>Don Mariano Marcos Elementary School</t>
  </si>
  <si>
    <t>Immaculada Elementary School</t>
  </si>
  <si>
    <t>Josefito Taliman Elementary School</t>
  </si>
  <si>
    <t>Kauswagan Elementary School</t>
  </si>
  <si>
    <t>Lantawan Elementary School</t>
  </si>
  <si>
    <t>Macangao Central Elementary School</t>
  </si>
  <si>
    <t>Sergio Mawalic Elementary School</t>
  </si>
  <si>
    <t>Malig Elementary School</t>
  </si>
  <si>
    <t>Marayag Elementary School</t>
  </si>
  <si>
    <t>New Visayas Elementary School</t>
  </si>
  <si>
    <t>Ernesto D. Violan Elementary School</t>
  </si>
  <si>
    <t>Tagboa Elementary School</t>
  </si>
  <si>
    <t>Tiombocan Elementary School</t>
  </si>
  <si>
    <t>Tiombocan National High School</t>
  </si>
  <si>
    <t>Calapagan National High School</t>
  </si>
  <si>
    <t>Macangao Agricultural Vocational High School</t>
  </si>
  <si>
    <t>Corporacion National High School</t>
  </si>
  <si>
    <t>Marayag National High School</t>
  </si>
  <si>
    <t>Don Mariano Marcos National High School</t>
  </si>
  <si>
    <t>Tagboa Agri-Vocational High School</t>
  </si>
  <si>
    <t>Pangyan Elementary School</t>
  </si>
  <si>
    <t>Alberto Recaño Elementary School</t>
  </si>
  <si>
    <t>Anangilan Elementary School</t>
  </si>
  <si>
    <t>Aroma Beach Elementary School</t>
  </si>
  <si>
    <t>Bagumbayan Elementary School</t>
  </si>
  <si>
    <t>Benito Barol Sr. Elementary School</t>
  </si>
  <si>
    <t>Cabadiangan Elementary School</t>
  </si>
  <si>
    <t>Ilangay Elementary School</t>
  </si>
  <si>
    <t>Langka Elementary School</t>
  </si>
  <si>
    <t>Comara T. Manuel Central Elementary School SPED Center</t>
  </si>
  <si>
    <t>Comara T. Manuel Central Elementary School II</t>
  </si>
  <si>
    <t>Mahayahay Elementary School</t>
  </si>
  <si>
    <t>Tagugpo Elementary School</t>
  </si>
  <si>
    <t>Sigang Elementary School</t>
  </si>
  <si>
    <t>Lupon Vocational High School</t>
  </si>
  <si>
    <t>Bagumbayan Agro-Industrial High School</t>
  </si>
  <si>
    <t>Lupon National Comprehensive High School</t>
  </si>
  <si>
    <t>Tagugpo National High School</t>
  </si>
  <si>
    <t>Maragatas Integrated School</t>
  </si>
  <si>
    <t>New Dahican Elementary School</t>
  </si>
  <si>
    <t>Severino Taming Elementary School</t>
  </si>
  <si>
    <t>R. Sumambot Elementary School</t>
  </si>
  <si>
    <t>Bato-Bato Elementary</t>
  </si>
  <si>
    <t>Masanguid Elementary School</t>
  </si>
  <si>
    <t>Bongan Taleon Tinggoy Elementary School</t>
  </si>
  <si>
    <t>Caipoc Primary School</t>
  </si>
  <si>
    <t>Calinawan Elementary School</t>
  </si>
  <si>
    <t>Capasnan Elementary School</t>
  </si>
  <si>
    <t>Catabuanan Primary School</t>
  </si>
  <si>
    <t>Cayawan Elementary School</t>
  </si>
  <si>
    <t>Herminigildo Atog Elementary School</t>
  </si>
  <si>
    <t>Cudada Elementary School</t>
  </si>
  <si>
    <t>Anastacio P. Mamada Elementary School</t>
  </si>
  <si>
    <t>Felix Olea Elementary School</t>
  </si>
  <si>
    <t>Gabriel Casanaan Elementary School</t>
  </si>
  <si>
    <t>P. Mandaguio Elementary School</t>
  </si>
  <si>
    <t>Limentuog Elementary School</t>
  </si>
  <si>
    <t>Lingayao Elementary School</t>
  </si>
  <si>
    <t>Mabini Elementary School</t>
  </si>
  <si>
    <t>Gregorio Moralizon Elementary School  1</t>
  </si>
  <si>
    <t>Gregorio Moralizon Elementary School 2</t>
  </si>
  <si>
    <t>Pedro Masanguid Elementary School</t>
  </si>
  <si>
    <t>Juan Mapayo Elementary School</t>
  </si>
  <si>
    <t>Matabang Elementary School</t>
  </si>
  <si>
    <t>New Macopa Elementary School</t>
  </si>
  <si>
    <t>New Madsayap Elementary School</t>
  </si>
  <si>
    <t>Old Macopa Elementary School</t>
  </si>
  <si>
    <t>Pagsayawan Elementary School</t>
  </si>
  <si>
    <t>Pagsilaan Elementary School</t>
  </si>
  <si>
    <t>San Fermin Elementary School</t>
  </si>
  <si>
    <t>Ronquillo &amp; Dayanghirang Elementary School</t>
  </si>
  <si>
    <t>Tengson Elementary School</t>
  </si>
  <si>
    <t>Mandabon Elementary School</t>
  </si>
  <si>
    <t>Evaristo Moralizon National Vocational High School</t>
  </si>
  <si>
    <t>Manay National High School</t>
  </si>
  <si>
    <t>Del Pilar National High School</t>
  </si>
  <si>
    <t>Old Macopa National High School</t>
  </si>
  <si>
    <t>Taocanga Integrated School</t>
  </si>
  <si>
    <t>Jose Antop, Sr. San Isidro Integrated School</t>
  </si>
  <si>
    <t>Jose Bitac Integrated School</t>
  </si>
  <si>
    <t>Mabasa Integrated School</t>
  </si>
  <si>
    <t>Concepcion Integrated School</t>
  </si>
  <si>
    <t>Francisco E. Lahora, Sr. Integrated School</t>
  </si>
  <si>
    <t>Baon Elementary School</t>
  </si>
  <si>
    <t>Tuburan Village Elementary School</t>
  </si>
  <si>
    <t>Batobato Central Elementary School</t>
  </si>
  <si>
    <t>Dugmanon Elementary School</t>
  </si>
  <si>
    <t>Emilio Jacinto Elementary School</t>
  </si>
  <si>
    <t>Iba Elementary School</t>
  </si>
  <si>
    <t>Lapu-Lapu Elementary School</t>
  </si>
  <si>
    <t>Maag Elementary School</t>
  </si>
  <si>
    <t>Manikling Elementary School</t>
  </si>
  <si>
    <t>San Isidro Central School SPED Center</t>
  </si>
  <si>
    <t>San Isidro National High School</t>
  </si>
  <si>
    <t>Talisay National High School</t>
  </si>
  <si>
    <t>Nasa Elementary School</t>
  </si>
  <si>
    <t>Bitaogan Central Elementary School</t>
  </si>
  <si>
    <t>Tirso R. Arguelles MES</t>
  </si>
  <si>
    <t>Cambalion Elementary School</t>
  </si>
  <si>
    <t>Dela Peña Narisma Recaño Elementary School</t>
  </si>
  <si>
    <t>Gen. Malvar Elementary School</t>
  </si>
  <si>
    <t>Gregorio H. Del Pilar Elementary School</t>
  </si>
  <si>
    <t>Jose P. Burgos Elementary School</t>
  </si>
  <si>
    <t>La Union Elementary School</t>
  </si>
  <si>
    <t>Talisay Elementary School</t>
  </si>
  <si>
    <t>Bitaogan National High School</t>
  </si>
  <si>
    <t>Manuel S. Nasser, Sr. National High School</t>
  </si>
  <si>
    <t>A.S. Manjoorsa Elementary School</t>
  </si>
  <si>
    <t>Baisan Elementary School</t>
  </si>
  <si>
    <t>Cabagayan Elementary School</t>
  </si>
  <si>
    <t>Cuta Elementary School</t>
  </si>
  <si>
    <t>D. Andan Elementary School</t>
  </si>
  <si>
    <t>Dadong Elementary School</t>
  </si>
  <si>
    <t>Jovellar Elementary School</t>
  </si>
  <si>
    <t>Kamoning Elementary School</t>
  </si>
  <si>
    <t>L. Tamay Elementary School</t>
  </si>
  <si>
    <t>Maganda Elementary School</t>
  </si>
  <si>
    <t>Maitum Elementary School</t>
  </si>
  <si>
    <t>Maliongan Elementary School</t>
  </si>
  <si>
    <t>Ompao Elementary School</t>
  </si>
  <si>
    <t>P Basog Elementary School</t>
  </si>
  <si>
    <t>Princess Urduja Elementary School</t>
  </si>
  <si>
    <t>Tarragona Central Elementary School</t>
  </si>
  <si>
    <t>Tubaon Elementary School</t>
  </si>
  <si>
    <t>Nagas Elementary School</t>
  </si>
  <si>
    <t>Talagot Elementary School</t>
  </si>
  <si>
    <t>Tarragona National High School</t>
  </si>
  <si>
    <t>Tubaon National High School</t>
  </si>
  <si>
    <t>Paulina Gambong Abayon National High School</t>
  </si>
  <si>
    <t>Lucatan Integrated School</t>
  </si>
  <si>
    <t>Limot Integrated School</t>
  </si>
  <si>
    <t>Maputi National High School</t>
  </si>
  <si>
    <t>Tamban National High School</t>
  </si>
  <si>
    <t>Ernesto D. Violan National High School</t>
  </si>
  <si>
    <t>Manikling National High School</t>
  </si>
  <si>
    <t>Jose P. Laurel Integrated School</t>
  </si>
  <si>
    <t>TAX</t>
  </si>
  <si>
    <t>NET 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</si>
  <si>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</si>
  <si>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</si>
  <si>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</si>
  <si>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</si>
  <si>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</si>
  <si>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</si>
  <si>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</si>
  <si>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</si>
  <si>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</si>
  <si>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</si>
  <si>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</si>
  <si>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</si>
  <si>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ALLOCATION</t>
  </si>
  <si>
    <t>IMPLEMENTING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</si>
</sst>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/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164" fontId="2" fillId="0" borderId="1" xfId="0" applyNumberFormat="1" applyFont="1" applyBorder="1"/>
    <xf numFmtId="16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43" fontId="8" fillId="0" borderId="1" xfId="1" applyFont="1" applyBorder="1" applyAlignment="1">
      <alignment vertical="center"/>
    </xf>
    <xf numFmtId="164" fontId="10" fillId="0" borderId="1" xfId="0" applyNumberFormat="1" applyFont="1" applyBorder="1"/>
    <xf numFmtId="164" fontId="7" fillId="0" borderId="1" xfId="0" applyNumberFormat="1" applyFont="1" applyBorder="1"/>
    <xf numFmtId="0" fontId="7" fillId="0" borderId="0" xfId="0" applyFont="1"/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43" fontId="11" fillId="0" borderId="1" xfId="1" applyFont="1" applyBorder="1" applyAlignment="1">
      <alignment vertical="center"/>
    </xf>
    <xf numFmtId="164" fontId="13" fillId="0" borderId="1" xfId="0" applyNumberFormat="1" applyFont="1" applyBorder="1"/>
    <xf numFmtId="164" fontId="14" fillId="0" borderId="1" xfId="0" applyNumberFormat="1" applyFont="1" applyBorder="1"/>
    <xf numFmtId="0" fontId="14" fillId="0" borderId="0" xfId="0" applyFont="1"/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5" fillId="0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57F1-C285-4DCD-A48A-CCB85E035E20}">
  <sheetPr>
    <tabColor rgb="FF92D050"/>
  </sheetPr>
  <dimension ref="A1:Y282"/>
  <sheetViews>
    <sheetView topLeftCell="F258" workbookViewId="0">
      <selection activeCell="F287" sqref="F287"/>
    </sheetView>
  </sheetViews>
  <sheetFormatPr defaultRowHeight="15" x14ac:dyDescent="0.25"/>
  <cols>
    <col min="3" max="3" width="14.42578125" customWidth="1"/>
    <col min="6" max="6" width="45" customWidth="1"/>
    <col min="7" max="7" width="12.5703125" customWidth="1"/>
    <col min="8" max="8" width="11.140625" customWidth="1"/>
    <col min="9" max="10" width="12.7109375" hidden="1" customWidth="1"/>
    <col min="11" max="11" width="13.28515625" style="8" customWidth="1"/>
    <col min="12" max="23" width="12.85546875" customWidth="1"/>
    <col min="24" max="24" width="13.140625" style="8" customWidth="1"/>
  </cols>
  <sheetData>
    <row r="1" spans="1:25" x14ac:dyDescent="0.25">
      <c r="A1" s="1" t="s">
        <v>0</v>
      </c>
      <c r="B1" s="2"/>
      <c r="C1" s="3"/>
      <c r="D1" s="2"/>
      <c r="E1" s="3"/>
      <c r="F1" s="2"/>
      <c r="G1" s="2"/>
      <c r="H1" s="2"/>
      <c r="I1" s="2"/>
      <c r="J1" s="2"/>
      <c r="K1" s="7"/>
      <c r="L1" s="2"/>
    </row>
    <row r="2" spans="1:25" x14ac:dyDescent="0.25">
      <c r="A2" s="4" t="s">
        <v>1</v>
      </c>
      <c r="B2" s="2"/>
      <c r="C2" s="3"/>
      <c r="D2" s="2"/>
      <c r="E2" s="3"/>
      <c r="F2" s="2"/>
      <c r="G2" s="2"/>
      <c r="H2" s="2"/>
      <c r="I2" s="43" t="s">
        <v>7</v>
      </c>
      <c r="J2" s="43"/>
      <c r="K2" s="43"/>
      <c r="L2" s="43"/>
    </row>
    <row r="3" spans="1:25" ht="25.5" x14ac:dyDescent="0.25">
      <c r="A3" s="9" t="s">
        <v>2</v>
      </c>
      <c r="B3" s="10" t="s">
        <v>3</v>
      </c>
      <c r="C3" s="9" t="s">
        <v>4</v>
      </c>
      <c r="D3" s="10" t="s">
        <v>5</v>
      </c>
      <c r="E3" s="9" t="s">
        <v>6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438</v>
      </c>
      <c r="K3" s="11" t="s">
        <v>439</v>
      </c>
      <c r="L3" s="10" t="s">
        <v>440</v>
      </c>
      <c r="M3" s="10" t="s">
        <v>441</v>
      </c>
      <c r="N3" s="10" t="s">
        <v>442</v>
      </c>
      <c r="O3" s="10" t="s">
        <v>443</v>
      </c>
      <c r="P3" s="10" t="s">
        <v>444</v>
      </c>
      <c r="Q3" s="10" t="s">
        <v>445</v>
      </c>
      <c r="R3" s="10" t="s">
        <v>446</v>
      </c>
      <c r="S3" s="10" t="s">
        <v>447</v>
      </c>
      <c r="T3" s="10" t="s">
        <v>448</v>
      </c>
      <c r="U3" s="10" t="s">
        <v>449</v>
      </c>
      <c r="V3" s="10" t="s">
        <v>450</v>
      </c>
      <c r="W3" s="10" t="s">
        <v>451</v>
      </c>
      <c r="X3" s="11" t="s">
        <v>14</v>
      </c>
      <c r="Y3" s="12"/>
    </row>
    <row r="4" spans="1:25" x14ac:dyDescent="0.25">
      <c r="A4" s="13">
        <v>109430</v>
      </c>
      <c r="B4" s="14" t="s">
        <v>15</v>
      </c>
      <c r="C4" s="13" t="s">
        <v>16</v>
      </c>
      <c r="D4" s="14" t="s">
        <v>17</v>
      </c>
      <c r="E4" s="13" t="s">
        <v>18</v>
      </c>
      <c r="F4" s="14" t="s">
        <v>106</v>
      </c>
      <c r="G4" s="14" t="s">
        <v>107</v>
      </c>
      <c r="H4" s="14" t="s">
        <v>108</v>
      </c>
      <c r="I4" s="15">
        <v>362000</v>
      </c>
      <c r="J4" s="15">
        <f>ROUND(I4*0.04,2)</f>
        <v>14480</v>
      </c>
      <c r="K4" s="16">
        <f>I4-J4</f>
        <v>347520</v>
      </c>
      <c r="L4" s="17">
        <f>K4/12</f>
        <v>28960</v>
      </c>
      <c r="M4" s="17">
        <f>K4/12</f>
        <v>28960</v>
      </c>
      <c r="N4" s="17">
        <f>K4/12</f>
        <v>28960</v>
      </c>
      <c r="O4" s="17">
        <f>K4/12</f>
        <v>28960</v>
      </c>
      <c r="P4" s="17">
        <f>K4/12</f>
        <v>28960</v>
      </c>
      <c r="Q4" s="17">
        <f>K4/12</f>
        <v>28960</v>
      </c>
      <c r="R4" s="17">
        <f>K4/12</f>
        <v>28960</v>
      </c>
      <c r="S4" s="17">
        <f>K4/12</f>
        <v>28960</v>
      </c>
      <c r="T4" s="17">
        <f>K4/12</f>
        <v>28960</v>
      </c>
      <c r="U4" s="17">
        <f>K4/12</f>
        <v>28960</v>
      </c>
      <c r="V4" s="17">
        <f>K4/12</f>
        <v>28960</v>
      </c>
      <c r="W4" s="17">
        <f>K4/12</f>
        <v>28960</v>
      </c>
      <c r="X4" s="18">
        <f>SUM(L4:W4)</f>
        <v>347520</v>
      </c>
      <c r="Y4" s="19">
        <f>K4-X4</f>
        <v>0</v>
      </c>
    </row>
    <row r="5" spans="1:25" x14ac:dyDescent="0.25">
      <c r="A5" s="13">
        <v>129152</v>
      </c>
      <c r="B5" s="14" t="s">
        <v>15</v>
      </c>
      <c r="C5" s="13" t="s">
        <v>16</v>
      </c>
      <c r="D5" s="14" t="s">
        <v>17</v>
      </c>
      <c r="E5" s="13" t="s">
        <v>18</v>
      </c>
      <c r="F5" s="14" t="s">
        <v>109</v>
      </c>
      <c r="G5" s="14" t="s">
        <v>107</v>
      </c>
      <c r="H5" s="14" t="s">
        <v>108</v>
      </c>
      <c r="I5" s="15">
        <v>511000</v>
      </c>
      <c r="J5" s="15">
        <f t="shared" ref="J5:J68" si="0">ROUND(I5*0.04,2)</f>
        <v>20440</v>
      </c>
      <c r="K5" s="16">
        <f t="shared" ref="K5:K68" si="1">I5-J5</f>
        <v>490560</v>
      </c>
      <c r="L5" s="17">
        <f t="shared" ref="L5:L68" si="2">K5/12</f>
        <v>40880</v>
      </c>
      <c r="M5" s="17">
        <f t="shared" ref="M5:M18" si="3">K5/12</f>
        <v>40880</v>
      </c>
      <c r="N5" s="17">
        <f t="shared" ref="N5:N18" si="4">K5/12</f>
        <v>40880</v>
      </c>
      <c r="O5" s="17">
        <f t="shared" ref="O5:O18" si="5">K5/12</f>
        <v>40880</v>
      </c>
      <c r="P5" s="17">
        <f t="shared" ref="P5:P18" si="6">K5/12</f>
        <v>40880</v>
      </c>
      <c r="Q5" s="17">
        <f t="shared" ref="Q5:Q18" si="7">K5/12</f>
        <v>40880</v>
      </c>
      <c r="R5" s="17">
        <f t="shared" ref="R5:R18" si="8">K5/12</f>
        <v>40880</v>
      </c>
      <c r="S5" s="17">
        <f t="shared" ref="S5:S18" si="9">K5/12</f>
        <v>40880</v>
      </c>
      <c r="T5" s="17">
        <f t="shared" ref="T5:T18" si="10">K5/12</f>
        <v>40880</v>
      </c>
      <c r="U5" s="17">
        <f t="shared" ref="U5:U18" si="11">K5/12</f>
        <v>40880</v>
      </c>
      <c r="V5" s="17">
        <f t="shared" ref="V5:V18" si="12">K5/12</f>
        <v>40880</v>
      </c>
      <c r="W5" s="17">
        <f t="shared" ref="W5:W18" si="13">K5/12</f>
        <v>40880</v>
      </c>
      <c r="X5" s="18">
        <f t="shared" ref="X5:X68" si="14">SUM(L5:W5)</f>
        <v>490560</v>
      </c>
      <c r="Y5" s="19">
        <f t="shared" ref="Y5:Y68" si="15">K5-X5</f>
        <v>0</v>
      </c>
    </row>
    <row r="6" spans="1:25" x14ac:dyDescent="0.25">
      <c r="A6" s="13">
        <v>129153</v>
      </c>
      <c r="B6" s="14" t="s">
        <v>15</v>
      </c>
      <c r="C6" s="13" t="s">
        <v>16</v>
      </c>
      <c r="D6" s="14" t="s">
        <v>17</v>
      </c>
      <c r="E6" s="13" t="s">
        <v>18</v>
      </c>
      <c r="F6" s="14" t="s">
        <v>110</v>
      </c>
      <c r="G6" s="14" t="s">
        <v>107</v>
      </c>
      <c r="H6" s="14" t="s">
        <v>108</v>
      </c>
      <c r="I6" s="15">
        <v>490000</v>
      </c>
      <c r="J6" s="15">
        <f t="shared" si="0"/>
        <v>19600</v>
      </c>
      <c r="K6" s="16">
        <f t="shared" si="1"/>
        <v>470400</v>
      </c>
      <c r="L6" s="17">
        <f t="shared" si="2"/>
        <v>39200</v>
      </c>
      <c r="M6" s="17">
        <f t="shared" si="3"/>
        <v>39200</v>
      </c>
      <c r="N6" s="17">
        <f t="shared" si="4"/>
        <v>39200</v>
      </c>
      <c r="O6" s="17">
        <f t="shared" si="5"/>
        <v>39200</v>
      </c>
      <c r="P6" s="17">
        <f t="shared" si="6"/>
        <v>39200</v>
      </c>
      <c r="Q6" s="17">
        <f t="shared" si="7"/>
        <v>39200</v>
      </c>
      <c r="R6" s="17">
        <f t="shared" si="8"/>
        <v>39200</v>
      </c>
      <c r="S6" s="17">
        <f t="shared" si="9"/>
        <v>39200</v>
      </c>
      <c r="T6" s="17">
        <f t="shared" si="10"/>
        <v>39200</v>
      </c>
      <c r="U6" s="17">
        <f t="shared" si="11"/>
        <v>39200</v>
      </c>
      <c r="V6" s="17">
        <f t="shared" si="12"/>
        <v>39200</v>
      </c>
      <c r="W6" s="17">
        <f t="shared" si="13"/>
        <v>39200</v>
      </c>
      <c r="X6" s="18">
        <f t="shared" si="14"/>
        <v>470400</v>
      </c>
      <c r="Y6" s="19">
        <f t="shared" si="15"/>
        <v>0</v>
      </c>
    </row>
    <row r="7" spans="1:25" x14ac:dyDescent="0.25">
      <c r="A7" s="13">
        <v>129154</v>
      </c>
      <c r="B7" s="14" t="s">
        <v>15</v>
      </c>
      <c r="C7" s="13" t="s">
        <v>16</v>
      </c>
      <c r="D7" s="14" t="s">
        <v>17</v>
      </c>
      <c r="E7" s="13" t="s">
        <v>18</v>
      </c>
      <c r="F7" s="14" t="s">
        <v>111</v>
      </c>
      <c r="G7" s="14" t="s">
        <v>107</v>
      </c>
      <c r="H7" s="14" t="s">
        <v>108</v>
      </c>
      <c r="I7" s="15">
        <v>541000</v>
      </c>
      <c r="J7" s="15">
        <f t="shared" si="0"/>
        <v>21640</v>
      </c>
      <c r="K7" s="16">
        <f t="shared" si="1"/>
        <v>519360</v>
      </c>
      <c r="L7" s="17">
        <f t="shared" si="2"/>
        <v>43280</v>
      </c>
      <c r="M7" s="17">
        <f t="shared" si="3"/>
        <v>43280</v>
      </c>
      <c r="N7" s="17">
        <f t="shared" si="4"/>
        <v>43280</v>
      </c>
      <c r="O7" s="17">
        <f t="shared" si="5"/>
        <v>43280</v>
      </c>
      <c r="P7" s="17">
        <f t="shared" si="6"/>
        <v>43280</v>
      </c>
      <c r="Q7" s="17">
        <f t="shared" si="7"/>
        <v>43280</v>
      </c>
      <c r="R7" s="17">
        <f t="shared" si="8"/>
        <v>43280</v>
      </c>
      <c r="S7" s="17">
        <f t="shared" si="9"/>
        <v>43280</v>
      </c>
      <c r="T7" s="17">
        <f t="shared" si="10"/>
        <v>43280</v>
      </c>
      <c r="U7" s="17">
        <f t="shared" si="11"/>
        <v>43280</v>
      </c>
      <c r="V7" s="17">
        <f t="shared" si="12"/>
        <v>43280</v>
      </c>
      <c r="W7" s="17">
        <f t="shared" si="13"/>
        <v>43280</v>
      </c>
      <c r="X7" s="18">
        <f t="shared" si="14"/>
        <v>519360</v>
      </c>
      <c r="Y7" s="19">
        <f t="shared" si="15"/>
        <v>0</v>
      </c>
    </row>
    <row r="8" spans="1:25" x14ac:dyDescent="0.25">
      <c r="A8" s="13">
        <v>129155</v>
      </c>
      <c r="B8" s="14" t="s">
        <v>15</v>
      </c>
      <c r="C8" s="13" t="s">
        <v>16</v>
      </c>
      <c r="D8" s="14" t="s">
        <v>17</v>
      </c>
      <c r="E8" s="13" t="s">
        <v>18</v>
      </c>
      <c r="F8" s="14" t="s">
        <v>112</v>
      </c>
      <c r="G8" s="14" t="s">
        <v>107</v>
      </c>
      <c r="H8" s="14" t="s">
        <v>108</v>
      </c>
      <c r="I8" s="15">
        <v>409000</v>
      </c>
      <c r="J8" s="15">
        <f t="shared" si="0"/>
        <v>16360</v>
      </c>
      <c r="K8" s="16">
        <f t="shared" si="1"/>
        <v>392640</v>
      </c>
      <c r="L8" s="17">
        <f t="shared" si="2"/>
        <v>32720</v>
      </c>
      <c r="M8" s="17">
        <f t="shared" si="3"/>
        <v>32720</v>
      </c>
      <c r="N8" s="17">
        <f t="shared" si="4"/>
        <v>32720</v>
      </c>
      <c r="O8" s="17">
        <f t="shared" si="5"/>
        <v>32720</v>
      </c>
      <c r="P8" s="17">
        <f t="shared" si="6"/>
        <v>32720</v>
      </c>
      <c r="Q8" s="17">
        <f t="shared" si="7"/>
        <v>32720</v>
      </c>
      <c r="R8" s="17">
        <f t="shared" si="8"/>
        <v>32720</v>
      </c>
      <c r="S8" s="17">
        <f t="shared" si="9"/>
        <v>32720</v>
      </c>
      <c r="T8" s="17">
        <f t="shared" si="10"/>
        <v>32720</v>
      </c>
      <c r="U8" s="17">
        <f t="shared" si="11"/>
        <v>32720</v>
      </c>
      <c r="V8" s="17">
        <f t="shared" si="12"/>
        <v>32720</v>
      </c>
      <c r="W8" s="17">
        <f t="shared" si="13"/>
        <v>32720</v>
      </c>
      <c r="X8" s="18">
        <f t="shared" si="14"/>
        <v>392640</v>
      </c>
      <c r="Y8" s="19">
        <f t="shared" si="15"/>
        <v>0</v>
      </c>
    </row>
    <row r="9" spans="1:25" x14ac:dyDescent="0.25">
      <c r="A9" s="13">
        <v>129156</v>
      </c>
      <c r="B9" s="14" t="s">
        <v>15</v>
      </c>
      <c r="C9" s="13" t="s">
        <v>16</v>
      </c>
      <c r="D9" s="14" t="s">
        <v>17</v>
      </c>
      <c r="E9" s="13" t="s">
        <v>18</v>
      </c>
      <c r="F9" s="14" t="s">
        <v>113</v>
      </c>
      <c r="G9" s="14" t="s">
        <v>107</v>
      </c>
      <c r="H9" s="14" t="s">
        <v>108</v>
      </c>
      <c r="I9" s="15">
        <v>642000</v>
      </c>
      <c r="J9" s="15">
        <f t="shared" si="0"/>
        <v>25680</v>
      </c>
      <c r="K9" s="16">
        <f t="shared" si="1"/>
        <v>616320</v>
      </c>
      <c r="L9" s="17">
        <f t="shared" si="2"/>
        <v>51360</v>
      </c>
      <c r="M9" s="17">
        <f t="shared" si="3"/>
        <v>51360</v>
      </c>
      <c r="N9" s="17">
        <f t="shared" si="4"/>
        <v>51360</v>
      </c>
      <c r="O9" s="17">
        <f t="shared" si="5"/>
        <v>51360</v>
      </c>
      <c r="P9" s="17">
        <f t="shared" si="6"/>
        <v>51360</v>
      </c>
      <c r="Q9" s="17">
        <f t="shared" si="7"/>
        <v>51360</v>
      </c>
      <c r="R9" s="17">
        <f t="shared" si="8"/>
        <v>51360</v>
      </c>
      <c r="S9" s="17">
        <f t="shared" si="9"/>
        <v>51360</v>
      </c>
      <c r="T9" s="17">
        <f t="shared" si="10"/>
        <v>51360</v>
      </c>
      <c r="U9" s="17">
        <f t="shared" si="11"/>
        <v>51360</v>
      </c>
      <c r="V9" s="17">
        <f t="shared" si="12"/>
        <v>51360</v>
      </c>
      <c r="W9" s="17">
        <f t="shared" si="13"/>
        <v>51360</v>
      </c>
      <c r="X9" s="18">
        <f t="shared" si="14"/>
        <v>616320</v>
      </c>
      <c r="Y9" s="19">
        <f t="shared" si="15"/>
        <v>0</v>
      </c>
    </row>
    <row r="10" spans="1:25" x14ac:dyDescent="0.25">
      <c r="A10" s="13">
        <v>129157</v>
      </c>
      <c r="B10" s="14" t="s">
        <v>15</v>
      </c>
      <c r="C10" s="13" t="s">
        <v>16</v>
      </c>
      <c r="D10" s="14" t="s">
        <v>17</v>
      </c>
      <c r="E10" s="13" t="s">
        <v>18</v>
      </c>
      <c r="F10" s="14" t="s">
        <v>114</v>
      </c>
      <c r="G10" s="14" t="s">
        <v>107</v>
      </c>
      <c r="H10" s="14" t="s">
        <v>108</v>
      </c>
      <c r="I10" s="15">
        <v>1422000</v>
      </c>
      <c r="J10" s="15">
        <f t="shared" si="0"/>
        <v>56880</v>
      </c>
      <c r="K10" s="16">
        <f t="shared" si="1"/>
        <v>1365120</v>
      </c>
      <c r="L10" s="17">
        <f t="shared" si="2"/>
        <v>113760</v>
      </c>
      <c r="M10" s="17">
        <f t="shared" si="3"/>
        <v>113760</v>
      </c>
      <c r="N10" s="17">
        <f t="shared" si="4"/>
        <v>113760</v>
      </c>
      <c r="O10" s="17">
        <f t="shared" si="5"/>
        <v>113760</v>
      </c>
      <c r="P10" s="17">
        <f t="shared" si="6"/>
        <v>113760</v>
      </c>
      <c r="Q10" s="17">
        <f t="shared" si="7"/>
        <v>113760</v>
      </c>
      <c r="R10" s="17">
        <f t="shared" si="8"/>
        <v>113760</v>
      </c>
      <c r="S10" s="17">
        <f t="shared" si="9"/>
        <v>113760</v>
      </c>
      <c r="T10" s="17">
        <f t="shared" si="10"/>
        <v>113760</v>
      </c>
      <c r="U10" s="17">
        <f t="shared" si="11"/>
        <v>113760</v>
      </c>
      <c r="V10" s="17">
        <f t="shared" si="12"/>
        <v>113760</v>
      </c>
      <c r="W10" s="17">
        <f t="shared" si="13"/>
        <v>113760</v>
      </c>
      <c r="X10" s="18">
        <f t="shared" si="14"/>
        <v>1365120</v>
      </c>
      <c r="Y10" s="19">
        <f t="shared" si="15"/>
        <v>0</v>
      </c>
    </row>
    <row r="11" spans="1:25" x14ac:dyDescent="0.25">
      <c r="A11" s="13">
        <v>129158</v>
      </c>
      <c r="B11" s="14" t="s">
        <v>15</v>
      </c>
      <c r="C11" s="13" t="s">
        <v>16</v>
      </c>
      <c r="D11" s="14" t="s">
        <v>17</v>
      </c>
      <c r="E11" s="13" t="s">
        <v>18</v>
      </c>
      <c r="F11" s="14" t="s">
        <v>115</v>
      </c>
      <c r="G11" s="14" t="s">
        <v>107</v>
      </c>
      <c r="H11" s="14" t="s">
        <v>108</v>
      </c>
      <c r="I11" s="15">
        <v>379000</v>
      </c>
      <c r="J11" s="15">
        <f t="shared" si="0"/>
        <v>15160</v>
      </c>
      <c r="K11" s="16">
        <f t="shared" si="1"/>
        <v>363840</v>
      </c>
      <c r="L11" s="17">
        <f t="shared" si="2"/>
        <v>30320</v>
      </c>
      <c r="M11" s="17">
        <f t="shared" si="3"/>
        <v>30320</v>
      </c>
      <c r="N11" s="17">
        <f t="shared" si="4"/>
        <v>30320</v>
      </c>
      <c r="O11" s="17">
        <f t="shared" si="5"/>
        <v>30320</v>
      </c>
      <c r="P11" s="17">
        <f t="shared" si="6"/>
        <v>30320</v>
      </c>
      <c r="Q11" s="17">
        <f t="shared" si="7"/>
        <v>30320</v>
      </c>
      <c r="R11" s="17">
        <f t="shared" si="8"/>
        <v>30320</v>
      </c>
      <c r="S11" s="17">
        <f t="shared" si="9"/>
        <v>30320</v>
      </c>
      <c r="T11" s="17">
        <f t="shared" si="10"/>
        <v>30320</v>
      </c>
      <c r="U11" s="17">
        <f t="shared" si="11"/>
        <v>30320</v>
      </c>
      <c r="V11" s="17">
        <f t="shared" si="12"/>
        <v>30320</v>
      </c>
      <c r="W11" s="17">
        <f t="shared" si="13"/>
        <v>30320</v>
      </c>
      <c r="X11" s="18">
        <f t="shared" si="14"/>
        <v>363840</v>
      </c>
      <c r="Y11" s="19">
        <f t="shared" si="15"/>
        <v>0</v>
      </c>
    </row>
    <row r="12" spans="1:25" x14ac:dyDescent="0.25">
      <c r="A12" s="13">
        <v>129159</v>
      </c>
      <c r="B12" s="14" t="s">
        <v>15</v>
      </c>
      <c r="C12" s="13" t="s">
        <v>16</v>
      </c>
      <c r="D12" s="14" t="s">
        <v>17</v>
      </c>
      <c r="E12" s="13" t="s">
        <v>18</v>
      </c>
      <c r="F12" s="14" t="s">
        <v>116</v>
      </c>
      <c r="G12" s="14" t="s">
        <v>107</v>
      </c>
      <c r="H12" s="14" t="s">
        <v>108</v>
      </c>
      <c r="I12" s="15">
        <v>552000</v>
      </c>
      <c r="J12" s="15">
        <f t="shared" si="0"/>
        <v>22080</v>
      </c>
      <c r="K12" s="16">
        <f t="shared" si="1"/>
        <v>529920</v>
      </c>
      <c r="L12" s="17">
        <f t="shared" si="2"/>
        <v>44160</v>
      </c>
      <c r="M12" s="17">
        <f t="shared" si="3"/>
        <v>44160</v>
      </c>
      <c r="N12" s="17">
        <f t="shared" si="4"/>
        <v>44160</v>
      </c>
      <c r="O12" s="17">
        <f t="shared" si="5"/>
        <v>44160</v>
      </c>
      <c r="P12" s="17">
        <f t="shared" si="6"/>
        <v>44160</v>
      </c>
      <c r="Q12" s="17">
        <f t="shared" si="7"/>
        <v>44160</v>
      </c>
      <c r="R12" s="17">
        <f t="shared" si="8"/>
        <v>44160</v>
      </c>
      <c r="S12" s="17">
        <f t="shared" si="9"/>
        <v>44160</v>
      </c>
      <c r="T12" s="17">
        <f t="shared" si="10"/>
        <v>44160</v>
      </c>
      <c r="U12" s="17">
        <f t="shared" si="11"/>
        <v>44160</v>
      </c>
      <c r="V12" s="17">
        <f t="shared" si="12"/>
        <v>44160</v>
      </c>
      <c r="W12" s="17">
        <f t="shared" si="13"/>
        <v>44160</v>
      </c>
      <c r="X12" s="18">
        <f t="shared" si="14"/>
        <v>529920</v>
      </c>
      <c r="Y12" s="19">
        <f t="shared" si="15"/>
        <v>0</v>
      </c>
    </row>
    <row r="13" spans="1:25" x14ac:dyDescent="0.25">
      <c r="A13" s="13">
        <v>129161</v>
      </c>
      <c r="B13" s="14" t="s">
        <v>15</v>
      </c>
      <c r="C13" s="13" t="s">
        <v>16</v>
      </c>
      <c r="D13" s="14" t="s">
        <v>17</v>
      </c>
      <c r="E13" s="13" t="s">
        <v>18</v>
      </c>
      <c r="F13" s="14" t="s">
        <v>117</v>
      </c>
      <c r="G13" s="14" t="s">
        <v>107</v>
      </c>
      <c r="H13" s="14" t="s">
        <v>108</v>
      </c>
      <c r="I13" s="15">
        <v>433000</v>
      </c>
      <c r="J13" s="15">
        <f t="shared" si="0"/>
        <v>17320</v>
      </c>
      <c r="K13" s="16">
        <f t="shared" si="1"/>
        <v>415680</v>
      </c>
      <c r="L13" s="17">
        <f t="shared" si="2"/>
        <v>34640</v>
      </c>
      <c r="M13" s="17">
        <f t="shared" si="3"/>
        <v>34640</v>
      </c>
      <c r="N13" s="17">
        <f t="shared" si="4"/>
        <v>34640</v>
      </c>
      <c r="O13" s="17">
        <f t="shared" si="5"/>
        <v>34640</v>
      </c>
      <c r="P13" s="17">
        <f t="shared" si="6"/>
        <v>34640</v>
      </c>
      <c r="Q13" s="17">
        <f t="shared" si="7"/>
        <v>34640</v>
      </c>
      <c r="R13" s="17">
        <f t="shared" si="8"/>
        <v>34640</v>
      </c>
      <c r="S13" s="17">
        <f t="shared" si="9"/>
        <v>34640</v>
      </c>
      <c r="T13" s="17">
        <f t="shared" si="10"/>
        <v>34640</v>
      </c>
      <c r="U13" s="17">
        <f t="shared" si="11"/>
        <v>34640</v>
      </c>
      <c r="V13" s="17">
        <f t="shared" si="12"/>
        <v>34640</v>
      </c>
      <c r="W13" s="17">
        <f t="shared" si="13"/>
        <v>34640</v>
      </c>
      <c r="X13" s="18">
        <f t="shared" si="14"/>
        <v>415680</v>
      </c>
      <c r="Y13" s="19">
        <f t="shared" si="15"/>
        <v>0</v>
      </c>
    </row>
    <row r="14" spans="1:25" x14ac:dyDescent="0.25">
      <c r="A14" s="13">
        <v>129162</v>
      </c>
      <c r="B14" s="14" t="s">
        <v>15</v>
      </c>
      <c r="C14" s="13" t="s">
        <v>16</v>
      </c>
      <c r="D14" s="14" t="s">
        <v>17</v>
      </c>
      <c r="E14" s="13" t="s">
        <v>18</v>
      </c>
      <c r="F14" s="14" t="s">
        <v>118</v>
      </c>
      <c r="G14" s="14" t="s">
        <v>107</v>
      </c>
      <c r="H14" s="14" t="s">
        <v>108</v>
      </c>
      <c r="I14" s="15">
        <v>338000</v>
      </c>
      <c r="J14" s="15">
        <f t="shared" si="0"/>
        <v>13520</v>
      </c>
      <c r="K14" s="16">
        <f t="shared" si="1"/>
        <v>324480</v>
      </c>
      <c r="L14" s="17">
        <f t="shared" si="2"/>
        <v>27040</v>
      </c>
      <c r="M14" s="17">
        <f t="shared" si="3"/>
        <v>27040</v>
      </c>
      <c r="N14" s="17">
        <f t="shared" si="4"/>
        <v>27040</v>
      </c>
      <c r="O14" s="17">
        <f t="shared" si="5"/>
        <v>27040</v>
      </c>
      <c r="P14" s="17">
        <f t="shared" si="6"/>
        <v>27040</v>
      </c>
      <c r="Q14" s="17">
        <f t="shared" si="7"/>
        <v>27040</v>
      </c>
      <c r="R14" s="17">
        <f t="shared" si="8"/>
        <v>27040</v>
      </c>
      <c r="S14" s="17">
        <f t="shared" si="9"/>
        <v>27040</v>
      </c>
      <c r="T14" s="17">
        <f t="shared" si="10"/>
        <v>27040</v>
      </c>
      <c r="U14" s="17">
        <f t="shared" si="11"/>
        <v>27040</v>
      </c>
      <c r="V14" s="17">
        <f t="shared" si="12"/>
        <v>27040</v>
      </c>
      <c r="W14" s="17">
        <f t="shared" si="13"/>
        <v>27040</v>
      </c>
      <c r="X14" s="18">
        <f t="shared" si="14"/>
        <v>324480</v>
      </c>
      <c r="Y14" s="19">
        <f t="shared" si="15"/>
        <v>0</v>
      </c>
    </row>
    <row r="15" spans="1:25" x14ac:dyDescent="0.25">
      <c r="A15" s="13">
        <v>129163</v>
      </c>
      <c r="B15" s="14" t="s">
        <v>15</v>
      </c>
      <c r="C15" s="13" t="s">
        <v>16</v>
      </c>
      <c r="D15" s="14" t="s">
        <v>17</v>
      </c>
      <c r="E15" s="13" t="s">
        <v>18</v>
      </c>
      <c r="F15" s="14" t="s">
        <v>119</v>
      </c>
      <c r="G15" s="14" t="s">
        <v>107</v>
      </c>
      <c r="H15" s="14" t="s">
        <v>108</v>
      </c>
      <c r="I15" s="15">
        <v>337000</v>
      </c>
      <c r="J15" s="15">
        <f t="shared" si="0"/>
        <v>13480</v>
      </c>
      <c r="K15" s="16">
        <f t="shared" si="1"/>
        <v>323520</v>
      </c>
      <c r="L15" s="17">
        <f t="shared" si="2"/>
        <v>26960</v>
      </c>
      <c r="M15" s="17">
        <f t="shared" si="3"/>
        <v>26960</v>
      </c>
      <c r="N15" s="17">
        <f t="shared" si="4"/>
        <v>26960</v>
      </c>
      <c r="O15" s="17">
        <f t="shared" si="5"/>
        <v>26960</v>
      </c>
      <c r="P15" s="17">
        <f t="shared" si="6"/>
        <v>26960</v>
      </c>
      <c r="Q15" s="17">
        <f t="shared" si="7"/>
        <v>26960</v>
      </c>
      <c r="R15" s="17">
        <f t="shared" si="8"/>
        <v>26960</v>
      </c>
      <c r="S15" s="17">
        <f t="shared" si="9"/>
        <v>26960</v>
      </c>
      <c r="T15" s="17">
        <f t="shared" si="10"/>
        <v>26960</v>
      </c>
      <c r="U15" s="17">
        <f t="shared" si="11"/>
        <v>26960</v>
      </c>
      <c r="V15" s="17">
        <f t="shared" si="12"/>
        <v>26960</v>
      </c>
      <c r="W15" s="17">
        <f t="shared" si="13"/>
        <v>26960</v>
      </c>
      <c r="X15" s="18">
        <f t="shared" si="14"/>
        <v>323520</v>
      </c>
      <c r="Y15" s="19">
        <f t="shared" si="15"/>
        <v>0</v>
      </c>
    </row>
    <row r="16" spans="1:25" x14ac:dyDescent="0.25">
      <c r="A16" s="13">
        <v>134717</v>
      </c>
      <c r="B16" s="14" t="s">
        <v>15</v>
      </c>
      <c r="C16" s="13" t="s">
        <v>16</v>
      </c>
      <c r="D16" s="14" t="s">
        <v>17</v>
      </c>
      <c r="E16" s="13" t="s">
        <v>18</v>
      </c>
      <c r="F16" s="14" t="s">
        <v>120</v>
      </c>
      <c r="G16" s="14" t="s">
        <v>107</v>
      </c>
      <c r="H16" s="14" t="s">
        <v>108</v>
      </c>
      <c r="I16" s="15">
        <v>375000</v>
      </c>
      <c r="J16" s="15">
        <f t="shared" si="0"/>
        <v>15000</v>
      </c>
      <c r="K16" s="16">
        <f t="shared" si="1"/>
        <v>360000</v>
      </c>
      <c r="L16" s="17">
        <f t="shared" si="2"/>
        <v>30000</v>
      </c>
      <c r="M16" s="17">
        <f t="shared" si="3"/>
        <v>30000</v>
      </c>
      <c r="N16" s="17">
        <f t="shared" si="4"/>
        <v>30000</v>
      </c>
      <c r="O16" s="17">
        <f t="shared" si="5"/>
        <v>30000</v>
      </c>
      <c r="P16" s="17">
        <f t="shared" si="6"/>
        <v>30000</v>
      </c>
      <c r="Q16" s="17">
        <f t="shared" si="7"/>
        <v>30000</v>
      </c>
      <c r="R16" s="17">
        <f t="shared" si="8"/>
        <v>30000</v>
      </c>
      <c r="S16" s="17">
        <f t="shared" si="9"/>
        <v>30000</v>
      </c>
      <c r="T16" s="17">
        <f t="shared" si="10"/>
        <v>30000</v>
      </c>
      <c r="U16" s="17">
        <f t="shared" si="11"/>
        <v>30000</v>
      </c>
      <c r="V16" s="17">
        <f t="shared" si="12"/>
        <v>30000</v>
      </c>
      <c r="W16" s="17">
        <f t="shared" si="13"/>
        <v>30000</v>
      </c>
      <c r="X16" s="18">
        <f t="shared" si="14"/>
        <v>360000</v>
      </c>
      <c r="Y16" s="19">
        <f t="shared" si="15"/>
        <v>0</v>
      </c>
    </row>
    <row r="17" spans="1:25" x14ac:dyDescent="0.25">
      <c r="A17" s="13">
        <v>501421</v>
      </c>
      <c r="B17" s="14" t="s">
        <v>15</v>
      </c>
      <c r="C17" s="13" t="s">
        <v>16</v>
      </c>
      <c r="D17" s="14" t="s">
        <v>17</v>
      </c>
      <c r="E17" s="13" t="s">
        <v>21</v>
      </c>
      <c r="F17" s="14" t="s">
        <v>124</v>
      </c>
      <c r="G17" s="14" t="s">
        <v>125</v>
      </c>
      <c r="H17" s="14" t="s">
        <v>108</v>
      </c>
      <c r="I17" s="15">
        <v>475000</v>
      </c>
      <c r="J17" s="15">
        <f t="shared" si="0"/>
        <v>19000</v>
      </c>
      <c r="K17" s="16">
        <f t="shared" si="1"/>
        <v>456000</v>
      </c>
      <c r="L17" s="17">
        <f t="shared" si="2"/>
        <v>38000</v>
      </c>
      <c r="M17" s="17">
        <f t="shared" si="3"/>
        <v>38000</v>
      </c>
      <c r="N17" s="17">
        <f t="shared" si="4"/>
        <v>38000</v>
      </c>
      <c r="O17" s="17">
        <f t="shared" si="5"/>
        <v>38000</v>
      </c>
      <c r="P17" s="17">
        <f t="shared" si="6"/>
        <v>38000</v>
      </c>
      <c r="Q17" s="17">
        <f t="shared" si="7"/>
        <v>38000</v>
      </c>
      <c r="R17" s="17">
        <f t="shared" si="8"/>
        <v>38000</v>
      </c>
      <c r="S17" s="17">
        <f t="shared" si="9"/>
        <v>38000</v>
      </c>
      <c r="T17" s="17">
        <f t="shared" si="10"/>
        <v>38000</v>
      </c>
      <c r="U17" s="17">
        <f t="shared" si="11"/>
        <v>38000</v>
      </c>
      <c r="V17" s="17">
        <f t="shared" si="12"/>
        <v>38000</v>
      </c>
      <c r="W17" s="17">
        <f t="shared" si="13"/>
        <v>38000</v>
      </c>
      <c r="X17" s="18">
        <f t="shared" si="14"/>
        <v>456000</v>
      </c>
      <c r="Y17" s="19">
        <f t="shared" si="15"/>
        <v>0</v>
      </c>
    </row>
    <row r="18" spans="1:25" x14ac:dyDescent="0.25">
      <c r="A18" s="13">
        <v>129164</v>
      </c>
      <c r="B18" s="14" t="s">
        <v>15</v>
      </c>
      <c r="C18" s="13" t="s">
        <v>16</v>
      </c>
      <c r="D18" s="14" t="s">
        <v>17</v>
      </c>
      <c r="E18" s="13" t="s">
        <v>18</v>
      </c>
      <c r="F18" s="14" t="s">
        <v>126</v>
      </c>
      <c r="G18" s="14" t="s">
        <v>107</v>
      </c>
      <c r="H18" s="14" t="s">
        <v>108</v>
      </c>
      <c r="I18" s="15">
        <v>811000</v>
      </c>
      <c r="J18" s="15">
        <f t="shared" si="0"/>
        <v>32440</v>
      </c>
      <c r="K18" s="16">
        <f t="shared" si="1"/>
        <v>778560</v>
      </c>
      <c r="L18" s="17">
        <f t="shared" si="2"/>
        <v>64880</v>
      </c>
      <c r="M18" s="17">
        <f t="shared" si="3"/>
        <v>64880</v>
      </c>
      <c r="N18" s="17">
        <f t="shared" si="4"/>
        <v>64880</v>
      </c>
      <c r="O18" s="17">
        <f t="shared" si="5"/>
        <v>64880</v>
      </c>
      <c r="P18" s="17">
        <f t="shared" si="6"/>
        <v>64880</v>
      </c>
      <c r="Q18" s="17">
        <f t="shared" si="7"/>
        <v>64880</v>
      </c>
      <c r="R18" s="17">
        <f t="shared" si="8"/>
        <v>64880</v>
      </c>
      <c r="S18" s="17">
        <f t="shared" si="9"/>
        <v>64880</v>
      </c>
      <c r="T18" s="17">
        <f t="shared" si="10"/>
        <v>64880</v>
      </c>
      <c r="U18" s="17">
        <f t="shared" si="11"/>
        <v>64880</v>
      </c>
      <c r="V18" s="17">
        <f t="shared" si="12"/>
        <v>64880</v>
      </c>
      <c r="W18" s="17">
        <f t="shared" si="13"/>
        <v>64880</v>
      </c>
      <c r="X18" s="18">
        <f t="shared" si="14"/>
        <v>778560</v>
      </c>
      <c r="Y18" s="19">
        <f t="shared" si="15"/>
        <v>0</v>
      </c>
    </row>
    <row r="19" spans="1:25" x14ac:dyDescent="0.25">
      <c r="A19" s="13">
        <v>129165</v>
      </c>
      <c r="B19" s="14" t="s">
        <v>15</v>
      </c>
      <c r="C19" s="13" t="s">
        <v>16</v>
      </c>
      <c r="D19" s="14" t="s">
        <v>17</v>
      </c>
      <c r="E19" s="13" t="s">
        <v>18</v>
      </c>
      <c r="F19" s="14" t="s">
        <v>127</v>
      </c>
      <c r="G19" s="14" t="s">
        <v>107</v>
      </c>
      <c r="H19" s="14" t="s">
        <v>108</v>
      </c>
      <c r="I19" s="15">
        <v>1271000</v>
      </c>
      <c r="J19" s="15">
        <f t="shared" si="0"/>
        <v>50840</v>
      </c>
      <c r="K19" s="16">
        <f t="shared" si="1"/>
        <v>1220160</v>
      </c>
      <c r="L19" s="17">
        <f t="shared" si="2"/>
        <v>101680</v>
      </c>
      <c r="M19" s="17">
        <f t="shared" ref="M19:M82" si="16">K19/12</f>
        <v>101680</v>
      </c>
      <c r="N19" s="17">
        <f t="shared" ref="N19:N82" si="17">K19/12</f>
        <v>101680</v>
      </c>
      <c r="O19" s="17">
        <f t="shared" ref="O19:O82" si="18">K19/12</f>
        <v>101680</v>
      </c>
      <c r="P19" s="17">
        <f t="shared" ref="P19:P82" si="19">K19/12</f>
        <v>101680</v>
      </c>
      <c r="Q19" s="17">
        <f t="shared" ref="Q19:Q82" si="20">K19/12</f>
        <v>101680</v>
      </c>
      <c r="R19" s="17">
        <f t="shared" ref="R19:R82" si="21">K19/12</f>
        <v>101680</v>
      </c>
      <c r="S19" s="17">
        <f t="shared" ref="S19:S82" si="22">K19/12</f>
        <v>101680</v>
      </c>
      <c r="T19" s="17">
        <f t="shared" ref="T19:T82" si="23">K19/12</f>
        <v>101680</v>
      </c>
      <c r="U19" s="17">
        <f t="shared" ref="U19:U82" si="24">K19/12</f>
        <v>101680</v>
      </c>
      <c r="V19" s="17">
        <f t="shared" ref="V19:V82" si="25">K19/12</f>
        <v>101680</v>
      </c>
      <c r="W19" s="17">
        <f t="shared" ref="W19:W82" si="26">K19/12</f>
        <v>101680</v>
      </c>
      <c r="X19" s="18">
        <f t="shared" si="14"/>
        <v>1220160</v>
      </c>
      <c r="Y19" s="19">
        <f t="shared" si="15"/>
        <v>0</v>
      </c>
    </row>
    <row r="20" spans="1:25" x14ac:dyDescent="0.25">
      <c r="A20" s="13">
        <v>129166</v>
      </c>
      <c r="B20" s="14" t="s">
        <v>15</v>
      </c>
      <c r="C20" s="13" t="s">
        <v>16</v>
      </c>
      <c r="D20" s="14" t="s">
        <v>17</v>
      </c>
      <c r="E20" s="13" t="s">
        <v>18</v>
      </c>
      <c r="F20" s="14" t="s">
        <v>128</v>
      </c>
      <c r="G20" s="14" t="s">
        <v>107</v>
      </c>
      <c r="H20" s="14" t="s">
        <v>108</v>
      </c>
      <c r="I20" s="15">
        <v>346000</v>
      </c>
      <c r="J20" s="15">
        <f t="shared" si="0"/>
        <v>13840</v>
      </c>
      <c r="K20" s="16">
        <f t="shared" si="1"/>
        <v>332160</v>
      </c>
      <c r="L20" s="17">
        <f t="shared" si="2"/>
        <v>27680</v>
      </c>
      <c r="M20" s="17">
        <f t="shared" si="16"/>
        <v>27680</v>
      </c>
      <c r="N20" s="17">
        <f t="shared" si="17"/>
        <v>27680</v>
      </c>
      <c r="O20" s="17">
        <f t="shared" si="18"/>
        <v>27680</v>
      </c>
      <c r="P20" s="17">
        <f t="shared" si="19"/>
        <v>27680</v>
      </c>
      <c r="Q20" s="17">
        <f t="shared" si="20"/>
        <v>27680</v>
      </c>
      <c r="R20" s="17">
        <f t="shared" si="21"/>
        <v>27680</v>
      </c>
      <c r="S20" s="17">
        <f t="shared" si="22"/>
        <v>27680</v>
      </c>
      <c r="T20" s="17">
        <f t="shared" si="23"/>
        <v>27680</v>
      </c>
      <c r="U20" s="17">
        <f t="shared" si="24"/>
        <v>27680</v>
      </c>
      <c r="V20" s="17">
        <f t="shared" si="25"/>
        <v>27680</v>
      </c>
      <c r="W20" s="17">
        <f t="shared" si="26"/>
        <v>27680</v>
      </c>
      <c r="X20" s="18">
        <f t="shared" si="14"/>
        <v>332160</v>
      </c>
      <c r="Y20" s="19">
        <f t="shared" si="15"/>
        <v>0</v>
      </c>
    </row>
    <row r="21" spans="1:25" x14ac:dyDescent="0.25">
      <c r="A21" s="13">
        <v>129167</v>
      </c>
      <c r="B21" s="14" t="s">
        <v>15</v>
      </c>
      <c r="C21" s="13" t="s">
        <v>16</v>
      </c>
      <c r="D21" s="14" t="s">
        <v>17</v>
      </c>
      <c r="E21" s="13" t="s">
        <v>18</v>
      </c>
      <c r="F21" s="14" t="s">
        <v>129</v>
      </c>
      <c r="G21" s="14" t="s">
        <v>107</v>
      </c>
      <c r="H21" s="14" t="s">
        <v>108</v>
      </c>
      <c r="I21" s="15">
        <v>576000</v>
      </c>
      <c r="J21" s="15">
        <f t="shared" si="0"/>
        <v>23040</v>
      </c>
      <c r="K21" s="16">
        <f t="shared" si="1"/>
        <v>552960</v>
      </c>
      <c r="L21" s="17">
        <f t="shared" si="2"/>
        <v>46080</v>
      </c>
      <c r="M21" s="17">
        <f t="shared" si="16"/>
        <v>46080</v>
      </c>
      <c r="N21" s="17">
        <f t="shared" si="17"/>
        <v>46080</v>
      </c>
      <c r="O21" s="17">
        <f t="shared" si="18"/>
        <v>46080</v>
      </c>
      <c r="P21" s="17">
        <f t="shared" si="19"/>
        <v>46080</v>
      </c>
      <c r="Q21" s="17">
        <f t="shared" si="20"/>
        <v>46080</v>
      </c>
      <c r="R21" s="17">
        <f t="shared" si="21"/>
        <v>46080</v>
      </c>
      <c r="S21" s="17">
        <f t="shared" si="22"/>
        <v>46080</v>
      </c>
      <c r="T21" s="17">
        <f t="shared" si="23"/>
        <v>46080</v>
      </c>
      <c r="U21" s="17">
        <f t="shared" si="24"/>
        <v>46080</v>
      </c>
      <c r="V21" s="17">
        <f t="shared" si="25"/>
        <v>46080</v>
      </c>
      <c r="W21" s="17">
        <f t="shared" si="26"/>
        <v>46080</v>
      </c>
      <c r="X21" s="18">
        <f t="shared" si="14"/>
        <v>552960</v>
      </c>
      <c r="Y21" s="19">
        <f t="shared" si="15"/>
        <v>0</v>
      </c>
    </row>
    <row r="22" spans="1:25" x14ac:dyDescent="0.25">
      <c r="A22" s="13">
        <v>129169</v>
      </c>
      <c r="B22" s="14" t="s">
        <v>15</v>
      </c>
      <c r="C22" s="13" t="s">
        <v>16</v>
      </c>
      <c r="D22" s="14" t="s">
        <v>17</v>
      </c>
      <c r="E22" s="13" t="s">
        <v>18</v>
      </c>
      <c r="F22" s="14" t="s">
        <v>130</v>
      </c>
      <c r="G22" s="14" t="s">
        <v>107</v>
      </c>
      <c r="H22" s="14" t="s">
        <v>108</v>
      </c>
      <c r="I22" s="15">
        <v>435000</v>
      </c>
      <c r="J22" s="15">
        <f t="shared" si="0"/>
        <v>17400</v>
      </c>
      <c r="K22" s="16">
        <f t="shared" si="1"/>
        <v>417600</v>
      </c>
      <c r="L22" s="17">
        <f t="shared" si="2"/>
        <v>34800</v>
      </c>
      <c r="M22" s="17">
        <f t="shared" si="16"/>
        <v>34800</v>
      </c>
      <c r="N22" s="17">
        <f t="shared" si="17"/>
        <v>34800</v>
      </c>
      <c r="O22" s="17">
        <f t="shared" si="18"/>
        <v>34800</v>
      </c>
      <c r="P22" s="17">
        <f t="shared" si="19"/>
        <v>34800</v>
      </c>
      <c r="Q22" s="17">
        <f t="shared" si="20"/>
        <v>34800</v>
      </c>
      <c r="R22" s="17">
        <f t="shared" si="21"/>
        <v>34800</v>
      </c>
      <c r="S22" s="17">
        <f t="shared" si="22"/>
        <v>34800</v>
      </c>
      <c r="T22" s="17">
        <f t="shared" si="23"/>
        <v>34800</v>
      </c>
      <c r="U22" s="17">
        <f t="shared" si="24"/>
        <v>34800</v>
      </c>
      <c r="V22" s="17">
        <f t="shared" si="25"/>
        <v>34800</v>
      </c>
      <c r="W22" s="17">
        <f t="shared" si="26"/>
        <v>34800</v>
      </c>
      <c r="X22" s="18">
        <f t="shared" si="14"/>
        <v>417600</v>
      </c>
      <c r="Y22" s="19">
        <f t="shared" si="15"/>
        <v>0</v>
      </c>
    </row>
    <row r="23" spans="1:25" x14ac:dyDescent="0.25">
      <c r="A23" s="13">
        <v>129171</v>
      </c>
      <c r="B23" s="14" t="s">
        <v>15</v>
      </c>
      <c r="C23" s="13" t="s">
        <v>16</v>
      </c>
      <c r="D23" s="14" t="s">
        <v>17</v>
      </c>
      <c r="E23" s="13" t="s">
        <v>18</v>
      </c>
      <c r="F23" s="14" t="s">
        <v>131</v>
      </c>
      <c r="G23" s="14" t="s">
        <v>107</v>
      </c>
      <c r="H23" s="14" t="s">
        <v>108</v>
      </c>
      <c r="I23" s="15">
        <v>754000</v>
      </c>
      <c r="J23" s="15">
        <f t="shared" si="0"/>
        <v>30160</v>
      </c>
      <c r="K23" s="16">
        <f t="shared" si="1"/>
        <v>723840</v>
      </c>
      <c r="L23" s="17">
        <f t="shared" si="2"/>
        <v>60320</v>
      </c>
      <c r="M23" s="17">
        <f t="shared" si="16"/>
        <v>60320</v>
      </c>
      <c r="N23" s="17">
        <f t="shared" si="17"/>
        <v>60320</v>
      </c>
      <c r="O23" s="17">
        <f t="shared" si="18"/>
        <v>60320</v>
      </c>
      <c r="P23" s="17">
        <f t="shared" si="19"/>
        <v>60320</v>
      </c>
      <c r="Q23" s="17">
        <f t="shared" si="20"/>
        <v>60320</v>
      </c>
      <c r="R23" s="17">
        <f t="shared" si="21"/>
        <v>60320</v>
      </c>
      <c r="S23" s="17">
        <f t="shared" si="22"/>
        <v>60320</v>
      </c>
      <c r="T23" s="17">
        <f t="shared" si="23"/>
        <v>60320</v>
      </c>
      <c r="U23" s="17">
        <f t="shared" si="24"/>
        <v>60320</v>
      </c>
      <c r="V23" s="17">
        <f t="shared" si="25"/>
        <v>60320</v>
      </c>
      <c r="W23" s="17">
        <f t="shared" si="26"/>
        <v>60320</v>
      </c>
      <c r="X23" s="18">
        <f t="shared" si="14"/>
        <v>723840</v>
      </c>
      <c r="Y23" s="19">
        <f t="shared" si="15"/>
        <v>0</v>
      </c>
    </row>
    <row r="24" spans="1:25" x14ac:dyDescent="0.25">
      <c r="A24" s="13">
        <v>129172</v>
      </c>
      <c r="B24" s="14" t="s">
        <v>15</v>
      </c>
      <c r="C24" s="13" t="s">
        <v>16</v>
      </c>
      <c r="D24" s="14" t="s">
        <v>17</v>
      </c>
      <c r="E24" s="13" t="s">
        <v>18</v>
      </c>
      <c r="F24" s="14" t="s">
        <v>132</v>
      </c>
      <c r="G24" s="14" t="s">
        <v>107</v>
      </c>
      <c r="H24" s="14" t="s">
        <v>108</v>
      </c>
      <c r="I24" s="15">
        <v>346000</v>
      </c>
      <c r="J24" s="15">
        <f t="shared" si="0"/>
        <v>13840</v>
      </c>
      <c r="K24" s="16">
        <f t="shared" si="1"/>
        <v>332160</v>
      </c>
      <c r="L24" s="17">
        <f t="shared" si="2"/>
        <v>27680</v>
      </c>
      <c r="M24" s="17">
        <f t="shared" si="16"/>
        <v>27680</v>
      </c>
      <c r="N24" s="17">
        <f t="shared" si="17"/>
        <v>27680</v>
      </c>
      <c r="O24" s="17">
        <f t="shared" si="18"/>
        <v>27680</v>
      </c>
      <c r="P24" s="17">
        <f t="shared" si="19"/>
        <v>27680</v>
      </c>
      <c r="Q24" s="17">
        <f t="shared" si="20"/>
        <v>27680</v>
      </c>
      <c r="R24" s="17">
        <f t="shared" si="21"/>
        <v>27680</v>
      </c>
      <c r="S24" s="17">
        <f t="shared" si="22"/>
        <v>27680</v>
      </c>
      <c r="T24" s="17">
        <f t="shared" si="23"/>
        <v>27680</v>
      </c>
      <c r="U24" s="17">
        <f t="shared" si="24"/>
        <v>27680</v>
      </c>
      <c r="V24" s="17">
        <f t="shared" si="25"/>
        <v>27680</v>
      </c>
      <c r="W24" s="17">
        <f t="shared" si="26"/>
        <v>27680</v>
      </c>
      <c r="X24" s="18">
        <f t="shared" si="14"/>
        <v>332160</v>
      </c>
      <c r="Y24" s="19">
        <f t="shared" si="15"/>
        <v>0</v>
      </c>
    </row>
    <row r="25" spans="1:25" x14ac:dyDescent="0.25">
      <c r="A25" s="13">
        <v>129173</v>
      </c>
      <c r="B25" s="14" t="s">
        <v>15</v>
      </c>
      <c r="C25" s="13" t="s">
        <v>16</v>
      </c>
      <c r="D25" s="14" t="s">
        <v>17</v>
      </c>
      <c r="E25" s="13" t="s">
        <v>18</v>
      </c>
      <c r="F25" s="14" t="s">
        <v>133</v>
      </c>
      <c r="G25" s="14" t="s">
        <v>107</v>
      </c>
      <c r="H25" s="14" t="s">
        <v>108</v>
      </c>
      <c r="I25" s="15">
        <v>463000</v>
      </c>
      <c r="J25" s="15">
        <f t="shared" si="0"/>
        <v>18520</v>
      </c>
      <c r="K25" s="16">
        <f t="shared" si="1"/>
        <v>444480</v>
      </c>
      <c r="L25" s="17">
        <f t="shared" si="2"/>
        <v>37040</v>
      </c>
      <c r="M25" s="17">
        <f t="shared" si="16"/>
        <v>37040</v>
      </c>
      <c r="N25" s="17">
        <f t="shared" si="17"/>
        <v>37040</v>
      </c>
      <c r="O25" s="17">
        <f t="shared" si="18"/>
        <v>37040</v>
      </c>
      <c r="P25" s="17">
        <f t="shared" si="19"/>
        <v>37040</v>
      </c>
      <c r="Q25" s="17">
        <f t="shared" si="20"/>
        <v>37040</v>
      </c>
      <c r="R25" s="17">
        <f t="shared" si="21"/>
        <v>37040</v>
      </c>
      <c r="S25" s="17">
        <f t="shared" si="22"/>
        <v>37040</v>
      </c>
      <c r="T25" s="17">
        <f t="shared" si="23"/>
        <v>37040</v>
      </c>
      <c r="U25" s="17">
        <f t="shared" si="24"/>
        <v>37040</v>
      </c>
      <c r="V25" s="17">
        <f t="shared" si="25"/>
        <v>37040</v>
      </c>
      <c r="W25" s="17">
        <f t="shared" si="26"/>
        <v>37040</v>
      </c>
      <c r="X25" s="18">
        <f t="shared" si="14"/>
        <v>444480</v>
      </c>
      <c r="Y25" s="19">
        <f t="shared" si="15"/>
        <v>0</v>
      </c>
    </row>
    <row r="26" spans="1:25" x14ac:dyDescent="0.25">
      <c r="A26" s="13">
        <v>129174</v>
      </c>
      <c r="B26" s="14" t="s">
        <v>15</v>
      </c>
      <c r="C26" s="13" t="s">
        <v>16</v>
      </c>
      <c r="D26" s="14" t="s">
        <v>17</v>
      </c>
      <c r="E26" s="13" t="s">
        <v>18</v>
      </c>
      <c r="F26" s="14" t="s">
        <v>134</v>
      </c>
      <c r="G26" s="14" t="s">
        <v>107</v>
      </c>
      <c r="H26" s="14" t="s">
        <v>108</v>
      </c>
      <c r="I26" s="15">
        <v>511000</v>
      </c>
      <c r="J26" s="15">
        <f t="shared" si="0"/>
        <v>20440</v>
      </c>
      <c r="K26" s="16">
        <f t="shared" si="1"/>
        <v>490560</v>
      </c>
      <c r="L26" s="17">
        <f t="shared" si="2"/>
        <v>40880</v>
      </c>
      <c r="M26" s="17">
        <f t="shared" si="16"/>
        <v>40880</v>
      </c>
      <c r="N26" s="17">
        <f t="shared" si="17"/>
        <v>40880</v>
      </c>
      <c r="O26" s="17">
        <f t="shared" si="18"/>
        <v>40880</v>
      </c>
      <c r="P26" s="17">
        <f t="shared" si="19"/>
        <v>40880</v>
      </c>
      <c r="Q26" s="17">
        <f t="shared" si="20"/>
        <v>40880</v>
      </c>
      <c r="R26" s="17">
        <f t="shared" si="21"/>
        <v>40880</v>
      </c>
      <c r="S26" s="17">
        <f t="shared" si="22"/>
        <v>40880</v>
      </c>
      <c r="T26" s="17">
        <f t="shared" si="23"/>
        <v>40880</v>
      </c>
      <c r="U26" s="17">
        <f t="shared" si="24"/>
        <v>40880</v>
      </c>
      <c r="V26" s="17">
        <f t="shared" si="25"/>
        <v>40880</v>
      </c>
      <c r="W26" s="17">
        <f t="shared" si="26"/>
        <v>40880</v>
      </c>
      <c r="X26" s="18">
        <f t="shared" si="14"/>
        <v>490560</v>
      </c>
      <c r="Y26" s="19">
        <f t="shared" si="15"/>
        <v>0</v>
      </c>
    </row>
    <row r="27" spans="1:25" x14ac:dyDescent="0.25">
      <c r="A27" s="13">
        <v>129175</v>
      </c>
      <c r="B27" s="14" t="s">
        <v>15</v>
      </c>
      <c r="C27" s="13" t="s">
        <v>16</v>
      </c>
      <c r="D27" s="14" t="s">
        <v>17</v>
      </c>
      <c r="E27" s="13" t="s">
        <v>18</v>
      </c>
      <c r="F27" s="14" t="s">
        <v>135</v>
      </c>
      <c r="G27" s="14" t="s">
        <v>107</v>
      </c>
      <c r="H27" s="14" t="s">
        <v>108</v>
      </c>
      <c r="I27" s="15">
        <v>561000</v>
      </c>
      <c r="J27" s="15">
        <f t="shared" si="0"/>
        <v>22440</v>
      </c>
      <c r="K27" s="16">
        <f t="shared" si="1"/>
        <v>538560</v>
      </c>
      <c r="L27" s="17">
        <f t="shared" si="2"/>
        <v>44880</v>
      </c>
      <c r="M27" s="17">
        <f t="shared" si="16"/>
        <v>44880</v>
      </c>
      <c r="N27" s="17">
        <f t="shared" si="17"/>
        <v>44880</v>
      </c>
      <c r="O27" s="17">
        <f t="shared" si="18"/>
        <v>44880</v>
      </c>
      <c r="P27" s="17">
        <f t="shared" si="19"/>
        <v>44880</v>
      </c>
      <c r="Q27" s="17">
        <f t="shared" si="20"/>
        <v>44880</v>
      </c>
      <c r="R27" s="17">
        <f t="shared" si="21"/>
        <v>44880</v>
      </c>
      <c r="S27" s="17">
        <f t="shared" si="22"/>
        <v>44880</v>
      </c>
      <c r="T27" s="17">
        <f t="shared" si="23"/>
        <v>44880</v>
      </c>
      <c r="U27" s="17">
        <f t="shared" si="24"/>
        <v>44880</v>
      </c>
      <c r="V27" s="17">
        <f t="shared" si="25"/>
        <v>44880</v>
      </c>
      <c r="W27" s="17">
        <f t="shared" si="26"/>
        <v>44880</v>
      </c>
      <c r="X27" s="18">
        <f t="shared" si="14"/>
        <v>538560</v>
      </c>
      <c r="Y27" s="19">
        <f t="shared" si="15"/>
        <v>0</v>
      </c>
    </row>
    <row r="28" spans="1:25" x14ac:dyDescent="0.25">
      <c r="A28" s="13">
        <v>129176</v>
      </c>
      <c r="B28" s="14" t="s">
        <v>15</v>
      </c>
      <c r="C28" s="13" t="s">
        <v>16</v>
      </c>
      <c r="D28" s="14" t="s">
        <v>17</v>
      </c>
      <c r="E28" s="13" t="s">
        <v>18</v>
      </c>
      <c r="F28" s="14" t="s">
        <v>136</v>
      </c>
      <c r="G28" s="14" t="s">
        <v>107</v>
      </c>
      <c r="H28" s="14" t="s">
        <v>108</v>
      </c>
      <c r="I28" s="15">
        <v>346000</v>
      </c>
      <c r="J28" s="15">
        <f t="shared" si="0"/>
        <v>13840</v>
      </c>
      <c r="K28" s="16">
        <f t="shared" si="1"/>
        <v>332160</v>
      </c>
      <c r="L28" s="17">
        <f t="shared" si="2"/>
        <v>27680</v>
      </c>
      <c r="M28" s="17">
        <f t="shared" si="16"/>
        <v>27680</v>
      </c>
      <c r="N28" s="17">
        <f t="shared" si="17"/>
        <v>27680</v>
      </c>
      <c r="O28" s="17">
        <f t="shared" si="18"/>
        <v>27680</v>
      </c>
      <c r="P28" s="17">
        <f t="shared" si="19"/>
        <v>27680</v>
      </c>
      <c r="Q28" s="17">
        <f t="shared" si="20"/>
        <v>27680</v>
      </c>
      <c r="R28" s="17">
        <f t="shared" si="21"/>
        <v>27680</v>
      </c>
      <c r="S28" s="17">
        <f t="shared" si="22"/>
        <v>27680</v>
      </c>
      <c r="T28" s="17">
        <f t="shared" si="23"/>
        <v>27680</v>
      </c>
      <c r="U28" s="17">
        <f t="shared" si="24"/>
        <v>27680</v>
      </c>
      <c r="V28" s="17">
        <f t="shared" si="25"/>
        <v>27680</v>
      </c>
      <c r="W28" s="17">
        <f t="shared" si="26"/>
        <v>27680</v>
      </c>
      <c r="X28" s="18">
        <f t="shared" si="14"/>
        <v>332160</v>
      </c>
      <c r="Y28" s="19">
        <f t="shared" si="15"/>
        <v>0</v>
      </c>
    </row>
    <row r="29" spans="1:25" x14ac:dyDescent="0.25">
      <c r="A29" s="13">
        <v>136927</v>
      </c>
      <c r="B29" s="14" t="s">
        <v>15</v>
      </c>
      <c r="C29" s="13" t="s">
        <v>16</v>
      </c>
      <c r="D29" s="14" t="s">
        <v>17</v>
      </c>
      <c r="E29" s="13" t="s">
        <v>18</v>
      </c>
      <c r="F29" s="14" t="s">
        <v>137</v>
      </c>
      <c r="G29" s="14" t="s">
        <v>107</v>
      </c>
      <c r="H29" s="14" t="s">
        <v>108</v>
      </c>
      <c r="I29" s="15">
        <v>392000</v>
      </c>
      <c r="J29" s="15">
        <f t="shared" si="0"/>
        <v>15680</v>
      </c>
      <c r="K29" s="16">
        <f t="shared" si="1"/>
        <v>376320</v>
      </c>
      <c r="L29" s="17">
        <f t="shared" si="2"/>
        <v>31360</v>
      </c>
      <c r="M29" s="17">
        <f t="shared" si="16"/>
        <v>31360</v>
      </c>
      <c r="N29" s="17">
        <f t="shared" si="17"/>
        <v>31360</v>
      </c>
      <c r="O29" s="17">
        <f t="shared" si="18"/>
        <v>31360</v>
      </c>
      <c r="P29" s="17">
        <f t="shared" si="19"/>
        <v>31360</v>
      </c>
      <c r="Q29" s="17">
        <f t="shared" si="20"/>
        <v>31360</v>
      </c>
      <c r="R29" s="17">
        <f t="shared" si="21"/>
        <v>31360</v>
      </c>
      <c r="S29" s="17">
        <f t="shared" si="22"/>
        <v>31360</v>
      </c>
      <c r="T29" s="17">
        <f t="shared" si="23"/>
        <v>31360</v>
      </c>
      <c r="U29" s="17">
        <f t="shared" si="24"/>
        <v>31360</v>
      </c>
      <c r="V29" s="17">
        <f t="shared" si="25"/>
        <v>31360</v>
      </c>
      <c r="W29" s="17">
        <f t="shared" si="26"/>
        <v>31360</v>
      </c>
      <c r="X29" s="18">
        <f t="shared" si="14"/>
        <v>376320</v>
      </c>
      <c r="Y29" s="19">
        <f t="shared" si="15"/>
        <v>0</v>
      </c>
    </row>
    <row r="30" spans="1:25" x14ac:dyDescent="0.25">
      <c r="A30" s="13">
        <v>136928</v>
      </c>
      <c r="B30" s="14" t="s">
        <v>15</v>
      </c>
      <c r="C30" s="13" t="s">
        <v>16</v>
      </c>
      <c r="D30" s="14" t="s">
        <v>17</v>
      </c>
      <c r="E30" s="13" t="s">
        <v>18</v>
      </c>
      <c r="F30" s="14" t="s">
        <v>138</v>
      </c>
      <c r="G30" s="14" t="s">
        <v>107</v>
      </c>
      <c r="H30" s="14" t="s">
        <v>108</v>
      </c>
      <c r="I30" s="15">
        <v>313000</v>
      </c>
      <c r="J30" s="15">
        <f t="shared" si="0"/>
        <v>12520</v>
      </c>
      <c r="K30" s="16">
        <f t="shared" si="1"/>
        <v>300480</v>
      </c>
      <c r="L30" s="17">
        <f t="shared" si="2"/>
        <v>25040</v>
      </c>
      <c r="M30" s="17">
        <f t="shared" si="16"/>
        <v>25040</v>
      </c>
      <c r="N30" s="17">
        <f t="shared" si="17"/>
        <v>25040</v>
      </c>
      <c r="O30" s="17">
        <f t="shared" si="18"/>
        <v>25040</v>
      </c>
      <c r="P30" s="17">
        <f t="shared" si="19"/>
        <v>25040</v>
      </c>
      <c r="Q30" s="17">
        <f t="shared" si="20"/>
        <v>25040</v>
      </c>
      <c r="R30" s="17">
        <f t="shared" si="21"/>
        <v>25040</v>
      </c>
      <c r="S30" s="17">
        <f t="shared" si="22"/>
        <v>25040</v>
      </c>
      <c r="T30" s="17">
        <f t="shared" si="23"/>
        <v>25040</v>
      </c>
      <c r="U30" s="17">
        <f t="shared" si="24"/>
        <v>25040</v>
      </c>
      <c r="V30" s="17">
        <f t="shared" si="25"/>
        <v>25040</v>
      </c>
      <c r="W30" s="17">
        <f t="shared" si="26"/>
        <v>25040</v>
      </c>
      <c r="X30" s="18">
        <f t="shared" si="14"/>
        <v>300480</v>
      </c>
      <c r="Y30" s="19">
        <f t="shared" si="15"/>
        <v>0</v>
      </c>
    </row>
    <row r="31" spans="1:25" x14ac:dyDescent="0.25">
      <c r="A31" s="13">
        <v>136957</v>
      </c>
      <c r="B31" s="14" t="s">
        <v>15</v>
      </c>
      <c r="C31" s="13" t="s">
        <v>16</v>
      </c>
      <c r="D31" s="14" t="s">
        <v>17</v>
      </c>
      <c r="E31" s="13" t="s">
        <v>18</v>
      </c>
      <c r="F31" s="14" t="s">
        <v>139</v>
      </c>
      <c r="G31" s="14" t="s">
        <v>107</v>
      </c>
      <c r="H31" s="14" t="s">
        <v>108</v>
      </c>
      <c r="I31" s="15">
        <v>307000</v>
      </c>
      <c r="J31" s="15">
        <f t="shared" si="0"/>
        <v>12280</v>
      </c>
      <c r="K31" s="16">
        <f t="shared" si="1"/>
        <v>294720</v>
      </c>
      <c r="L31" s="17">
        <f t="shared" si="2"/>
        <v>24560</v>
      </c>
      <c r="M31" s="17">
        <f t="shared" si="16"/>
        <v>24560</v>
      </c>
      <c r="N31" s="17">
        <f t="shared" si="17"/>
        <v>24560</v>
      </c>
      <c r="O31" s="17">
        <f t="shared" si="18"/>
        <v>24560</v>
      </c>
      <c r="P31" s="17">
        <f t="shared" si="19"/>
        <v>24560</v>
      </c>
      <c r="Q31" s="17">
        <f t="shared" si="20"/>
        <v>24560</v>
      </c>
      <c r="R31" s="17">
        <f t="shared" si="21"/>
        <v>24560</v>
      </c>
      <c r="S31" s="17">
        <f t="shared" si="22"/>
        <v>24560</v>
      </c>
      <c r="T31" s="17">
        <f t="shared" si="23"/>
        <v>24560</v>
      </c>
      <c r="U31" s="17">
        <f t="shared" si="24"/>
        <v>24560</v>
      </c>
      <c r="V31" s="17">
        <f t="shared" si="25"/>
        <v>24560</v>
      </c>
      <c r="W31" s="17">
        <f t="shared" si="26"/>
        <v>24560</v>
      </c>
      <c r="X31" s="18">
        <f t="shared" si="14"/>
        <v>294720</v>
      </c>
      <c r="Y31" s="19">
        <f t="shared" si="15"/>
        <v>0</v>
      </c>
    </row>
    <row r="32" spans="1:25" x14ac:dyDescent="0.25">
      <c r="A32" s="13">
        <v>136958</v>
      </c>
      <c r="B32" s="14" t="s">
        <v>15</v>
      </c>
      <c r="C32" s="13" t="s">
        <v>16</v>
      </c>
      <c r="D32" s="14" t="s">
        <v>17</v>
      </c>
      <c r="E32" s="13" t="s">
        <v>18</v>
      </c>
      <c r="F32" s="14" t="s">
        <v>140</v>
      </c>
      <c r="G32" s="14" t="s">
        <v>107</v>
      </c>
      <c r="H32" s="14" t="s">
        <v>108</v>
      </c>
      <c r="I32" s="15">
        <v>326000</v>
      </c>
      <c r="J32" s="15">
        <f t="shared" si="0"/>
        <v>13040</v>
      </c>
      <c r="K32" s="16">
        <f t="shared" si="1"/>
        <v>312960</v>
      </c>
      <c r="L32" s="17">
        <f t="shared" si="2"/>
        <v>26080</v>
      </c>
      <c r="M32" s="17">
        <f t="shared" si="16"/>
        <v>26080</v>
      </c>
      <c r="N32" s="17">
        <f t="shared" si="17"/>
        <v>26080</v>
      </c>
      <c r="O32" s="17">
        <f t="shared" si="18"/>
        <v>26080</v>
      </c>
      <c r="P32" s="17">
        <f t="shared" si="19"/>
        <v>26080</v>
      </c>
      <c r="Q32" s="17">
        <f t="shared" si="20"/>
        <v>26080</v>
      </c>
      <c r="R32" s="17">
        <f t="shared" si="21"/>
        <v>26080</v>
      </c>
      <c r="S32" s="17">
        <f t="shared" si="22"/>
        <v>26080</v>
      </c>
      <c r="T32" s="17">
        <f t="shared" si="23"/>
        <v>26080</v>
      </c>
      <c r="U32" s="17">
        <f t="shared" si="24"/>
        <v>26080</v>
      </c>
      <c r="V32" s="17">
        <f t="shared" si="25"/>
        <v>26080</v>
      </c>
      <c r="W32" s="17">
        <f t="shared" si="26"/>
        <v>26080</v>
      </c>
      <c r="X32" s="18">
        <f t="shared" si="14"/>
        <v>312960</v>
      </c>
      <c r="Y32" s="19">
        <f t="shared" si="15"/>
        <v>0</v>
      </c>
    </row>
    <row r="33" spans="1:25" x14ac:dyDescent="0.25">
      <c r="A33" s="13">
        <v>136959</v>
      </c>
      <c r="B33" s="14" t="s">
        <v>15</v>
      </c>
      <c r="C33" s="13" t="s">
        <v>16</v>
      </c>
      <c r="D33" s="14" t="s">
        <v>17</v>
      </c>
      <c r="E33" s="13" t="s">
        <v>18</v>
      </c>
      <c r="F33" s="14" t="s">
        <v>141</v>
      </c>
      <c r="G33" s="14" t="s">
        <v>107</v>
      </c>
      <c r="H33" s="14" t="s">
        <v>108</v>
      </c>
      <c r="I33" s="15">
        <v>319000</v>
      </c>
      <c r="J33" s="15">
        <f t="shared" si="0"/>
        <v>12760</v>
      </c>
      <c r="K33" s="16">
        <f t="shared" si="1"/>
        <v>306240</v>
      </c>
      <c r="L33" s="17">
        <f t="shared" si="2"/>
        <v>25520</v>
      </c>
      <c r="M33" s="17">
        <f t="shared" si="16"/>
        <v>25520</v>
      </c>
      <c r="N33" s="17">
        <f t="shared" si="17"/>
        <v>25520</v>
      </c>
      <c r="O33" s="17">
        <f t="shared" si="18"/>
        <v>25520</v>
      </c>
      <c r="P33" s="17">
        <f t="shared" si="19"/>
        <v>25520</v>
      </c>
      <c r="Q33" s="17">
        <f t="shared" si="20"/>
        <v>25520</v>
      </c>
      <c r="R33" s="17">
        <f t="shared" si="21"/>
        <v>25520</v>
      </c>
      <c r="S33" s="17">
        <f t="shared" si="22"/>
        <v>25520</v>
      </c>
      <c r="T33" s="17">
        <f t="shared" si="23"/>
        <v>25520</v>
      </c>
      <c r="U33" s="17">
        <f t="shared" si="24"/>
        <v>25520</v>
      </c>
      <c r="V33" s="17">
        <f t="shared" si="25"/>
        <v>25520</v>
      </c>
      <c r="W33" s="17">
        <f t="shared" si="26"/>
        <v>25520</v>
      </c>
      <c r="X33" s="18">
        <f t="shared" si="14"/>
        <v>306240</v>
      </c>
      <c r="Y33" s="19">
        <f t="shared" si="15"/>
        <v>0</v>
      </c>
    </row>
    <row r="34" spans="1:25" x14ac:dyDescent="0.25">
      <c r="A34" s="13">
        <v>136960</v>
      </c>
      <c r="B34" s="14" t="s">
        <v>15</v>
      </c>
      <c r="C34" s="13" t="s">
        <v>16</v>
      </c>
      <c r="D34" s="14" t="s">
        <v>17</v>
      </c>
      <c r="E34" s="13" t="s">
        <v>18</v>
      </c>
      <c r="F34" s="14" t="s">
        <v>142</v>
      </c>
      <c r="G34" s="14" t="s">
        <v>107</v>
      </c>
      <c r="H34" s="14" t="s">
        <v>108</v>
      </c>
      <c r="I34" s="15">
        <v>303000</v>
      </c>
      <c r="J34" s="15">
        <f t="shared" si="0"/>
        <v>12120</v>
      </c>
      <c r="K34" s="16">
        <f t="shared" si="1"/>
        <v>290880</v>
      </c>
      <c r="L34" s="17">
        <f t="shared" si="2"/>
        <v>24240</v>
      </c>
      <c r="M34" s="17">
        <f t="shared" si="16"/>
        <v>24240</v>
      </c>
      <c r="N34" s="17">
        <f t="shared" si="17"/>
        <v>24240</v>
      </c>
      <c r="O34" s="17">
        <f t="shared" si="18"/>
        <v>24240</v>
      </c>
      <c r="P34" s="17">
        <f t="shared" si="19"/>
        <v>24240</v>
      </c>
      <c r="Q34" s="17">
        <f t="shared" si="20"/>
        <v>24240</v>
      </c>
      <c r="R34" s="17">
        <f t="shared" si="21"/>
        <v>24240</v>
      </c>
      <c r="S34" s="17">
        <f t="shared" si="22"/>
        <v>24240</v>
      </c>
      <c r="T34" s="17">
        <f t="shared" si="23"/>
        <v>24240</v>
      </c>
      <c r="U34" s="17">
        <f t="shared" si="24"/>
        <v>24240</v>
      </c>
      <c r="V34" s="17">
        <f t="shared" si="25"/>
        <v>24240</v>
      </c>
      <c r="W34" s="17">
        <f t="shared" si="26"/>
        <v>24240</v>
      </c>
      <c r="X34" s="18">
        <f t="shared" si="14"/>
        <v>290880</v>
      </c>
      <c r="Y34" s="19">
        <f t="shared" si="15"/>
        <v>0</v>
      </c>
    </row>
    <row r="35" spans="1:25" x14ac:dyDescent="0.25">
      <c r="A35" s="13">
        <v>205508</v>
      </c>
      <c r="B35" s="14" t="s">
        <v>15</v>
      </c>
      <c r="C35" s="13" t="s">
        <v>16</v>
      </c>
      <c r="D35" s="14" t="s">
        <v>17</v>
      </c>
      <c r="E35" s="13" t="s">
        <v>18</v>
      </c>
      <c r="F35" s="14" t="s">
        <v>143</v>
      </c>
      <c r="G35" s="14" t="s">
        <v>107</v>
      </c>
      <c r="H35" s="14" t="s">
        <v>108</v>
      </c>
      <c r="I35" s="15">
        <v>372000</v>
      </c>
      <c r="J35" s="15">
        <f t="shared" si="0"/>
        <v>14880</v>
      </c>
      <c r="K35" s="16">
        <f t="shared" si="1"/>
        <v>357120</v>
      </c>
      <c r="L35" s="17">
        <f t="shared" si="2"/>
        <v>29760</v>
      </c>
      <c r="M35" s="17">
        <f t="shared" si="16"/>
        <v>29760</v>
      </c>
      <c r="N35" s="17">
        <f t="shared" si="17"/>
        <v>29760</v>
      </c>
      <c r="O35" s="17">
        <f t="shared" si="18"/>
        <v>29760</v>
      </c>
      <c r="P35" s="17">
        <f t="shared" si="19"/>
        <v>29760</v>
      </c>
      <c r="Q35" s="17">
        <f t="shared" si="20"/>
        <v>29760</v>
      </c>
      <c r="R35" s="17">
        <f t="shared" si="21"/>
        <v>29760</v>
      </c>
      <c r="S35" s="17">
        <f t="shared" si="22"/>
        <v>29760</v>
      </c>
      <c r="T35" s="17">
        <f t="shared" si="23"/>
        <v>29760</v>
      </c>
      <c r="U35" s="17">
        <f t="shared" si="24"/>
        <v>29760</v>
      </c>
      <c r="V35" s="17">
        <f t="shared" si="25"/>
        <v>29760</v>
      </c>
      <c r="W35" s="17">
        <f t="shared" si="26"/>
        <v>29760</v>
      </c>
      <c r="X35" s="18">
        <f t="shared" si="14"/>
        <v>357120</v>
      </c>
      <c r="Y35" s="19">
        <f t="shared" si="15"/>
        <v>0</v>
      </c>
    </row>
    <row r="36" spans="1:25" x14ac:dyDescent="0.25">
      <c r="A36" s="13">
        <v>205512</v>
      </c>
      <c r="B36" s="14" t="s">
        <v>15</v>
      </c>
      <c r="C36" s="13" t="s">
        <v>16</v>
      </c>
      <c r="D36" s="14" t="s">
        <v>17</v>
      </c>
      <c r="E36" s="13" t="s">
        <v>18</v>
      </c>
      <c r="F36" s="14" t="s">
        <v>144</v>
      </c>
      <c r="G36" s="14" t="s">
        <v>107</v>
      </c>
      <c r="H36" s="14" t="s">
        <v>108</v>
      </c>
      <c r="I36" s="15">
        <v>310000</v>
      </c>
      <c r="J36" s="15">
        <f t="shared" si="0"/>
        <v>12400</v>
      </c>
      <c r="K36" s="16">
        <f t="shared" si="1"/>
        <v>297600</v>
      </c>
      <c r="L36" s="17">
        <f t="shared" si="2"/>
        <v>24800</v>
      </c>
      <c r="M36" s="17">
        <f t="shared" si="16"/>
        <v>24800</v>
      </c>
      <c r="N36" s="17">
        <f t="shared" si="17"/>
        <v>24800</v>
      </c>
      <c r="O36" s="17">
        <f t="shared" si="18"/>
        <v>24800</v>
      </c>
      <c r="P36" s="17">
        <f t="shared" si="19"/>
        <v>24800</v>
      </c>
      <c r="Q36" s="17">
        <f t="shared" si="20"/>
        <v>24800</v>
      </c>
      <c r="R36" s="17">
        <f t="shared" si="21"/>
        <v>24800</v>
      </c>
      <c r="S36" s="17">
        <f t="shared" si="22"/>
        <v>24800</v>
      </c>
      <c r="T36" s="17">
        <f t="shared" si="23"/>
        <v>24800</v>
      </c>
      <c r="U36" s="17">
        <f t="shared" si="24"/>
        <v>24800</v>
      </c>
      <c r="V36" s="17">
        <f t="shared" si="25"/>
        <v>24800</v>
      </c>
      <c r="W36" s="17">
        <f t="shared" si="26"/>
        <v>24800</v>
      </c>
      <c r="X36" s="18">
        <f t="shared" si="14"/>
        <v>297600</v>
      </c>
      <c r="Y36" s="19">
        <f t="shared" si="15"/>
        <v>0</v>
      </c>
    </row>
    <row r="37" spans="1:25" x14ac:dyDescent="0.25">
      <c r="A37" s="13">
        <v>500478</v>
      </c>
      <c r="B37" s="14" t="s">
        <v>15</v>
      </c>
      <c r="C37" s="13" t="s">
        <v>16</v>
      </c>
      <c r="D37" s="14" t="s">
        <v>17</v>
      </c>
      <c r="E37" s="13" t="s">
        <v>24</v>
      </c>
      <c r="F37" s="14" t="s">
        <v>148</v>
      </c>
      <c r="G37" s="14" t="s">
        <v>125</v>
      </c>
      <c r="H37" s="14" t="s">
        <v>108</v>
      </c>
      <c r="I37" s="15">
        <v>392000</v>
      </c>
      <c r="J37" s="15">
        <f t="shared" si="0"/>
        <v>15680</v>
      </c>
      <c r="K37" s="16">
        <f t="shared" si="1"/>
        <v>376320</v>
      </c>
      <c r="L37" s="17">
        <f t="shared" si="2"/>
        <v>31360</v>
      </c>
      <c r="M37" s="17">
        <f t="shared" si="16"/>
        <v>31360</v>
      </c>
      <c r="N37" s="17">
        <f t="shared" si="17"/>
        <v>31360</v>
      </c>
      <c r="O37" s="17">
        <f t="shared" si="18"/>
        <v>31360</v>
      </c>
      <c r="P37" s="17">
        <f t="shared" si="19"/>
        <v>31360</v>
      </c>
      <c r="Q37" s="17">
        <f t="shared" si="20"/>
        <v>31360</v>
      </c>
      <c r="R37" s="17">
        <f t="shared" si="21"/>
        <v>31360</v>
      </c>
      <c r="S37" s="17">
        <f t="shared" si="22"/>
        <v>31360</v>
      </c>
      <c r="T37" s="17">
        <f t="shared" si="23"/>
        <v>31360</v>
      </c>
      <c r="U37" s="17">
        <f t="shared" si="24"/>
        <v>31360</v>
      </c>
      <c r="V37" s="17">
        <f t="shared" si="25"/>
        <v>31360</v>
      </c>
      <c r="W37" s="17">
        <f t="shared" si="26"/>
        <v>31360</v>
      </c>
      <c r="X37" s="18">
        <f t="shared" si="14"/>
        <v>376320</v>
      </c>
      <c r="Y37" s="19">
        <f t="shared" si="15"/>
        <v>0</v>
      </c>
    </row>
    <row r="38" spans="1:25" x14ac:dyDescent="0.25">
      <c r="A38" s="13">
        <v>501082</v>
      </c>
      <c r="B38" s="14" t="s">
        <v>15</v>
      </c>
      <c r="C38" s="13" t="s">
        <v>16</v>
      </c>
      <c r="D38" s="14" t="s">
        <v>17</v>
      </c>
      <c r="E38" s="13" t="s">
        <v>25</v>
      </c>
      <c r="F38" s="14" t="s">
        <v>149</v>
      </c>
      <c r="G38" s="14" t="s">
        <v>125</v>
      </c>
      <c r="H38" s="14" t="s">
        <v>108</v>
      </c>
      <c r="I38" s="15">
        <v>334000</v>
      </c>
      <c r="J38" s="15">
        <f t="shared" si="0"/>
        <v>13360</v>
      </c>
      <c r="K38" s="16">
        <f t="shared" si="1"/>
        <v>320640</v>
      </c>
      <c r="L38" s="17">
        <f t="shared" si="2"/>
        <v>26720</v>
      </c>
      <c r="M38" s="17">
        <f t="shared" si="16"/>
        <v>26720</v>
      </c>
      <c r="N38" s="17">
        <f t="shared" si="17"/>
        <v>26720</v>
      </c>
      <c r="O38" s="17">
        <f t="shared" si="18"/>
        <v>26720</v>
      </c>
      <c r="P38" s="17">
        <f t="shared" si="19"/>
        <v>26720</v>
      </c>
      <c r="Q38" s="17">
        <f t="shared" si="20"/>
        <v>26720</v>
      </c>
      <c r="R38" s="17">
        <f t="shared" si="21"/>
        <v>26720</v>
      </c>
      <c r="S38" s="17">
        <f t="shared" si="22"/>
        <v>26720</v>
      </c>
      <c r="T38" s="17">
        <f t="shared" si="23"/>
        <v>26720</v>
      </c>
      <c r="U38" s="17">
        <f t="shared" si="24"/>
        <v>26720</v>
      </c>
      <c r="V38" s="17">
        <f t="shared" si="25"/>
        <v>26720</v>
      </c>
      <c r="W38" s="17">
        <f t="shared" si="26"/>
        <v>26720</v>
      </c>
      <c r="X38" s="18">
        <f t="shared" si="14"/>
        <v>320640</v>
      </c>
      <c r="Y38" s="19">
        <f t="shared" si="15"/>
        <v>0</v>
      </c>
    </row>
    <row r="39" spans="1:25" x14ac:dyDescent="0.25">
      <c r="A39" s="13">
        <v>129177</v>
      </c>
      <c r="B39" s="14" t="s">
        <v>15</v>
      </c>
      <c r="C39" s="13" t="s">
        <v>16</v>
      </c>
      <c r="D39" s="14" t="s">
        <v>17</v>
      </c>
      <c r="E39" s="13" t="s">
        <v>18</v>
      </c>
      <c r="F39" s="14" t="s">
        <v>150</v>
      </c>
      <c r="G39" s="14" t="s">
        <v>107</v>
      </c>
      <c r="H39" s="14" t="s">
        <v>108</v>
      </c>
      <c r="I39" s="15">
        <v>1411000</v>
      </c>
      <c r="J39" s="15">
        <f t="shared" si="0"/>
        <v>56440</v>
      </c>
      <c r="K39" s="16">
        <f t="shared" si="1"/>
        <v>1354560</v>
      </c>
      <c r="L39" s="17">
        <f t="shared" si="2"/>
        <v>112880</v>
      </c>
      <c r="M39" s="17">
        <f t="shared" si="16"/>
        <v>112880</v>
      </c>
      <c r="N39" s="17">
        <f t="shared" si="17"/>
        <v>112880</v>
      </c>
      <c r="O39" s="17">
        <f t="shared" si="18"/>
        <v>112880</v>
      </c>
      <c r="P39" s="17">
        <f t="shared" si="19"/>
        <v>112880</v>
      </c>
      <c r="Q39" s="17">
        <f t="shared" si="20"/>
        <v>112880</v>
      </c>
      <c r="R39" s="17">
        <f t="shared" si="21"/>
        <v>112880</v>
      </c>
      <c r="S39" s="17">
        <f t="shared" si="22"/>
        <v>112880</v>
      </c>
      <c r="T39" s="17">
        <f t="shared" si="23"/>
        <v>112880</v>
      </c>
      <c r="U39" s="17">
        <f t="shared" si="24"/>
        <v>112880</v>
      </c>
      <c r="V39" s="17">
        <f t="shared" si="25"/>
        <v>112880</v>
      </c>
      <c r="W39" s="17">
        <f t="shared" si="26"/>
        <v>112880</v>
      </c>
      <c r="X39" s="18">
        <f t="shared" si="14"/>
        <v>1354560</v>
      </c>
      <c r="Y39" s="19">
        <f t="shared" si="15"/>
        <v>0</v>
      </c>
    </row>
    <row r="40" spans="1:25" x14ac:dyDescent="0.25">
      <c r="A40" s="13">
        <v>129178</v>
      </c>
      <c r="B40" s="14" t="s">
        <v>15</v>
      </c>
      <c r="C40" s="13" t="s">
        <v>16</v>
      </c>
      <c r="D40" s="14" t="s">
        <v>17</v>
      </c>
      <c r="E40" s="13" t="s">
        <v>18</v>
      </c>
      <c r="F40" s="14" t="s">
        <v>151</v>
      </c>
      <c r="G40" s="14" t="s">
        <v>107</v>
      </c>
      <c r="H40" s="14" t="s">
        <v>108</v>
      </c>
      <c r="I40" s="15">
        <v>466000</v>
      </c>
      <c r="J40" s="15">
        <f t="shared" si="0"/>
        <v>18640</v>
      </c>
      <c r="K40" s="16">
        <f t="shared" si="1"/>
        <v>447360</v>
      </c>
      <c r="L40" s="17">
        <f t="shared" si="2"/>
        <v>37280</v>
      </c>
      <c r="M40" s="17">
        <f t="shared" si="16"/>
        <v>37280</v>
      </c>
      <c r="N40" s="17">
        <f t="shared" si="17"/>
        <v>37280</v>
      </c>
      <c r="O40" s="17">
        <f t="shared" si="18"/>
        <v>37280</v>
      </c>
      <c r="P40" s="17">
        <f t="shared" si="19"/>
        <v>37280</v>
      </c>
      <c r="Q40" s="17">
        <f t="shared" si="20"/>
        <v>37280</v>
      </c>
      <c r="R40" s="17">
        <f t="shared" si="21"/>
        <v>37280</v>
      </c>
      <c r="S40" s="17">
        <f t="shared" si="22"/>
        <v>37280</v>
      </c>
      <c r="T40" s="17">
        <f t="shared" si="23"/>
        <v>37280</v>
      </c>
      <c r="U40" s="17">
        <f t="shared" si="24"/>
        <v>37280</v>
      </c>
      <c r="V40" s="17">
        <f t="shared" si="25"/>
        <v>37280</v>
      </c>
      <c r="W40" s="17">
        <f t="shared" si="26"/>
        <v>37280</v>
      </c>
      <c r="X40" s="18">
        <f t="shared" si="14"/>
        <v>447360</v>
      </c>
      <c r="Y40" s="19">
        <f t="shared" si="15"/>
        <v>0</v>
      </c>
    </row>
    <row r="41" spans="1:25" x14ac:dyDescent="0.25">
      <c r="A41" s="13">
        <v>129179</v>
      </c>
      <c r="B41" s="14" t="s">
        <v>15</v>
      </c>
      <c r="C41" s="13" t="s">
        <v>16</v>
      </c>
      <c r="D41" s="14" t="s">
        <v>17</v>
      </c>
      <c r="E41" s="13" t="s">
        <v>18</v>
      </c>
      <c r="F41" s="14" t="s">
        <v>152</v>
      </c>
      <c r="G41" s="14" t="s">
        <v>107</v>
      </c>
      <c r="H41" s="14" t="s">
        <v>108</v>
      </c>
      <c r="I41" s="15">
        <v>507000</v>
      </c>
      <c r="J41" s="15">
        <f t="shared" si="0"/>
        <v>20280</v>
      </c>
      <c r="K41" s="16">
        <f t="shared" si="1"/>
        <v>486720</v>
      </c>
      <c r="L41" s="17">
        <f t="shared" si="2"/>
        <v>40560</v>
      </c>
      <c r="M41" s="17">
        <f t="shared" si="16"/>
        <v>40560</v>
      </c>
      <c r="N41" s="17">
        <f t="shared" si="17"/>
        <v>40560</v>
      </c>
      <c r="O41" s="17">
        <f t="shared" si="18"/>
        <v>40560</v>
      </c>
      <c r="P41" s="17">
        <f t="shared" si="19"/>
        <v>40560</v>
      </c>
      <c r="Q41" s="17">
        <f t="shared" si="20"/>
        <v>40560</v>
      </c>
      <c r="R41" s="17">
        <f t="shared" si="21"/>
        <v>40560</v>
      </c>
      <c r="S41" s="17">
        <f t="shared" si="22"/>
        <v>40560</v>
      </c>
      <c r="T41" s="17">
        <f t="shared" si="23"/>
        <v>40560</v>
      </c>
      <c r="U41" s="17">
        <f t="shared" si="24"/>
        <v>40560</v>
      </c>
      <c r="V41" s="17">
        <f t="shared" si="25"/>
        <v>40560</v>
      </c>
      <c r="W41" s="17">
        <f t="shared" si="26"/>
        <v>40560</v>
      </c>
      <c r="X41" s="18">
        <f t="shared" si="14"/>
        <v>486720</v>
      </c>
      <c r="Y41" s="19">
        <f t="shared" si="15"/>
        <v>0</v>
      </c>
    </row>
    <row r="42" spans="1:25" x14ac:dyDescent="0.25">
      <c r="A42" s="13">
        <v>129180</v>
      </c>
      <c r="B42" s="14" t="s">
        <v>15</v>
      </c>
      <c r="C42" s="13" t="s">
        <v>16</v>
      </c>
      <c r="D42" s="14" t="s">
        <v>17</v>
      </c>
      <c r="E42" s="13" t="s">
        <v>18</v>
      </c>
      <c r="F42" s="14" t="s">
        <v>153</v>
      </c>
      <c r="G42" s="14" t="s">
        <v>107</v>
      </c>
      <c r="H42" s="14" t="s">
        <v>108</v>
      </c>
      <c r="I42" s="15">
        <v>394000</v>
      </c>
      <c r="J42" s="15">
        <f t="shared" si="0"/>
        <v>15760</v>
      </c>
      <c r="K42" s="16">
        <f t="shared" si="1"/>
        <v>378240</v>
      </c>
      <c r="L42" s="17">
        <f t="shared" si="2"/>
        <v>31520</v>
      </c>
      <c r="M42" s="17">
        <f t="shared" si="16"/>
        <v>31520</v>
      </c>
      <c r="N42" s="17">
        <f t="shared" si="17"/>
        <v>31520</v>
      </c>
      <c r="O42" s="17">
        <f t="shared" si="18"/>
        <v>31520</v>
      </c>
      <c r="P42" s="17">
        <f t="shared" si="19"/>
        <v>31520</v>
      </c>
      <c r="Q42" s="17">
        <f t="shared" si="20"/>
        <v>31520</v>
      </c>
      <c r="R42" s="17">
        <f t="shared" si="21"/>
        <v>31520</v>
      </c>
      <c r="S42" s="17">
        <f t="shared" si="22"/>
        <v>31520</v>
      </c>
      <c r="T42" s="17">
        <f t="shared" si="23"/>
        <v>31520</v>
      </c>
      <c r="U42" s="17">
        <f t="shared" si="24"/>
        <v>31520</v>
      </c>
      <c r="V42" s="17">
        <f t="shared" si="25"/>
        <v>31520</v>
      </c>
      <c r="W42" s="17">
        <f t="shared" si="26"/>
        <v>31520</v>
      </c>
      <c r="X42" s="18">
        <f t="shared" si="14"/>
        <v>378240</v>
      </c>
      <c r="Y42" s="19">
        <f t="shared" si="15"/>
        <v>0</v>
      </c>
    </row>
    <row r="43" spans="1:25" x14ac:dyDescent="0.25">
      <c r="A43" s="13">
        <v>129181</v>
      </c>
      <c r="B43" s="14" t="s">
        <v>15</v>
      </c>
      <c r="C43" s="13" t="s">
        <v>16</v>
      </c>
      <c r="D43" s="14" t="s">
        <v>17</v>
      </c>
      <c r="E43" s="13" t="s">
        <v>18</v>
      </c>
      <c r="F43" s="14" t="s">
        <v>154</v>
      </c>
      <c r="G43" s="14" t="s">
        <v>107</v>
      </c>
      <c r="H43" s="14" t="s">
        <v>108</v>
      </c>
      <c r="I43" s="15">
        <v>419000</v>
      </c>
      <c r="J43" s="15">
        <f t="shared" si="0"/>
        <v>16760</v>
      </c>
      <c r="K43" s="16">
        <f t="shared" si="1"/>
        <v>402240</v>
      </c>
      <c r="L43" s="17">
        <f t="shared" si="2"/>
        <v>33520</v>
      </c>
      <c r="M43" s="17">
        <f t="shared" si="16"/>
        <v>33520</v>
      </c>
      <c r="N43" s="17">
        <f t="shared" si="17"/>
        <v>33520</v>
      </c>
      <c r="O43" s="17">
        <f t="shared" si="18"/>
        <v>33520</v>
      </c>
      <c r="P43" s="17">
        <f t="shared" si="19"/>
        <v>33520</v>
      </c>
      <c r="Q43" s="17">
        <f t="shared" si="20"/>
        <v>33520</v>
      </c>
      <c r="R43" s="17">
        <f t="shared" si="21"/>
        <v>33520</v>
      </c>
      <c r="S43" s="17">
        <f t="shared" si="22"/>
        <v>33520</v>
      </c>
      <c r="T43" s="17">
        <f t="shared" si="23"/>
        <v>33520</v>
      </c>
      <c r="U43" s="17">
        <f t="shared" si="24"/>
        <v>33520</v>
      </c>
      <c r="V43" s="17">
        <f t="shared" si="25"/>
        <v>33520</v>
      </c>
      <c r="W43" s="17">
        <f t="shared" si="26"/>
        <v>33520</v>
      </c>
      <c r="X43" s="18">
        <f t="shared" si="14"/>
        <v>402240</v>
      </c>
      <c r="Y43" s="19">
        <f t="shared" si="15"/>
        <v>0</v>
      </c>
    </row>
    <row r="44" spans="1:25" x14ac:dyDescent="0.25">
      <c r="A44" s="13">
        <v>129182</v>
      </c>
      <c r="B44" s="14" t="s">
        <v>15</v>
      </c>
      <c r="C44" s="13" t="s">
        <v>16</v>
      </c>
      <c r="D44" s="14" t="s">
        <v>17</v>
      </c>
      <c r="E44" s="13" t="s">
        <v>18</v>
      </c>
      <c r="F44" s="14" t="s">
        <v>155</v>
      </c>
      <c r="G44" s="14" t="s">
        <v>107</v>
      </c>
      <c r="H44" s="14" t="s">
        <v>108</v>
      </c>
      <c r="I44" s="15">
        <v>654000</v>
      </c>
      <c r="J44" s="15">
        <f t="shared" si="0"/>
        <v>26160</v>
      </c>
      <c r="K44" s="16">
        <f t="shared" si="1"/>
        <v>627840</v>
      </c>
      <c r="L44" s="17">
        <f t="shared" si="2"/>
        <v>52320</v>
      </c>
      <c r="M44" s="17">
        <f t="shared" si="16"/>
        <v>52320</v>
      </c>
      <c r="N44" s="17">
        <f t="shared" si="17"/>
        <v>52320</v>
      </c>
      <c r="O44" s="17">
        <f t="shared" si="18"/>
        <v>52320</v>
      </c>
      <c r="P44" s="17">
        <f t="shared" si="19"/>
        <v>52320</v>
      </c>
      <c r="Q44" s="17">
        <f t="shared" si="20"/>
        <v>52320</v>
      </c>
      <c r="R44" s="17">
        <f t="shared" si="21"/>
        <v>52320</v>
      </c>
      <c r="S44" s="17">
        <f t="shared" si="22"/>
        <v>52320</v>
      </c>
      <c r="T44" s="17">
        <f t="shared" si="23"/>
        <v>52320</v>
      </c>
      <c r="U44" s="17">
        <f t="shared" si="24"/>
        <v>52320</v>
      </c>
      <c r="V44" s="17">
        <f t="shared" si="25"/>
        <v>52320</v>
      </c>
      <c r="W44" s="17">
        <f t="shared" si="26"/>
        <v>52320</v>
      </c>
      <c r="X44" s="18">
        <f t="shared" si="14"/>
        <v>627840</v>
      </c>
      <c r="Y44" s="19">
        <f t="shared" si="15"/>
        <v>0</v>
      </c>
    </row>
    <row r="45" spans="1:25" x14ac:dyDescent="0.25">
      <c r="A45" s="13">
        <v>129183</v>
      </c>
      <c r="B45" s="14" t="s">
        <v>15</v>
      </c>
      <c r="C45" s="13" t="s">
        <v>16</v>
      </c>
      <c r="D45" s="14" t="s">
        <v>17</v>
      </c>
      <c r="E45" s="13" t="s">
        <v>18</v>
      </c>
      <c r="F45" s="14" t="s">
        <v>156</v>
      </c>
      <c r="G45" s="14" t="s">
        <v>107</v>
      </c>
      <c r="H45" s="14" t="s">
        <v>108</v>
      </c>
      <c r="I45" s="15">
        <v>419000</v>
      </c>
      <c r="J45" s="15">
        <f t="shared" si="0"/>
        <v>16760</v>
      </c>
      <c r="K45" s="16">
        <f t="shared" si="1"/>
        <v>402240</v>
      </c>
      <c r="L45" s="17">
        <f t="shared" si="2"/>
        <v>33520</v>
      </c>
      <c r="M45" s="17">
        <f t="shared" si="16"/>
        <v>33520</v>
      </c>
      <c r="N45" s="17">
        <f t="shared" si="17"/>
        <v>33520</v>
      </c>
      <c r="O45" s="17">
        <f t="shared" si="18"/>
        <v>33520</v>
      </c>
      <c r="P45" s="17">
        <f t="shared" si="19"/>
        <v>33520</v>
      </c>
      <c r="Q45" s="17">
        <f t="shared" si="20"/>
        <v>33520</v>
      </c>
      <c r="R45" s="17">
        <f t="shared" si="21"/>
        <v>33520</v>
      </c>
      <c r="S45" s="17">
        <f t="shared" si="22"/>
        <v>33520</v>
      </c>
      <c r="T45" s="17">
        <f t="shared" si="23"/>
        <v>33520</v>
      </c>
      <c r="U45" s="17">
        <f t="shared" si="24"/>
        <v>33520</v>
      </c>
      <c r="V45" s="17">
        <f t="shared" si="25"/>
        <v>33520</v>
      </c>
      <c r="W45" s="17">
        <f t="shared" si="26"/>
        <v>33520</v>
      </c>
      <c r="X45" s="18">
        <f t="shared" si="14"/>
        <v>402240</v>
      </c>
      <c r="Y45" s="19">
        <f t="shared" si="15"/>
        <v>0</v>
      </c>
    </row>
    <row r="46" spans="1:25" x14ac:dyDescent="0.25">
      <c r="A46" s="13">
        <v>129184</v>
      </c>
      <c r="B46" s="14" t="s">
        <v>15</v>
      </c>
      <c r="C46" s="13" t="s">
        <v>16</v>
      </c>
      <c r="D46" s="14" t="s">
        <v>17</v>
      </c>
      <c r="E46" s="13" t="s">
        <v>18</v>
      </c>
      <c r="F46" s="14" t="s">
        <v>157</v>
      </c>
      <c r="G46" s="14" t="s">
        <v>107</v>
      </c>
      <c r="H46" s="14" t="s">
        <v>108</v>
      </c>
      <c r="I46" s="15">
        <v>763000</v>
      </c>
      <c r="J46" s="15">
        <f t="shared" si="0"/>
        <v>30520</v>
      </c>
      <c r="K46" s="16">
        <f t="shared" si="1"/>
        <v>732480</v>
      </c>
      <c r="L46" s="17">
        <f t="shared" si="2"/>
        <v>61040</v>
      </c>
      <c r="M46" s="17">
        <f t="shared" si="16"/>
        <v>61040</v>
      </c>
      <c r="N46" s="17">
        <f t="shared" si="17"/>
        <v>61040</v>
      </c>
      <c r="O46" s="17">
        <f t="shared" si="18"/>
        <v>61040</v>
      </c>
      <c r="P46" s="17">
        <f t="shared" si="19"/>
        <v>61040</v>
      </c>
      <c r="Q46" s="17">
        <f t="shared" si="20"/>
        <v>61040</v>
      </c>
      <c r="R46" s="17">
        <f t="shared" si="21"/>
        <v>61040</v>
      </c>
      <c r="S46" s="17">
        <f t="shared" si="22"/>
        <v>61040</v>
      </c>
      <c r="T46" s="17">
        <f t="shared" si="23"/>
        <v>61040</v>
      </c>
      <c r="U46" s="17">
        <f t="shared" si="24"/>
        <v>61040</v>
      </c>
      <c r="V46" s="17">
        <f t="shared" si="25"/>
        <v>61040</v>
      </c>
      <c r="W46" s="17">
        <f t="shared" si="26"/>
        <v>61040</v>
      </c>
      <c r="X46" s="18">
        <f t="shared" si="14"/>
        <v>732480</v>
      </c>
      <c r="Y46" s="19">
        <f t="shared" si="15"/>
        <v>0</v>
      </c>
    </row>
    <row r="47" spans="1:25" x14ac:dyDescent="0.25">
      <c r="A47" s="13">
        <v>129185</v>
      </c>
      <c r="B47" s="14" t="s">
        <v>15</v>
      </c>
      <c r="C47" s="13" t="s">
        <v>16</v>
      </c>
      <c r="D47" s="14" t="s">
        <v>17</v>
      </c>
      <c r="E47" s="13" t="s">
        <v>18</v>
      </c>
      <c r="F47" s="14" t="s">
        <v>158</v>
      </c>
      <c r="G47" s="14" t="s">
        <v>107</v>
      </c>
      <c r="H47" s="14" t="s">
        <v>108</v>
      </c>
      <c r="I47" s="15">
        <v>707000</v>
      </c>
      <c r="J47" s="15">
        <f t="shared" si="0"/>
        <v>28280</v>
      </c>
      <c r="K47" s="16">
        <f t="shared" si="1"/>
        <v>678720</v>
      </c>
      <c r="L47" s="17">
        <f t="shared" si="2"/>
        <v>56560</v>
      </c>
      <c r="M47" s="17">
        <f t="shared" si="16"/>
        <v>56560</v>
      </c>
      <c r="N47" s="17">
        <f t="shared" si="17"/>
        <v>56560</v>
      </c>
      <c r="O47" s="17">
        <f t="shared" si="18"/>
        <v>56560</v>
      </c>
      <c r="P47" s="17">
        <f t="shared" si="19"/>
        <v>56560</v>
      </c>
      <c r="Q47" s="17">
        <f t="shared" si="20"/>
        <v>56560</v>
      </c>
      <c r="R47" s="17">
        <f t="shared" si="21"/>
        <v>56560</v>
      </c>
      <c r="S47" s="17">
        <f t="shared" si="22"/>
        <v>56560</v>
      </c>
      <c r="T47" s="17">
        <f t="shared" si="23"/>
        <v>56560</v>
      </c>
      <c r="U47" s="17">
        <f t="shared" si="24"/>
        <v>56560</v>
      </c>
      <c r="V47" s="17">
        <f t="shared" si="25"/>
        <v>56560</v>
      </c>
      <c r="W47" s="17">
        <f t="shared" si="26"/>
        <v>56560</v>
      </c>
      <c r="X47" s="18">
        <f t="shared" si="14"/>
        <v>678720</v>
      </c>
      <c r="Y47" s="19">
        <f t="shared" si="15"/>
        <v>0</v>
      </c>
    </row>
    <row r="48" spans="1:25" x14ac:dyDescent="0.25">
      <c r="A48" s="13">
        <v>129186</v>
      </c>
      <c r="B48" s="14" t="s">
        <v>15</v>
      </c>
      <c r="C48" s="13" t="s">
        <v>16</v>
      </c>
      <c r="D48" s="14" t="s">
        <v>17</v>
      </c>
      <c r="E48" s="13" t="s">
        <v>18</v>
      </c>
      <c r="F48" s="14" t="s">
        <v>159</v>
      </c>
      <c r="G48" s="14" t="s">
        <v>107</v>
      </c>
      <c r="H48" s="14" t="s">
        <v>108</v>
      </c>
      <c r="I48" s="15">
        <v>564000</v>
      </c>
      <c r="J48" s="15">
        <f t="shared" si="0"/>
        <v>22560</v>
      </c>
      <c r="K48" s="16">
        <f t="shared" si="1"/>
        <v>541440</v>
      </c>
      <c r="L48" s="17">
        <f t="shared" si="2"/>
        <v>45120</v>
      </c>
      <c r="M48" s="17">
        <f t="shared" si="16"/>
        <v>45120</v>
      </c>
      <c r="N48" s="17">
        <f t="shared" si="17"/>
        <v>45120</v>
      </c>
      <c r="O48" s="17">
        <f t="shared" si="18"/>
        <v>45120</v>
      </c>
      <c r="P48" s="17">
        <f t="shared" si="19"/>
        <v>45120</v>
      </c>
      <c r="Q48" s="17">
        <f t="shared" si="20"/>
        <v>45120</v>
      </c>
      <c r="R48" s="17">
        <f t="shared" si="21"/>
        <v>45120</v>
      </c>
      <c r="S48" s="17">
        <f t="shared" si="22"/>
        <v>45120</v>
      </c>
      <c r="T48" s="17">
        <f t="shared" si="23"/>
        <v>45120</v>
      </c>
      <c r="U48" s="17">
        <f t="shared" si="24"/>
        <v>45120</v>
      </c>
      <c r="V48" s="17">
        <f t="shared" si="25"/>
        <v>45120</v>
      </c>
      <c r="W48" s="17">
        <f t="shared" si="26"/>
        <v>45120</v>
      </c>
      <c r="X48" s="18">
        <f t="shared" si="14"/>
        <v>541440</v>
      </c>
      <c r="Y48" s="19">
        <f t="shared" si="15"/>
        <v>0</v>
      </c>
    </row>
    <row r="49" spans="1:25" x14ac:dyDescent="0.25">
      <c r="A49" s="13">
        <v>129187</v>
      </c>
      <c r="B49" s="14" t="s">
        <v>15</v>
      </c>
      <c r="C49" s="13" t="s">
        <v>16</v>
      </c>
      <c r="D49" s="14" t="s">
        <v>17</v>
      </c>
      <c r="E49" s="13" t="s">
        <v>18</v>
      </c>
      <c r="F49" s="14" t="s">
        <v>160</v>
      </c>
      <c r="G49" s="14" t="s">
        <v>107</v>
      </c>
      <c r="H49" s="14" t="s">
        <v>108</v>
      </c>
      <c r="I49" s="15">
        <v>977000</v>
      </c>
      <c r="J49" s="15">
        <f t="shared" si="0"/>
        <v>39080</v>
      </c>
      <c r="K49" s="16">
        <f t="shared" si="1"/>
        <v>937920</v>
      </c>
      <c r="L49" s="17">
        <f t="shared" si="2"/>
        <v>78160</v>
      </c>
      <c r="M49" s="17">
        <f t="shared" si="16"/>
        <v>78160</v>
      </c>
      <c r="N49" s="17">
        <f t="shared" si="17"/>
        <v>78160</v>
      </c>
      <c r="O49" s="17">
        <f t="shared" si="18"/>
        <v>78160</v>
      </c>
      <c r="P49" s="17">
        <f t="shared" si="19"/>
        <v>78160</v>
      </c>
      <c r="Q49" s="17">
        <f t="shared" si="20"/>
        <v>78160</v>
      </c>
      <c r="R49" s="17">
        <f t="shared" si="21"/>
        <v>78160</v>
      </c>
      <c r="S49" s="17">
        <f t="shared" si="22"/>
        <v>78160</v>
      </c>
      <c r="T49" s="17">
        <f t="shared" si="23"/>
        <v>78160</v>
      </c>
      <c r="U49" s="17">
        <f t="shared" si="24"/>
        <v>78160</v>
      </c>
      <c r="V49" s="17">
        <f t="shared" si="25"/>
        <v>78160</v>
      </c>
      <c r="W49" s="17">
        <f t="shared" si="26"/>
        <v>78160</v>
      </c>
      <c r="X49" s="18">
        <f t="shared" si="14"/>
        <v>937920</v>
      </c>
      <c r="Y49" s="19">
        <f t="shared" si="15"/>
        <v>0</v>
      </c>
    </row>
    <row r="50" spans="1:25" x14ac:dyDescent="0.25">
      <c r="A50" s="13">
        <v>129188</v>
      </c>
      <c r="B50" s="14" t="s">
        <v>15</v>
      </c>
      <c r="C50" s="13" t="s">
        <v>16</v>
      </c>
      <c r="D50" s="14" t="s">
        <v>17</v>
      </c>
      <c r="E50" s="13" t="s">
        <v>18</v>
      </c>
      <c r="F50" s="14" t="s">
        <v>161</v>
      </c>
      <c r="G50" s="14" t="s">
        <v>107</v>
      </c>
      <c r="H50" s="14" t="s">
        <v>108</v>
      </c>
      <c r="I50" s="15">
        <v>726000</v>
      </c>
      <c r="J50" s="15">
        <f t="shared" si="0"/>
        <v>29040</v>
      </c>
      <c r="K50" s="16">
        <f t="shared" si="1"/>
        <v>696960</v>
      </c>
      <c r="L50" s="17">
        <f t="shared" si="2"/>
        <v>58080</v>
      </c>
      <c r="M50" s="17">
        <f t="shared" si="16"/>
        <v>58080</v>
      </c>
      <c r="N50" s="17">
        <f t="shared" si="17"/>
        <v>58080</v>
      </c>
      <c r="O50" s="17">
        <f t="shared" si="18"/>
        <v>58080</v>
      </c>
      <c r="P50" s="17">
        <f t="shared" si="19"/>
        <v>58080</v>
      </c>
      <c r="Q50" s="17">
        <f t="shared" si="20"/>
        <v>58080</v>
      </c>
      <c r="R50" s="17">
        <f t="shared" si="21"/>
        <v>58080</v>
      </c>
      <c r="S50" s="17">
        <f t="shared" si="22"/>
        <v>58080</v>
      </c>
      <c r="T50" s="17">
        <f t="shared" si="23"/>
        <v>58080</v>
      </c>
      <c r="U50" s="17">
        <f t="shared" si="24"/>
        <v>58080</v>
      </c>
      <c r="V50" s="17">
        <f t="shared" si="25"/>
        <v>58080</v>
      </c>
      <c r="W50" s="17">
        <f t="shared" si="26"/>
        <v>58080</v>
      </c>
      <c r="X50" s="18">
        <f t="shared" si="14"/>
        <v>696960</v>
      </c>
      <c r="Y50" s="19">
        <f t="shared" si="15"/>
        <v>0</v>
      </c>
    </row>
    <row r="51" spans="1:25" x14ac:dyDescent="0.25">
      <c r="A51" s="13">
        <v>129189</v>
      </c>
      <c r="B51" s="14" t="s">
        <v>15</v>
      </c>
      <c r="C51" s="13" t="s">
        <v>16</v>
      </c>
      <c r="D51" s="14" t="s">
        <v>17</v>
      </c>
      <c r="E51" s="13" t="s">
        <v>18</v>
      </c>
      <c r="F51" s="14" t="s">
        <v>162</v>
      </c>
      <c r="G51" s="14" t="s">
        <v>107</v>
      </c>
      <c r="H51" s="14" t="s">
        <v>108</v>
      </c>
      <c r="I51" s="15">
        <v>568000</v>
      </c>
      <c r="J51" s="15">
        <f t="shared" si="0"/>
        <v>22720</v>
      </c>
      <c r="K51" s="16">
        <f t="shared" si="1"/>
        <v>545280</v>
      </c>
      <c r="L51" s="17">
        <f t="shared" si="2"/>
        <v>45440</v>
      </c>
      <c r="M51" s="17">
        <f t="shared" si="16"/>
        <v>45440</v>
      </c>
      <c r="N51" s="17">
        <f t="shared" si="17"/>
        <v>45440</v>
      </c>
      <c r="O51" s="17">
        <f t="shared" si="18"/>
        <v>45440</v>
      </c>
      <c r="P51" s="17">
        <f t="shared" si="19"/>
        <v>45440</v>
      </c>
      <c r="Q51" s="17">
        <f t="shared" si="20"/>
        <v>45440</v>
      </c>
      <c r="R51" s="17">
        <f t="shared" si="21"/>
        <v>45440</v>
      </c>
      <c r="S51" s="17">
        <f t="shared" si="22"/>
        <v>45440</v>
      </c>
      <c r="T51" s="17">
        <f t="shared" si="23"/>
        <v>45440</v>
      </c>
      <c r="U51" s="17">
        <f t="shared" si="24"/>
        <v>45440</v>
      </c>
      <c r="V51" s="17">
        <f t="shared" si="25"/>
        <v>45440</v>
      </c>
      <c r="W51" s="17">
        <f t="shared" si="26"/>
        <v>45440</v>
      </c>
      <c r="X51" s="18">
        <f t="shared" si="14"/>
        <v>545280</v>
      </c>
      <c r="Y51" s="19">
        <f t="shared" si="15"/>
        <v>0</v>
      </c>
    </row>
    <row r="52" spans="1:25" x14ac:dyDescent="0.25">
      <c r="A52" s="13">
        <v>129190</v>
      </c>
      <c r="B52" s="14" t="s">
        <v>15</v>
      </c>
      <c r="C52" s="13" t="s">
        <v>16</v>
      </c>
      <c r="D52" s="14" t="s">
        <v>17</v>
      </c>
      <c r="E52" s="13" t="s">
        <v>18</v>
      </c>
      <c r="F52" s="14" t="s">
        <v>163</v>
      </c>
      <c r="G52" s="14" t="s">
        <v>107</v>
      </c>
      <c r="H52" s="14" t="s">
        <v>108</v>
      </c>
      <c r="I52" s="15">
        <v>477000</v>
      </c>
      <c r="J52" s="15">
        <f t="shared" si="0"/>
        <v>19080</v>
      </c>
      <c r="K52" s="16">
        <f t="shared" si="1"/>
        <v>457920</v>
      </c>
      <c r="L52" s="17">
        <f t="shared" si="2"/>
        <v>38160</v>
      </c>
      <c r="M52" s="17">
        <f t="shared" si="16"/>
        <v>38160</v>
      </c>
      <c r="N52" s="17">
        <f t="shared" si="17"/>
        <v>38160</v>
      </c>
      <c r="O52" s="17">
        <f t="shared" si="18"/>
        <v>38160</v>
      </c>
      <c r="P52" s="17">
        <f t="shared" si="19"/>
        <v>38160</v>
      </c>
      <c r="Q52" s="17">
        <f t="shared" si="20"/>
        <v>38160</v>
      </c>
      <c r="R52" s="17">
        <f t="shared" si="21"/>
        <v>38160</v>
      </c>
      <c r="S52" s="17">
        <f t="shared" si="22"/>
        <v>38160</v>
      </c>
      <c r="T52" s="17">
        <f t="shared" si="23"/>
        <v>38160</v>
      </c>
      <c r="U52" s="17">
        <f t="shared" si="24"/>
        <v>38160</v>
      </c>
      <c r="V52" s="17">
        <f t="shared" si="25"/>
        <v>38160</v>
      </c>
      <c r="W52" s="17">
        <f t="shared" si="26"/>
        <v>38160</v>
      </c>
      <c r="X52" s="18">
        <f t="shared" si="14"/>
        <v>457920</v>
      </c>
      <c r="Y52" s="19">
        <f t="shared" si="15"/>
        <v>0</v>
      </c>
    </row>
    <row r="53" spans="1:25" x14ac:dyDescent="0.25">
      <c r="A53" s="13">
        <v>129191</v>
      </c>
      <c r="B53" s="14" t="s">
        <v>15</v>
      </c>
      <c r="C53" s="13" t="s">
        <v>16</v>
      </c>
      <c r="D53" s="14" t="s">
        <v>17</v>
      </c>
      <c r="E53" s="13" t="s">
        <v>18</v>
      </c>
      <c r="F53" s="14" t="s">
        <v>164</v>
      </c>
      <c r="G53" s="14" t="s">
        <v>107</v>
      </c>
      <c r="H53" s="14" t="s">
        <v>108</v>
      </c>
      <c r="I53" s="15">
        <v>412000</v>
      </c>
      <c r="J53" s="15">
        <f t="shared" si="0"/>
        <v>16480</v>
      </c>
      <c r="K53" s="16">
        <f t="shared" si="1"/>
        <v>395520</v>
      </c>
      <c r="L53" s="17">
        <f t="shared" si="2"/>
        <v>32960</v>
      </c>
      <c r="M53" s="17">
        <f t="shared" si="16"/>
        <v>32960</v>
      </c>
      <c r="N53" s="17">
        <f t="shared" si="17"/>
        <v>32960</v>
      </c>
      <c r="O53" s="17">
        <f t="shared" si="18"/>
        <v>32960</v>
      </c>
      <c r="P53" s="17">
        <f t="shared" si="19"/>
        <v>32960</v>
      </c>
      <c r="Q53" s="17">
        <f t="shared" si="20"/>
        <v>32960</v>
      </c>
      <c r="R53" s="17">
        <f t="shared" si="21"/>
        <v>32960</v>
      </c>
      <c r="S53" s="17">
        <f t="shared" si="22"/>
        <v>32960</v>
      </c>
      <c r="T53" s="17">
        <f t="shared" si="23"/>
        <v>32960</v>
      </c>
      <c r="U53" s="17">
        <f t="shared" si="24"/>
        <v>32960</v>
      </c>
      <c r="V53" s="17">
        <f t="shared" si="25"/>
        <v>32960</v>
      </c>
      <c r="W53" s="17">
        <f t="shared" si="26"/>
        <v>32960</v>
      </c>
      <c r="X53" s="18">
        <f t="shared" si="14"/>
        <v>395520</v>
      </c>
      <c r="Y53" s="19">
        <f t="shared" si="15"/>
        <v>0</v>
      </c>
    </row>
    <row r="54" spans="1:25" x14ac:dyDescent="0.25">
      <c r="A54" s="13">
        <v>129192</v>
      </c>
      <c r="B54" s="14" t="s">
        <v>15</v>
      </c>
      <c r="C54" s="13" t="s">
        <v>16</v>
      </c>
      <c r="D54" s="14" t="s">
        <v>17</v>
      </c>
      <c r="E54" s="13" t="s">
        <v>18</v>
      </c>
      <c r="F54" s="14" t="s">
        <v>165</v>
      </c>
      <c r="G54" s="14" t="s">
        <v>107</v>
      </c>
      <c r="H54" s="14" t="s">
        <v>108</v>
      </c>
      <c r="I54" s="15">
        <v>511000</v>
      </c>
      <c r="J54" s="15">
        <f t="shared" si="0"/>
        <v>20440</v>
      </c>
      <c r="K54" s="16">
        <f t="shared" si="1"/>
        <v>490560</v>
      </c>
      <c r="L54" s="17">
        <f t="shared" si="2"/>
        <v>40880</v>
      </c>
      <c r="M54" s="17">
        <f t="shared" si="16"/>
        <v>40880</v>
      </c>
      <c r="N54" s="17">
        <f t="shared" si="17"/>
        <v>40880</v>
      </c>
      <c r="O54" s="17">
        <f t="shared" si="18"/>
        <v>40880</v>
      </c>
      <c r="P54" s="17">
        <f t="shared" si="19"/>
        <v>40880</v>
      </c>
      <c r="Q54" s="17">
        <f t="shared" si="20"/>
        <v>40880</v>
      </c>
      <c r="R54" s="17">
        <f t="shared" si="21"/>
        <v>40880</v>
      </c>
      <c r="S54" s="17">
        <f t="shared" si="22"/>
        <v>40880</v>
      </c>
      <c r="T54" s="17">
        <f t="shared" si="23"/>
        <v>40880</v>
      </c>
      <c r="U54" s="17">
        <f t="shared" si="24"/>
        <v>40880</v>
      </c>
      <c r="V54" s="17">
        <f t="shared" si="25"/>
        <v>40880</v>
      </c>
      <c r="W54" s="17">
        <f t="shared" si="26"/>
        <v>40880</v>
      </c>
      <c r="X54" s="18">
        <f t="shared" si="14"/>
        <v>490560</v>
      </c>
      <c r="Y54" s="19">
        <f t="shared" si="15"/>
        <v>0</v>
      </c>
    </row>
    <row r="55" spans="1:25" x14ac:dyDescent="0.25">
      <c r="A55" s="13">
        <v>129193</v>
      </c>
      <c r="B55" s="14" t="s">
        <v>15</v>
      </c>
      <c r="C55" s="13" t="s">
        <v>16</v>
      </c>
      <c r="D55" s="14" t="s">
        <v>17</v>
      </c>
      <c r="E55" s="13" t="s">
        <v>18</v>
      </c>
      <c r="F55" s="14" t="s">
        <v>166</v>
      </c>
      <c r="G55" s="14" t="s">
        <v>107</v>
      </c>
      <c r="H55" s="14" t="s">
        <v>108</v>
      </c>
      <c r="I55" s="15">
        <v>423000</v>
      </c>
      <c r="J55" s="15">
        <f t="shared" si="0"/>
        <v>16920</v>
      </c>
      <c r="K55" s="16">
        <f t="shared" si="1"/>
        <v>406080</v>
      </c>
      <c r="L55" s="17">
        <f t="shared" si="2"/>
        <v>33840</v>
      </c>
      <c r="M55" s="17">
        <f t="shared" si="16"/>
        <v>33840</v>
      </c>
      <c r="N55" s="17">
        <f t="shared" si="17"/>
        <v>33840</v>
      </c>
      <c r="O55" s="17">
        <f t="shared" si="18"/>
        <v>33840</v>
      </c>
      <c r="P55" s="17">
        <f t="shared" si="19"/>
        <v>33840</v>
      </c>
      <c r="Q55" s="17">
        <f t="shared" si="20"/>
        <v>33840</v>
      </c>
      <c r="R55" s="17">
        <f t="shared" si="21"/>
        <v>33840</v>
      </c>
      <c r="S55" s="17">
        <f t="shared" si="22"/>
        <v>33840</v>
      </c>
      <c r="T55" s="17">
        <f t="shared" si="23"/>
        <v>33840</v>
      </c>
      <c r="U55" s="17">
        <f t="shared" si="24"/>
        <v>33840</v>
      </c>
      <c r="V55" s="17">
        <f t="shared" si="25"/>
        <v>33840</v>
      </c>
      <c r="W55" s="17">
        <f t="shared" si="26"/>
        <v>33840</v>
      </c>
      <c r="X55" s="18">
        <f t="shared" si="14"/>
        <v>406080</v>
      </c>
      <c r="Y55" s="19">
        <f t="shared" si="15"/>
        <v>0</v>
      </c>
    </row>
    <row r="56" spans="1:25" x14ac:dyDescent="0.25">
      <c r="A56" s="13">
        <v>205501</v>
      </c>
      <c r="B56" s="14" t="s">
        <v>15</v>
      </c>
      <c r="C56" s="13" t="s">
        <v>16</v>
      </c>
      <c r="D56" s="14" t="s">
        <v>17</v>
      </c>
      <c r="E56" s="13" t="s">
        <v>18</v>
      </c>
      <c r="F56" s="14" t="s">
        <v>167</v>
      </c>
      <c r="G56" s="14" t="s">
        <v>107</v>
      </c>
      <c r="H56" s="14" t="s">
        <v>108</v>
      </c>
      <c r="I56" s="15">
        <v>372000</v>
      </c>
      <c r="J56" s="15">
        <f t="shared" si="0"/>
        <v>14880</v>
      </c>
      <c r="K56" s="16">
        <f t="shared" si="1"/>
        <v>357120</v>
      </c>
      <c r="L56" s="17">
        <f t="shared" si="2"/>
        <v>29760</v>
      </c>
      <c r="M56" s="17">
        <f t="shared" si="16"/>
        <v>29760</v>
      </c>
      <c r="N56" s="17">
        <f t="shared" si="17"/>
        <v>29760</v>
      </c>
      <c r="O56" s="17">
        <f t="shared" si="18"/>
        <v>29760</v>
      </c>
      <c r="P56" s="17">
        <f t="shared" si="19"/>
        <v>29760</v>
      </c>
      <c r="Q56" s="17">
        <f t="shared" si="20"/>
        <v>29760</v>
      </c>
      <c r="R56" s="17">
        <f t="shared" si="21"/>
        <v>29760</v>
      </c>
      <c r="S56" s="17">
        <f t="shared" si="22"/>
        <v>29760</v>
      </c>
      <c r="T56" s="17">
        <f t="shared" si="23"/>
        <v>29760</v>
      </c>
      <c r="U56" s="17">
        <f t="shared" si="24"/>
        <v>29760</v>
      </c>
      <c r="V56" s="17">
        <f t="shared" si="25"/>
        <v>29760</v>
      </c>
      <c r="W56" s="17">
        <f t="shared" si="26"/>
        <v>29760</v>
      </c>
      <c r="X56" s="18">
        <f t="shared" si="14"/>
        <v>357120</v>
      </c>
      <c r="Y56" s="19">
        <f t="shared" si="15"/>
        <v>0</v>
      </c>
    </row>
    <row r="57" spans="1:25" x14ac:dyDescent="0.25">
      <c r="A57" s="13">
        <v>129194</v>
      </c>
      <c r="B57" s="14" t="s">
        <v>15</v>
      </c>
      <c r="C57" s="13" t="s">
        <v>16</v>
      </c>
      <c r="D57" s="14" t="s">
        <v>17</v>
      </c>
      <c r="E57" s="13" t="s">
        <v>18</v>
      </c>
      <c r="F57" s="14" t="s">
        <v>172</v>
      </c>
      <c r="G57" s="14" t="s">
        <v>107</v>
      </c>
      <c r="H57" s="14" t="s">
        <v>108</v>
      </c>
      <c r="I57" s="15">
        <v>336000</v>
      </c>
      <c r="J57" s="15">
        <f t="shared" si="0"/>
        <v>13440</v>
      </c>
      <c r="K57" s="16">
        <f t="shared" si="1"/>
        <v>322560</v>
      </c>
      <c r="L57" s="17">
        <f t="shared" si="2"/>
        <v>26880</v>
      </c>
      <c r="M57" s="17">
        <f t="shared" si="16"/>
        <v>26880</v>
      </c>
      <c r="N57" s="17">
        <f t="shared" si="17"/>
        <v>26880</v>
      </c>
      <c r="O57" s="17">
        <f t="shared" si="18"/>
        <v>26880</v>
      </c>
      <c r="P57" s="17">
        <f t="shared" si="19"/>
        <v>26880</v>
      </c>
      <c r="Q57" s="17">
        <f t="shared" si="20"/>
        <v>26880</v>
      </c>
      <c r="R57" s="17">
        <f t="shared" si="21"/>
        <v>26880</v>
      </c>
      <c r="S57" s="17">
        <f t="shared" si="22"/>
        <v>26880</v>
      </c>
      <c r="T57" s="17">
        <f t="shared" si="23"/>
        <v>26880</v>
      </c>
      <c r="U57" s="17">
        <f t="shared" si="24"/>
        <v>26880</v>
      </c>
      <c r="V57" s="17">
        <f t="shared" si="25"/>
        <v>26880</v>
      </c>
      <c r="W57" s="17">
        <f t="shared" si="26"/>
        <v>26880</v>
      </c>
      <c r="X57" s="18">
        <f t="shared" si="14"/>
        <v>322560</v>
      </c>
      <c r="Y57" s="19">
        <f t="shared" si="15"/>
        <v>0</v>
      </c>
    </row>
    <row r="58" spans="1:25" x14ac:dyDescent="0.25">
      <c r="A58" s="13">
        <v>129195</v>
      </c>
      <c r="B58" s="14" t="s">
        <v>15</v>
      </c>
      <c r="C58" s="13" t="s">
        <v>16</v>
      </c>
      <c r="D58" s="14" t="s">
        <v>17</v>
      </c>
      <c r="E58" s="13" t="s">
        <v>18</v>
      </c>
      <c r="F58" s="14" t="s">
        <v>173</v>
      </c>
      <c r="G58" s="14" t="s">
        <v>107</v>
      </c>
      <c r="H58" s="14" t="s">
        <v>108</v>
      </c>
      <c r="I58" s="15">
        <v>786000</v>
      </c>
      <c r="J58" s="15">
        <f t="shared" si="0"/>
        <v>31440</v>
      </c>
      <c r="K58" s="16">
        <f t="shared" si="1"/>
        <v>754560</v>
      </c>
      <c r="L58" s="17">
        <f t="shared" si="2"/>
        <v>62880</v>
      </c>
      <c r="M58" s="17">
        <f t="shared" si="16"/>
        <v>62880</v>
      </c>
      <c r="N58" s="17">
        <f t="shared" si="17"/>
        <v>62880</v>
      </c>
      <c r="O58" s="17">
        <f t="shared" si="18"/>
        <v>62880</v>
      </c>
      <c r="P58" s="17">
        <f t="shared" si="19"/>
        <v>62880</v>
      </c>
      <c r="Q58" s="17">
        <f t="shared" si="20"/>
        <v>62880</v>
      </c>
      <c r="R58" s="17">
        <f t="shared" si="21"/>
        <v>62880</v>
      </c>
      <c r="S58" s="17">
        <f t="shared" si="22"/>
        <v>62880</v>
      </c>
      <c r="T58" s="17">
        <f t="shared" si="23"/>
        <v>62880</v>
      </c>
      <c r="U58" s="17">
        <f t="shared" si="24"/>
        <v>62880</v>
      </c>
      <c r="V58" s="17">
        <f t="shared" si="25"/>
        <v>62880</v>
      </c>
      <c r="W58" s="17">
        <f t="shared" si="26"/>
        <v>62880</v>
      </c>
      <c r="X58" s="18">
        <f t="shared" si="14"/>
        <v>754560</v>
      </c>
      <c r="Y58" s="19">
        <f t="shared" si="15"/>
        <v>0</v>
      </c>
    </row>
    <row r="59" spans="1:25" x14ac:dyDescent="0.25">
      <c r="A59" s="13">
        <v>129196</v>
      </c>
      <c r="B59" s="14" t="s">
        <v>15</v>
      </c>
      <c r="C59" s="13" t="s">
        <v>16</v>
      </c>
      <c r="D59" s="14" t="s">
        <v>17</v>
      </c>
      <c r="E59" s="13" t="s">
        <v>18</v>
      </c>
      <c r="F59" s="14" t="s">
        <v>174</v>
      </c>
      <c r="G59" s="14" t="s">
        <v>107</v>
      </c>
      <c r="H59" s="14" t="s">
        <v>108</v>
      </c>
      <c r="I59" s="15">
        <v>304000</v>
      </c>
      <c r="J59" s="15">
        <f t="shared" si="0"/>
        <v>12160</v>
      </c>
      <c r="K59" s="16">
        <f t="shared" si="1"/>
        <v>291840</v>
      </c>
      <c r="L59" s="17">
        <f t="shared" si="2"/>
        <v>24320</v>
      </c>
      <c r="M59" s="17">
        <f t="shared" si="16"/>
        <v>24320</v>
      </c>
      <c r="N59" s="17">
        <f t="shared" si="17"/>
        <v>24320</v>
      </c>
      <c r="O59" s="17">
        <f t="shared" si="18"/>
        <v>24320</v>
      </c>
      <c r="P59" s="17">
        <f t="shared" si="19"/>
        <v>24320</v>
      </c>
      <c r="Q59" s="17">
        <f t="shared" si="20"/>
        <v>24320</v>
      </c>
      <c r="R59" s="17">
        <f t="shared" si="21"/>
        <v>24320</v>
      </c>
      <c r="S59" s="17">
        <f t="shared" si="22"/>
        <v>24320</v>
      </c>
      <c r="T59" s="17">
        <f t="shared" si="23"/>
        <v>24320</v>
      </c>
      <c r="U59" s="17">
        <f t="shared" si="24"/>
        <v>24320</v>
      </c>
      <c r="V59" s="17">
        <f t="shared" si="25"/>
        <v>24320</v>
      </c>
      <c r="W59" s="17">
        <f t="shared" si="26"/>
        <v>24320</v>
      </c>
      <c r="X59" s="18">
        <f t="shared" si="14"/>
        <v>291840</v>
      </c>
      <c r="Y59" s="19">
        <f t="shared" si="15"/>
        <v>0</v>
      </c>
    </row>
    <row r="60" spans="1:25" x14ac:dyDescent="0.25">
      <c r="A60" s="13">
        <v>129197</v>
      </c>
      <c r="B60" s="14" t="s">
        <v>15</v>
      </c>
      <c r="C60" s="13" t="s">
        <v>16</v>
      </c>
      <c r="D60" s="14" t="s">
        <v>17</v>
      </c>
      <c r="E60" s="13" t="s">
        <v>18</v>
      </c>
      <c r="F60" s="14" t="s">
        <v>175</v>
      </c>
      <c r="G60" s="14" t="s">
        <v>107</v>
      </c>
      <c r="H60" s="14" t="s">
        <v>108</v>
      </c>
      <c r="I60" s="15">
        <v>530000</v>
      </c>
      <c r="J60" s="15">
        <f t="shared" si="0"/>
        <v>21200</v>
      </c>
      <c r="K60" s="16">
        <f t="shared" si="1"/>
        <v>508800</v>
      </c>
      <c r="L60" s="17">
        <f t="shared" si="2"/>
        <v>42400</v>
      </c>
      <c r="M60" s="17">
        <f t="shared" si="16"/>
        <v>42400</v>
      </c>
      <c r="N60" s="17">
        <f t="shared" si="17"/>
        <v>42400</v>
      </c>
      <c r="O60" s="17">
        <f t="shared" si="18"/>
        <v>42400</v>
      </c>
      <c r="P60" s="17">
        <f t="shared" si="19"/>
        <v>42400</v>
      </c>
      <c r="Q60" s="17">
        <f t="shared" si="20"/>
        <v>42400</v>
      </c>
      <c r="R60" s="17">
        <f t="shared" si="21"/>
        <v>42400</v>
      </c>
      <c r="S60" s="17">
        <f t="shared" si="22"/>
        <v>42400</v>
      </c>
      <c r="T60" s="17">
        <f t="shared" si="23"/>
        <v>42400</v>
      </c>
      <c r="U60" s="17">
        <f t="shared" si="24"/>
        <v>42400</v>
      </c>
      <c r="V60" s="17">
        <f t="shared" si="25"/>
        <v>42400</v>
      </c>
      <c r="W60" s="17">
        <f t="shared" si="26"/>
        <v>42400</v>
      </c>
      <c r="X60" s="18">
        <f t="shared" si="14"/>
        <v>508800</v>
      </c>
      <c r="Y60" s="19">
        <f t="shared" si="15"/>
        <v>0</v>
      </c>
    </row>
    <row r="61" spans="1:25" x14ac:dyDescent="0.25">
      <c r="A61" s="13">
        <v>129198</v>
      </c>
      <c r="B61" s="14" t="s">
        <v>15</v>
      </c>
      <c r="C61" s="13" t="s">
        <v>16</v>
      </c>
      <c r="D61" s="14" t="s">
        <v>17</v>
      </c>
      <c r="E61" s="13" t="s">
        <v>18</v>
      </c>
      <c r="F61" s="14" t="s">
        <v>176</v>
      </c>
      <c r="G61" s="14" t="s">
        <v>107</v>
      </c>
      <c r="H61" s="14" t="s">
        <v>108</v>
      </c>
      <c r="I61" s="15">
        <v>454000</v>
      </c>
      <c r="J61" s="15">
        <f t="shared" si="0"/>
        <v>18160</v>
      </c>
      <c r="K61" s="16">
        <f t="shared" si="1"/>
        <v>435840</v>
      </c>
      <c r="L61" s="17">
        <f t="shared" si="2"/>
        <v>36320</v>
      </c>
      <c r="M61" s="17">
        <f t="shared" si="16"/>
        <v>36320</v>
      </c>
      <c r="N61" s="17">
        <f t="shared" si="17"/>
        <v>36320</v>
      </c>
      <c r="O61" s="17">
        <f t="shared" si="18"/>
        <v>36320</v>
      </c>
      <c r="P61" s="17">
        <f t="shared" si="19"/>
        <v>36320</v>
      </c>
      <c r="Q61" s="17">
        <f t="shared" si="20"/>
        <v>36320</v>
      </c>
      <c r="R61" s="17">
        <f t="shared" si="21"/>
        <v>36320</v>
      </c>
      <c r="S61" s="17">
        <f t="shared" si="22"/>
        <v>36320</v>
      </c>
      <c r="T61" s="17">
        <f t="shared" si="23"/>
        <v>36320</v>
      </c>
      <c r="U61" s="17">
        <f t="shared" si="24"/>
        <v>36320</v>
      </c>
      <c r="V61" s="17">
        <f t="shared" si="25"/>
        <v>36320</v>
      </c>
      <c r="W61" s="17">
        <f t="shared" si="26"/>
        <v>36320</v>
      </c>
      <c r="X61" s="18">
        <f t="shared" si="14"/>
        <v>435840</v>
      </c>
      <c r="Y61" s="19">
        <f t="shared" si="15"/>
        <v>0</v>
      </c>
    </row>
    <row r="62" spans="1:25" x14ac:dyDescent="0.25">
      <c r="A62" s="13">
        <v>129199</v>
      </c>
      <c r="B62" s="14" t="s">
        <v>15</v>
      </c>
      <c r="C62" s="13" t="s">
        <v>16</v>
      </c>
      <c r="D62" s="14" t="s">
        <v>17</v>
      </c>
      <c r="E62" s="13" t="s">
        <v>18</v>
      </c>
      <c r="F62" s="14" t="s">
        <v>177</v>
      </c>
      <c r="G62" s="14" t="s">
        <v>107</v>
      </c>
      <c r="H62" s="14" t="s">
        <v>108</v>
      </c>
      <c r="I62" s="15">
        <v>329000</v>
      </c>
      <c r="J62" s="15">
        <f t="shared" si="0"/>
        <v>13160</v>
      </c>
      <c r="K62" s="16">
        <f t="shared" si="1"/>
        <v>315840</v>
      </c>
      <c r="L62" s="17">
        <f t="shared" si="2"/>
        <v>26320</v>
      </c>
      <c r="M62" s="17">
        <f t="shared" si="16"/>
        <v>26320</v>
      </c>
      <c r="N62" s="17">
        <f t="shared" si="17"/>
        <v>26320</v>
      </c>
      <c r="O62" s="17">
        <f t="shared" si="18"/>
        <v>26320</v>
      </c>
      <c r="P62" s="17">
        <f t="shared" si="19"/>
        <v>26320</v>
      </c>
      <c r="Q62" s="17">
        <f t="shared" si="20"/>
        <v>26320</v>
      </c>
      <c r="R62" s="17">
        <f t="shared" si="21"/>
        <v>26320</v>
      </c>
      <c r="S62" s="17">
        <f t="shared" si="22"/>
        <v>26320</v>
      </c>
      <c r="T62" s="17">
        <f t="shared" si="23"/>
        <v>26320</v>
      </c>
      <c r="U62" s="17">
        <f t="shared" si="24"/>
        <v>26320</v>
      </c>
      <c r="V62" s="17">
        <f t="shared" si="25"/>
        <v>26320</v>
      </c>
      <c r="W62" s="17">
        <f t="shared" si="26"/>
        <v>26320</v>
      </c>
      <c r="X62" s="18">
        <f t="shared" si="14"/>
        <v>315840</v>
      </c>
      <c r="Y62" s="19">
        <f t="shared" si="15"/>
        <v>0</v>
      </c>
    </row>
    <row r="63" spans="1:25" x14ac:dyDescent="0.25">
      <c r="A63" s="13">
        <v>129200</v>
      </c>
      <c r="B63" s="14" t="s">
        <v>15</v>
      </c>
      <c r="C63" s="13" t="s">
        <v>16</v>
      </c>
      <c r="D63" s="14" t="s">
        <v>17</v>
      </c>
      <c r="E63" s="13" t="s">
        <v>18</v>
      </c>
      <c r="F63" s="14" t="s">
        <v>178</v>
      </c>
      <c r="G63" s="14" t="s">
        <v>107</v>
      </c>
      <c r="H63" s="14" t="s">
        <v>108</v>
      </c>
      <c r="I63" s="15">
        <v>470000</v>
      </c>
      <c r="J63" s="15">
        <f t="shared" si="0"/>
        <v>18800</v>
      </c>
      <c r="K63" s="16">
        <f t="shared" si="1"/>
        <v>451200</v>
      </c>
      <c r="L63" s="17">
        <f t="shared" si="2"/>
        <v>37600</v>
      </c>
      <c r="M63" s="17">
        <f t="shared" si="16"/>
        <v>37600</v>
      </c>
      <c r="N63" s="17">
        <f t="shared" si="17"/>
        <v>37600</v>
      </c>
      <c r="O63" s="17">
        <f t="shared" si="18"/>
        <v>37600</v>
      </c>
      <c r="P63" s="17">
        <f t="shared" si="19"/>
        <v>37600</v>
      </c>
      <c r="Q63" s="17">
        <f t="shared" si="20"/>
        <v>37600</v>
      </c>
      <c r="R63" s="17">
        <f t="shared" si="21"/>
        <v>37600</v>
      </c>
      <c r="S63" s="17">
        <f t="shared" si="22"/>
        <v>37600</v>
      </c>
      <c r="T63" s="17">
        <f t="shared" si="23"/>
        <v>37600</v>
      </c>
      <c r="U63" s="17">
        <f t="shared" si="24"/>
        <v>37600</v>
      </c>
      <c r="V63" s="17">
        <f t="shared" si="25"/>
        <v>37600</v>
      </c>
      <c r="W63" s="17">
        <f t="shared" si="26"/>
        <v>37600</v>
      </c>
      <c r="X63" s="18">
        <f t="shared" si="14"/>
        <v>451200</v>
      </c>
      <c r="Y63" s="19">
        <f t="shared" si="15"/>
        <v>0</v>
      </c>
    </row>
    <row r="64" spans="1:25" x14ac:dyDescent="0.25">
      <c r="A64" s="13">
        <v>129201</v>
      </c>
      <c r="B64" s="14" t="s">
        <v>15</v>
      </c>
      <c r="C64" s="13" t="s">
        <v>16</v>
      </c>
      <c r="D64" s="14" t="s">
        <v>17</v>
      </c>
      <c r="E64" s="13" t="s">
        <v>18</v>
      </c>
      <c r="F64" s="14" t="s">
        <v>179</v>
      </c>
      <c r="G64" s="14" t="s">
        <v>107</v>
      </c>
      <c r="H64" s="14" t="s">
        <v>108</v>
      </c>
      <c r="I64" s="15">
        <v>340000</v>
      </c>
      <c r="J64" s="15">
        <f t="shared" si="0"/>
        <v>13600</v>
      </c>
      <c r="K64" s="16">
        <f t="shared" si="1"/>
        <v>326400</v>
      </c>
      <c r="L64" s="17">
        <f t="shared" si="2"/>
        <v>27200</v>
      </c>
      <c r="M64" s="17">
        <f t="shared" si="16"/>
        <v>27200</v>
      </c>
      <c r="N64" s="17">
        <f t="shared" si="17"/>
        <v>27200</v>
      </c>
      <c r="O64" s="17">
        <f t="shared" si="18"/>
        <v>27200</v>
      </c>
      <c r="P64" s="17">
        <f t="shared" si="19"/>
        <v>27200</v>
      </c>
      <c r="Q64" s="17">
        <f t="shared" si="20"/>
        <v>27200</v>
      </c>
      <c r="R64" s="17">
        <f t="shared" si="21"/>
        <v>27200</v>
      </c>
      <c r="S64" s="17">
        <f t="shared" si="22"/>
        <v>27200</v>
      </c>
      <c r="T64" s="17">
        <f t="shared" si="23"/>
        <v>27200</v>
      </c>
      <c r="U64" s="17">
        <f t="shared" si="24"/>
        <v>27200</v>
      </c>
      <c r="V64" s="17">
        <f t="shared" si="25"/>
        <v>27200</v>
      </c>
      <c r="W64" s="17">
        <f t="shared" si="26"/>
        <v>27200</v>
      </c>
      <c r="X64" s="18">
        <f t="shared" si="14"/>
        <v>326400</v>
      </c>
      <c r="Y64" s="19">
        <f t="shared" si="15"/>
        <v>0</v>
      </c>
    </row>
    <row r="65" spans="1:25" x14ac:dyDescent="0.25">
      <c r="A65" s="13">
        <v>129203</v>
      </c>
      <c r="B65" s="14" t="s">
        <v>15</v>
      </c>
      <c r="C65" s="13" t="s">
        <v>16</v>
      </c>
      <c r="D65" s="14" t="s">
        <v>17</v>
      </c>
      <c r="E65" s="13" t="s">
        <v>18</v>
      </c>
      <c r="F65" s="14" t="s">
        <v>180</v>
      </c>
      <c r="G65" s="14" t="s">
        <v>107</v>
      </c>
      <c r="H65" s="14" t="s">
        <v>108</v>
      </c>
      <c r="I65" s="15">
        <v>343000</v>
      </c>
      <c r="J65" s="15">
        <f t="shared" si="0"/>
        <v>13720</v>
      </c>
      <c r="K65" s="16">
        <f t="shared" si="1"/>
        <v>329280</v>
      </c>
      <c r="L65" s="17">
        <f t="shared" si="2"/>
        <v>27440</v>
      </c>
      <c r="M65" s="17">
        <f t="shared" si="16"/>
        <v>27440</v>
      </c>
      <c r="N65" s="17">
        <f t="shared" si="17"/>
        <v>27440</v>
      </c>
      <c r="O65" s="17">
        <f t="shared" si="18"/>
        <v>27440</v>
      </c>
      <c r="P65" s="17">
        <f t="shared" si="19"/>
        <v>27440</v>
      </c>
      <c r="Q65" s="17">
        <f t="shared" si="20"/>
        <v>27440</v>
      </c>
      <c r="R65" s="17">
        <f t="shared" si="21"/>
        <v>27440</v>
      </c>
      <c r="S65" s="17">
        <f t="shared" si="22"/>
        <v>27440</v>
      </c>
      <c r="T65" s="17">
        <f t="shared" si="23"/>
        <v>27440</v>
      </c>
      <c r="U65" s="17">
        <f t="shared" si="24"/>
        <v>27440</v>
      </c>
      <c r="V65" s="17">
        <f t="shared" si="25"/>
        <v>27440</v>
      </c>
      <c r="W65" s="17">
        <f t="shared" si="26"/>
        <v>27440</v>
      </c>
      <c r="X65" s="18">
        <f t="shared" si="14"/>
        <v>329280</v>
      </c>
      <c r="Y65" s="19">
        <f t="shared" si="15"/>
        <v>0</v>
      </c>
    </row>
    <row r="66" spans="1:25" x14ac:dyDescent="0.25">
      <c r="A66" s="13">
        <v>129204</v>
      </c>
      <c r="B66" s="14" t="s">
        <v>15</v>
      </c>
      <c r="C66" s="13" t="s">
        <v>16</v>
      </c>
      <c r="D66" s="14" t="s">
        <v>17</v>
      </c>
      <c r="E66" s="13" t="s">
        <v>18</v>
      </c>
      <c r="F66" s="14" t="s">
        <v>181</v>
      </c>
      <c r="G66" s="14" t="s">
        <v>107</v>
      </c>
      <c r="H66" s="14" t="s">
        <v>108</v>
      </c>
      <c r="I66" s="15">
        <v>404000</v>
      </c>
      <c r="J66" s="15">
        <f t="shared" si="0"/>
        <v>16160</v>
      </c>
      <c r="K66" s="16">
        <f t="shared" si="1"/>
        <v>387840</v>
      </c>
      <c r="L66" s="17">
        <f t="shared" si="2"/>
        <v>32320</v>
      </c>
      <c r="M66" s="17">
        <f t="shared" si="16"/>
        <v>32320</v>
      </c>
      <c r="N66" s="17">
        <f t="shared" si="17"/>
        <v>32320</v>
      </c>
      <c r="O66" s="17">
        <f t="shared" si="18"/>
        <v>32320</v>
      </c>
      <c r="P66" s="17">
        <f t="shared" si="19"/>
        <v>32320</v>
      </c>
      <c r="Q66" s="17">
        <f t="shared" si="20"/>
        <v>32320</v>
      </c>
      <c r="R66" s="17">
        <f t="shared" si="21"/>
        <v>32320</v>
      </c>
      <c r="S66" s="17">
        <f t="shared" si="22"/>
        <v>32320</v>
      </c>
      <c r="T66" s="17">
        <f t="shared" si="23"/>
        <v>32320</v>
      </c>
      <c r="U66" s="17">
        <f t="shared" si="24"/>
        <v>32320</v>
      </c>
      <c r="V66" s="17">
        <f t="shared" si="25"/>
        <v>32320</v>
      </c>
      <c r="W66" s="17">
        <f t="shared" si="26"/>
        <v>32320</v>
      </c>
      <c r="X66" s="18">
        <f t="shared" si="14"/>
        <v>387840</v>
      </c>
      <c r="Y66" s="19">
        <f t="shared" si="15"/>
        <v>0</v>
      </c>
    </row>
    <row r="67" spans="1:25" x14ac:dyDescent="0.25">
      <c r="A67" s="13">
        <v>129205</v>
      </c>
      <c r="B67" s="14" t="s">
        <v>15</v>
      </c>
      <c r="C67" s="13" t="s">
        <v>16</v>
      </c>
      <c r="D67" s="14" t="s">
        <v>17</v>
      </c>
      <c r="E67" s="13" t="s">
        <v>18</v>
      </c>
      <c r="F67" s="14" t="s">
        <v>182</v>
      </c>
      <c r="G67" s="14" t="s">
        <v>107</v>
      </c>
      <c r="H67" s="14" t="s">
        <v>108</v>
      </c>
      <c r="I67" s="15">
        <v>450000</v>
      </c>
      <c r="J67" s="15">
        <f t="shared" si="0"/>
        <v>18000</v>
      </c>
      <c r="K67" s="16">
        <f t="shared" si="1"/>
        <v>432000</v>
      </c>
      <c r="L67" s="17">
        <f t="shared" si="2"/>
        <v>36000</v>
      </c>
      <c r="M67" s="17">
        <f t="shared" si="16"/>
        <v>36000</v>
      </c>
      <c r="N67" s="17">
        <f t="shared" si="17"/>
        <v>36000</v>
      </c>
      <c r="O67" s="17">
        <f t="shared" si="18"/>
        <v>36000</v>
      </c>
      <c r="P67" s="17">
        <f t="shared" si="19"/>
        <v>36000</v>
      </c>
      <c r="Q67" s="17">
        <f t="shared" si="20"/>
        <v>36000</v>
      </c>
      <c r="R67" s="17">
        <f t="shared" si="21"/>
        <v>36000</v>
      </c>
      <c r="S67" s="17">
        <f t="shared" si="22"/>
        <v>36000</v>
      </c>
      <c r="T67" s="17">
        <f t="shared" si="23"/>
        <v>36000</v>
      </c>
      <c r="U67" s="17">
        <f t="shared" si="24"/>
        <v>36000</v>
      </c>
      <c r="V67" s="17">
        <f t="shared" si="25"/>
        <v>36000</v>
      </c>
      <c r="W67" s="17">
        <f t="shared" si="26"/>
        <v>36000</v>
      </c>
      <c r="X67" s="18">
        <f t="shared" si="14"/>
        <v>432000</v>
      </c>
      <c r="Y67" s="19">
        <f t="shared" si="15"/>
        <v>0</v>
      </c>
    </row>
    <row r="68" spans="1:25" x14ac:dyDescent="0.25">
      <c r="A68" s="13">
        <v>502247</v>
      </c>
      <c r="B68" s="14" t="s">
        <v>15</v>
      </c>
      <c r="C68" s="13" t="s">
        <v>16</v>
      </c>
      <c r="D68" s="14" t="s">
        <v>17</v>
      </c>
      <c r="E68" s="13" t="s">
        <v>32</v>
      </c>
      <c r="F68" s="14" t="s">
        <v>185</v>
      </c>
      <c r="G68" s="14" t="s">
        <v>125</v>
      </c>
      <c r="H68" s="14" t="s">
        <v>108</v>
      </c>
      <c r="I68" s="15">
        <v>377000</v>
      </c>
      <c r="J68" s="15">
        <f t="shared" si="0"/>
        <v>15080</v>
      </c>
      <c r="K68" s="16">
        <f t="shared" si="1"/>
        <v>361920</v>
      </c>
      <c r="L68" s="17">
        <f t="shared" si="2"/>
        <v>30160</v>
      </c>
      <c r="M68" s="17">
        <f t="shared" si="16"/>
        <v>30160</v>
      </c>
      <c r="N68" s="17">
        <f t="shared" si="17"/>
        <v>30160</v>
      </c>
      <c r="O68" s="17">
        <f t="shared" si="18"/>
        <v>30160</v>
      </c>
      <c r="P68" s="17">
        <f t="shared" si="19"/>
        <v>30160</v>
      </c>
      <c r="Q68" s="17">
        <f t="shared" si="20"/>
        <v>30160</v>
      </c>
      <c r="R68" s="17">
        <f t="shared" si="21"/>
        <v>30160</v>
      </c>
      <c r="S68" s="17">
        <f t="shared" si="22"/>
        <v>30160</v>
      </c>
      <c r="T68" s="17">
        <f t="shared" si="23"/>
        <v>30160</v>
      </c>
      <c r="U68" s="17">
        <f t="shared" si="24"/>
        <v>30160</v>
      </c>
      <c r="V68" s="17">
        <f t="shared" si="25"/>
        <v>30160</v>
      </c>
      <c r="W68" s="17">
        <f t="shared" si="26"/>
        <v>30160</v>
      </c>
      <c r="X68" s="18">
        <f t="shared" si="14"/>
        <v>361920</v>
      </c>
      <c r="Y68" s="19">
        <f t="shared" si="15"/>
        <v>0</v>
      </c>
    </row>
    <row r="69" spans="1:25" x14ac:dyDescent="0.25">
      <c r="A69" s="13">
        <v>129206</v>
      </c>
      <c r="B69" s="14" t="s">
        <v>15</v>
      </c>
      <c r="C69" s="13" t="s">
        <v>16</v>
      </c>
      <c r="D69" s="14" t="s">
        <v>17</v>
      </c>
      <c r="E69" s="13" t="s">
        <v>18</v>
      </c>
      <c r="F69" s="14" t="s">
        <v>186</v>
      </c>
      <c r="G69" s="14" t="s">
        <v>107</v>
      </c>
      <c r="H69" s="14" t="s">
        <v>108</v>
      </c>
      <c r="I69" s="15">
        <v>365000</v>
      </c>
      <c r="J69" s="15">
        <f t="shared" ref="J69:J132" si="27">ROUND(I69*0.04,2)</f>
        <v>14600</v>
      </c>
      <c r="K69" s="16">
        <f t="shared" ref="K69:K132" si="28">I69-J69</f>
        <v>350400</v>
      </c>
      <c r="L69" s="17">
        <f t="shared" ref="L69:L132" si="29">K69/12</f>
        <v>29200</v>
      </c>
      <c r="M69" s="17">
        <f t="shared" si="16"/>
        <v>29200</v>
      </c>
      <c r="N69" s="17">
        <f t="shared" si="17"/>
        <v>29200</v>
      </c>
      <c r="O69" s="17">
        <f t="shared" si="18"/>
        <v>29200</v>
      </c>
      <c r="P69" s="17">
        <f t="shared" si="19"/>
        <v>29200</v>
      </c>
      <c r="Q69" s="17">
        <f t="shared" si="20"/>
        <v>29200</v>
      </c>
      <c r="R69" s="17">
        <f t="shared" si="21"/>
        <v>29200</v>
      </c>
      <c r="S69" s="17">
        <f t="shared" si="22"/>
        <v>29200</v>
      </c>
      <c r="T69" s="17">
        <f t="shared" si="23"/>
        <v>29200</v>
      </c>
      <c r="U69" s="17">
        <f t="shared" si="24"/>
        <v>29200</v>
      </c>
      <c r="V69" s="17">
        <f t="shared" si="25"/>
        <v>29200</v>
      </c>
      <c r="W69" s="17">
        <f t="shared" si="26"/>
        <v>29200</v>
      </c>
      <c r="X69" s="18">
        <f t="shared" ref="X69:X132" si="30">SUM(L69:W69)</f>
        <v>350400</v>
      </c>
      <c r="Y69" s="19">
        <f t="shared" ref="Y69:Y132" si="31">K69-X69</f>
        <v>0</v>
      </c>
    </row>
    <row r="70" spans="1:25" x14ac:dyDescent="0.25">
      <c r="A70" s="13">
        <v>129207</v>
      </c>
      <c r="B70" s="14" t="s">
        <v>15</v>
      </c>
      <c r="C70" s="13" t="s">
        <v>16</v>
      </c>
      <c r="D70" s="14" t="s">
        <v>17</v>
      </c>
      <c r="E70" s="13" t="s">
        <v>18</v>
      </c>
      <c r="F70" s="14" t="s">
        <v>187</v>
      </c>
      <c r="G70" s="14" t="s">
        <v>107</v>
      </c>
      <c r="H70" s="14" t="s">
        <v>108</v>
      </c>
      <c r="I70" s="15">
        <v>406000</v>
      </c>
      <c r="J70" s="15">
        <f t="shared" si="27"/>
        <v>16240</v>
      </c>
      <c r="K70" s="16">
        <f t="shared" si="28"/>
        <v>389760</v>
      </c>
      <c r="L70" s="17">
        <f t="shared" si="29"/>
        <v>32480</v>
      </c>
      <c r="M70" s="17">
        <f t="shared" si="16"/>
        <v>32480</v>
      </c>
      <c r="N70" s="17">
        <f t="shared" si="17"/>
        <v>32480</v>
      </c>
      <c r="O70" s="17">
        <f t="shared" si="18"/>
        <v>32480</v>
      </c>
      <c r="P70" s="17">
        <f t="shared" si="19"/>
        <v>32480</v>
      </c>
      <c r="Q70" s="17">
        <f t="shared" si="20"/>
        <v>32480</v>
      </c>
      <c r="R70" s="17">
        <f t="shared" si="21"/>
        <v>32480</v>
      </c>
      <c r="S70" s="17">
        <f t="shared" si="22"/>
        <v>32480</v>
      </c>
      <c r="T70" s="17">
        <f t="shared" si="23"/>
        <v>32480</v>
      </c>
      <c r="U70" s="17">
        <f t="shared" si="24"/>
        <v>32480</v>
      </c>
      <c r="V70" s="17">
        <f t="shared" si="25"/>
        <v>32480</v>
      </c>
      <c r="W70" s="17">
        <f t="shared" si="26"/>
        <v>32480</v>
      </c>
      <c r="X70" s="18">
        <f t="shared" si="30"/>
        <v>389760</v>
      </c>
      <c r="Y70" s="19">
        <f t="shared" si="31"/>
        <v>0</v>
      </c>
    </row>
    <row r="71" spans="1:25" x14ac:dyDescent="0.25">
      <c r="A71" s="13">
        <v>129210</v>
      </c>
      <c r="B71" s="14" t="s">
        <v>15</v>
      </c>
      <c r="C71" s="13" t="s">
        <v>16</v>
      </c>
      <c r="D71" s="14" t="s">
        <v>17</v>
      </c>
      <c r="E71" s="13" t="s">
        <v>18</v>
      </c>
      <c r="F71" s="14" t="s">
        <v>188</v>
      </c>
      <c r="G71" s="14" t="s">
        <v>107</v>
      </c>
      <c r="H71" s="14" t="s">
        <v>108</v>
      </c>
      <c r="I71" s="15">
        <v>343000</v>
      </c>
      <c r="J71" s="15">
        <f t="shared" si="27"/>
        <v>13720</v>
      </c>
      <c r="K71" s="16">
        <f t="shared" si="28"/>
        <v>329280</v>
      </c>
      <c r="L71" s="17">
        <f t="shared" si="29"/>
        <v>27440</v>
      </c>
      <c r="M71" s="17">
        <f t="shared" si="16"/>
        <v>27440</v>
      </c>
      <c r="N71" s="17">
        <f t="shared" si="17"/>
        <v>27440</v>
      </c>
      <c r="O71" s="17">
        <f t="shared" si="18"/>
        <v>27440</v>
      </c>
      <c r="P71" s="17">
        <f t="shared" si="19"/>
        <v>27440</v>
      </c>
      <c r="Q71" s="17">
        <f t="shared" si="20"/>
        <v>27440</v>
      </c>
      <c r="R71" s="17">
        <f t="shared" si="21"/>
        <v>27440</v>
      </c>
      <c r="S71" s="17">
        <f t="shared" si="22"/>
        <v>27440</v>
      </c>
      <c r="T71" s="17">
        <f t="shared" si="23"/>
        <v>27440</v>
      </c>
      <c r="U71" s="17">
        <f t="shared" si="24"/>
        <v>27440</v>
      </c>
      <c r="V71" s="17">
        <f t="shared" si="25"/>
        <v>27440</v>
      </c>
      <c r="W71" s="17">
        <f t="shared" si="26"/>
        <v>27440</v>
      </c>
      <c r="X71" s="18">
        <f t="shared" si="30"/>
        <v>329280</v>
      </c>
      <c r="Y71" s="19">
        <f t="shared" si="31"/>
        <v>0</v>
      </c>
    </row>
    <row r="72" spans="1:25" x14ac:dyDescent="0.25">
      <c r="A72" s="13">
        <v>129211</v>
      </c>
      <c r="B72" s="14" t="s">
        <v>15</v>
      </c>
      <c r="C72" s="13" t="s">
        <v>16</v>
      </c>
      <c r="D72" s="14" t="s">
        <v>17</v>
      </c>
      <c r="E72" s="13" t="s">
        <v>18</v>
      </c>
      <c r="F72" s="14" t="s">
        <v>189</v>
      </c>
      <c r="G72" s="14" t="s">
        <v>107</v>
      </c>
      <c r="H72" s="14" t="s">
        <v>108</v>
      </c>
      <c r="I72" s="15">
        <v>909000</v>
      </c>
      <c r="J72" s="15">
        <f t="shared" si="27"/>
        <v>36360</v>
      </c>
      <c r="K72" s="16">
        <f t="shared" si="28"/>
        <v>872640</v>
      </c>
      <c r="L72" s="17">
        <f t="shared" si="29"/>
        <v>72720</v>
      </c>
      <c r="M72" s="17">
        <f t="shared" si="16"/>
        <v>72720</v>
      </c>
      <c r="N72" s="17">
        <f t="shared" si="17"/>
        <v>72720</v>
      </c>
      <c r="O72" s="17">
        <f t="shared" si="18"/>
        <v>72720</v>
      </c>
      <c r="P72" s="17">
        <f t="shared" si="19"/>
        <v>72720</v>
      </c>
      <c r="Q72" s="17">
        <f t="shared" si="20"/>
        <v>72720</v>
      </c>
      <c r="R72" s="17">
        <f t="shared" si="21"/>
        <v>72720</v>
      </c>
      <c r="S72" s="17">
        <f t="shared" si="22"/>
        <v>72720</v>
      </c>
      <c r="T72" s="17">
        <f t="shared" si="23"/>
        <v>72720</v>
      </c>
      <c r="U72" s="17">
        <f t="shared" si="24"/>
        <v>72720</v>
      </c>
      <c r="V72" s="17">
        <f t="shared" si="25"/>
        <v>72720</v>
      </c>
      <c r="W72" s="17">
        <f t="shared" si="26"/>
        <v>72720</v>
      </c>
      <c r="X72" s="18">
        <f t="shared" si="30"/>
        <v>872640</v>
      </c>
      <c r="Y72" s="19">
        <f t="shared" si="31"/>
        <v>0</v>
      </c>
    </row>
    <row r="73" spans="1:25" x14ac:dyDescent="0.25">
      <c r="A73" s="13">
        <v>129212</v>
      </c>
      <c r="B73" s="14" t="s">
        <v>15</v>
      </c>
      <c r="C73" s="13" t="s">
        <v>16</v>
      </c>
      <c r="D73" s="14" t="s">
        <v>17</v>
      </c>
      <c r="E73" s="13" t="s">
        <v>18</v>
      </c>
      <c r="F73" s="14" t="s">
        <v>190</v>
      </c>
      <c r="G73" s="14" t="s">
        <v>107</v>
      </c>
      <c r="H73" s="14" t="s">
        <v>108</v>
      </c>
      <c r="I73" s="15">
        <v>383000</v>
      </c>
      <c r="J73" s="15">
        <f t="shared" si="27"/>
        <v>15320</v>
      </c>
      <c r="K73" s="16">
        <f t="shared" si="28"/>
        <v>367680</v>
      </c>
      <c r="L73" s="17">
        <f t="shared" si="29"/>
        <v>30640</v>
      </c>
      <c r="M73" s="17">
        <f t="shared" si="16"/>
        <v>30640</v>
      </c>
      <c r="N73" s="17">
        <f t="shared" si="17"/>
        <v>30640</v>
      </c>
      <c r="O73" s="17">
        <f t="shared" si="18"/>
        <v>30640</v>
      </c>
      <c r="P73" s="17">
        <f t="shared" si="19"/>
        <v>30640</v>
      </c>
      <c r="Q73" s="17">
        <f t="shared" si="20"/>
        <v>30640</v>
      </c>
      <c r="R73" s="17">
        <f t="shared" si="21"/>
        <v>30640</v>
      </c>
      <c r="S73" s="17">
        <f t="shared" si="22"/>
        <v>30640</v>
      </c>
      <c r="T73" s="17">
        <f t="shared" si="23"/>
        <v>30640</v>
      </c>
      <c r="U73" s="17">
        <f t="shared" si="24"/>
        <v>30640</v>
      </c>
      <c r="V73" s="17">
        <f t="shared" si="25"/>
        <v>30640</v>
      </c>
      <c r="W73" s="17">
        <f t="shared" si="26"/>
        <v>30640</v>
      </c>
      <c r="X73" s="18">
        <f t="shared" si="30"/>
        <v>367680</v>
      </c>
      <c r="Y73" s="19">
        <f t="shared" si="31"/>
        <v>0</v>
      </c>
    </row>
    <row r="74" spans="1:25" x14ac:dyDescent="0.25">
      <c r="A74" s="13">
        <v>129213</v>
      </c>
      <c r="B74" s="14" t="s">
        <v>15</v>
      </c>
      <c r="C74" s="13" t="s">
        <v>16</v>
      </c>
      <c r="D74" s="14" t="s">
        <v>17</v>
      </c>
      <c r="E74" s="13" t="s">
        <v>18</v>
      </c>
      <c r="F74" s="14" t="s">
        <v>191</v>
      </c>
      <c r="G74" s="14" t="s">
        <v>107</v>
      </c>
      <c r="H74" s="14" t="s">
        <v>108</v>
      </c>
      <c r="I74" s="15">
        <v>328000</v>
      </c>
      <c r="J74" s="15">
        <f t="shared" si="27"/>
        <v>13120</v>
      </c>
      <c r="K74" s="16">
        <f t="shared" si="28"/>
        <v>314880</v>
      </c>
      <c r="L74" s="17">
        <f t="shared" si="29"/>
        <v>26240</v>
      </c>
      <c r="M74" s="17">
        <f t="shared" si="16"/>
        <v>26240</v>
      </c>
      <c r="N74" s="17">
        <f t="shared" si="17"/>
        <v>26240</v>
      </c>
      <c r="O74" s="17">
        <f t="shared" si="18"/>
        <v>26240</v>
      </c>
      <c r="P74" s="17">
        <f t="shared" si="19"/>
        <v>26240</v>
      </c>
      <c r="Q74" s="17">
        <f t="shared" si="20"/>
        <v>26240</v>
      </c>
      <c r="R74" s="17">
        <f t="shared" si="21"/>
        <v>26240</v>
      </c>
      <c r="S74" s="17">
        <f t="shared" si="22"/>
        <v>26240</v>
      </c>
      <c r="T74" s="17">
        <f t="shared" si="23"/>
        <v>26240</v>
      </c>
      <c r="U74" s="17">
        <f t="shared" si="24"/>
        <v>26240</v>
      </c>
      <c r="V74" s="17">
        <f t="shared" si="25"/>
        <v>26240</v>
      </c>
      <c r="W74" s="17">
        <f t="shared" si="26"/>
        <v>26240</v>
      </c>
      <c r="X74" s="18">
        <f t="shared" si="30"/>
        <v>314880</v>
      </c>
      <c r="Y74" s="19">
        <f t="shared" si="31"/>
        <v>0</v>
      </c>
    </row>
    <row r="75" spans="1:25" x14ac:dyDescent="0.25">
      <c r="A75" s="13">
        <v>129214</v>
      </c>
      <c r="B75" s="14" t="s">
        <v>15</v>
      </c>
      <c r="C75" s="13" t="s">
        <v>16</v>
      </c>
      <c r="D75" s="14" t="s">
        <v>17</v>
      </c>
      <c r="E75" s="13" t="s">
        <v>18</v>
      </c>
      <c r="F75" s="14" t="s">
        <v>192</v>
      </c>
      <c r="G75" s="14" t="s">
        <v>107</v>
      </c>
      <c r="H75" s="14" t="s">
        <v>108</v>
      </c>
      <c r="I75" s="15">
        <v>298000</v>
      </c>
      <c r="J75" s="15">
        <f t="shared" si="27"/>
        <v>11920</v>
      </c>
      <c r="K75" s="16">
        <f t="shared" si="28"/>
        <v>286080</v>
      </c>
      <c r="L75" s="17">
        <f t="shared" si="29"/>
        <v>23840</v>
      </c>
      <c r="M75" s="17">
        <f t="shared" si="16"/>
        <v>23840</v>
      </c>
      <c r="N75" s="17">
        <f t="shared" si="17"/>
        <v>23840</v>
      </c>
      <c r="O75" s="17">
        <f t="shared" si="18"/>
        <v>23840</v>
      </c>
      <c r="P75" s="17">
        <f t="shared" si="19"/>
        <v>23840</v>
      </c>
      <c r="Q75" s="17">
        <f t="shared" si="20"/>
        <v>23840</v>
      </c>
      <c r="R75" s="17">
        <f t="shared" si="21"/>
        <v>23840</v>
      </c>
      <c r="S75" s="17">
        <f t="shared" si="22"/>
        <v>23840</v>
      </c>
      <c r="T75" s="17">
        <f t="shared" si="23"/>
        <v>23840</v>
      </c>
      <c r="U75" s="17">
        <f t="shared" si="24"/>
        <v>23840</v>
      </c>
      <c r="V75" s="17">
        <f t="shared" si="25"/>
        <v>23840</v>
      </c>
      <c r="W75" s="17">
        <f t="shared" si="26"/>
        <v>23840</v>
      </c>
      <c r="X75" s="18">
        <f t="shared" si="30"/>
        <v>286080</v>
      </c>
      <c r="Y75" s="19">
        <f t="shared" si="31"/>
        <v>0</v>
      </c>
    </row>
    <row r="76" spans="1:25" x14ac:dyDescent="0.25">
      <c r="A76" s="13">
        <v>129215</v>
      </c>
      <c r="B76" s="14" t="s">
        <v>15</v>
      </c>
      <c r="C76" s="13" t="s">
        <v>16</v>
      </c>
      <c r="D76" s="14" t="s">
        <v>17</v>
      </c>
      <c r="E76" s="13" t="s">
        <v>18</v>
      </c>
      <c r="F76" s="14" t="s">
        <v>193</v>
      </c>
      <c r="G76" s="14" t="s">
        <v>107</v>
      </c>
      <c r="H76" s="14" t="s">
        <v>108</v>
      </c>
      <c r="I76" s="15">
        <v>315000</v>
      </c>
      <c r="J76" s="15">
        <f t="shared" si="27"/>
        <v>12600</v>
      </c>
      <c r="K76" s="16">
        <f t="shared" si="28"/>
        <v>302400</v>
      </c>
      <c r="L76" s="17">
        <f t="shared" si="29"/>
        <v>25200</v>
      </c>
      <c r="M76" s="17">
        <f t="shared" si="16"/>
        <v>25200</v>
      </c>
      <c r="N76" s="17">
        <f t="shared" si="17"/>
        <v>25200</v>
      </c>
      <c r="O76" s="17">
        <f t="shared" si="18"/>
        <v>25200</v>
      </c>
      <c r="P76" s="17">
        <f t="shared" si="19"/>
        <v>25200</v>
      </c>
      <c r="Q76" s="17">
        <f t="shared" si="20"/>
        <v>25200</v>
      </c>
      <c r="R76" s="17">
        <f t="shared" si="21"/>
        <v>25200</v>
      </c>
      <c r="S76" s="17">
        <f t="shared" si="22"/>
        <v>25200</v>
      </c>
      <c r="T76" s="17">
        <f t="shared" si="23"/>
        <v>25200</v>
      </c>
      <c r="U76" s="17">
        <f t="shared" si="24"/>
        <v>25200</v>
      </c>
      <c r="V76" s="17">
        <f t="shared" si="25"/>
        <v>25200</v>
      </c>
      <c r="W76" s="17">
        <f t="shared" si="26"/>
        <v>25200</v>
      </c>
      <c r="X76" s="18">
        <f t="shared" si="30"/>
        <v>302400</v>
      </c>
      <c r="Y76" s="19">
        <f t="shared" si="31"/>
        <v>0</v>
      </c>
    </row>
    <row r="77" spans="1:25" x14ac:dyDescent="0.25">
      <c r="A77" s="13">
        <v>129217</v>
      </c>
      <c r="B77" s="14" t="s">
        <v>15</v>
      </c>
      <c r="C77" s="13" t="s">
        <v>16</v>
      </c>
      <c r="D77" s="14" t="s">
        <v>17</v>
      </c>
      <c r="E77" s="13" t="s">
        <v>18</v>
      </c>
      <c r="F77" s="14" t="s">
        <v>194</v>
      </c>
      <c r="G77" s="14" t="s">
        <v>107</v>
      </c>
      <c r="H77" s="14" t="s">
        <v>108</v>
      </c>
      <c r="I77" s="15">
        <v>345000</v>
      </c>
      <c r="J77" s="15">
        <f t="shared" si="27"/>
        <v>13800</v>
      </c>
      <c r="K77" s="16">
        <f t="shared" si="28"/>
        <v>331200</v>
      </c>
      <c r="L77" s="17">
        <f t="shared" si="29"/>
        <v>27600</v>
      </c>
      <c r="M77" s="17">
        <f t="shared" si="16"/>
        <v>27600</v>
      </c>
      <c r="N77" s="17">
        <f t="shared" si="17"/>
        <v>27600</v>
      </c>
      <c r="O77" s="17">
        <f t="shared" si="18"/>
        <v>27600</v>
      </c>
      <c r="P77" s="17">
        <f t="shared" si="19"/>
        <v>27600</v>
      </c>
      <c r="Q77" s="17">
        <f t="shared" si="20"/>
        <v>27600</v>
      </c>
      <c r="R77" s="17">
        <f t="shared" si="21"/>
        <v>27600</v>
      </c>
      <c r="S77" s="17">
        <f t="shared" si="22"/>
        <v>27600</v>
      </c>
      <c r="T77" s="17">
        <f t="shared" si="23"/>
        <v>27600</v>
      </c>
      <c r="U77" s="17">
        <f t="shared" si="24"/>
        <v>27600</v>
      </c>
      <c r="V77" s="17">
        <f t="shared" si="25"/>
        <v>27600</v>
      </c>
      <c r="W77" s="17">
        <f t="shared" si="26"/>
        <v>27600</v>
      </c>
      <c r="X77" s="18">
        <f t="shared" si="30"/>
        <v>331200</v>
      </c>
      <c r="Y77" s="19">
        <f t="shared" si="31"/>
        <v>0</v>
      </c>
    </row>
    <row r="78" spans="1:25" x14ac:dyDescent="0.25">
      <c r="A78" s="13">
        <v>129218</v>
      </c>
      <c r="B78" s="14" t="s">
        <v>15</v>
      </c>
      <c r="C78" s="13" t="s">
        <v>16</v>
      </c>
      <c r="D78" s="14" t="s">
        <v>17</v>
      </c>
      <c r="E78" s="13" t="s">
        <v>18</v>
      </c>
      <c r="F78" s="14" t="s">
        <v>195</v>
      </c>
      <c r="G78" s="14" t="s">
        <v>107</v>
      </c>
      <c r="H78" s="14" t="s">
        <v>108</v>
      </c>
      <c r="I78" s="15">
        <v>391000</v>
      </c>
      <c r="J78" s="15">
        <f t="shared" si="27"/>
        <v>15640</v>
      </c>
      <c r="K78" s="16">
        <f t="shared" si="28"/>
        <v>375360</v>
      </c>
      <c r="L78" s="17">
        <f t="shared" si="29"/>
        <v>31280</v>
      </c>
      <c r="M78" s="17">
        <f t="shared" si="16"/>
        <v>31280</v>
      </c>
      <c r="N78" s="17">
        <f t="shared" si="17"/>
        <v>31280</v>
      </c>
      <c r="O78" s="17">
        <f t="shared" si="18"/>
        <v>31280</v>
      </c>
      <c r="P78" s="17">
        <f t="shared" si="19"/>
        <v>31280</v>
      </c>
      <c r="Q78" s="17">
        <f t="shared" si="20"/>
        <v>31280</v>
      </c>
      <c r="R78" s="17">
        <f t="shared" si="21"/>
        <v>31280</v>
      </c>
      <c r="S78" s="17">
        <f t="shared" si="22"/>
        <v>31280</v>
      </c>
      <c r="T78" s="17">
        <f t="shared" si="23"/>
        <v>31280</v>
      </c>
      <c r="U78" s="17">
        <f t="shared" si="24"/>
        <v>31280</v>
      </c>
      <c r="V78" s="17">
        <f t="shared" si="25"/>
        <v>31280</v>
      </c>
      <c r="W78" s="17">
        <f t="shared" si="26"/>
        <v>31280</v>
      </c>
      <c r="X78" s="18">
        <f t="shared" si="30"/>
        <v>375360</v>
      </c>
      <c r="Y78" s="19">
        <f t="shared" si="31"/>
        <v>0</v>
      </c>
    </row>
    <row r="79" spans="1:25" x14ac:dyDescent="0.25">
      <c r="A79" s="13">
        <v>129219</v>
      </c>
      <c r="B79" s="14" t="s">
        <v>15</v>
      </c>
      <c r="C79" s="13" t="s">
        <v>16</v>
      </c>
      <c r="D79" s="14" t="s">
        <v>17</v>
      </c>
      <c r="E79" s="13" t="s">
        <v>18</v>
      </c>
      <c r="F79" s="14" t="s">
        <v>196</v>
      </c>
      <c r="G79" s="14" t="s">
        <v>107</v>
      </c>
      <c r="H79" s="14" t="s">
        <v>108</v>
      </c>
      <c r="I79" s="15">
        <v>290000</v>
      </c>
      <c r="J79" s="15">
        <f t="shared" si="27"/>
        <v>11600</v>
      </c>
      <c r="K79" s="16">
        <f t="shared" si="28"/>
        <v>278400</v>
      </c>
      <c r="L79" s="17">
        <f t="shared" si="29"/>
        <v>23200</v>
      </c>
      <c r="M79" s="17">
        <f t="shared" si="16"/>
        <v>23200</v>
      </c>
      <c r="N79" s="17">
        <f t="shared" si="17"/>
        <v>23200</v>
      </c>
      <c r="O79" s="17">
        <f t="shared" si="18"/>
        <v>23200</v>
      </c>
      <c r="P79" s="17">
        <f t="shared" si="19"/>
        <v>23200</v>
      </c>
      <c r="Q79" s="17">
        <f t="shared" si="20"/>
        <v>23200</v>
      </c>
      <c r="R79" s="17">
        <f t="shared" si="21"/>
        <v>23200</v>
      </c>
      <c r="S79" s="17">
        <f t="shared" si="22"/>
        <v>23200</v>
      </c>
      <c r="T79" s="17">
        <f t="shared" si="23"/>
        <v>23200</v>
      </c>
      <c r="U79" s="17">
        <f t="shared" si="24"/>
        <v>23200</v>
      </c>
      <c r="V79" s="17">
        <f t="shared" si="25"/>
        <v>23200</v>
      </c>
      <c r="W79" s="17">
        <f t="shared" si="26"/>
        <v>23200</v>
      </c>
      <c r="X79" s="18">
        <f t="shared" si="30"/>
        <v>278400</v>
      </c>
      <c r="Y79" s="19">
        <f t="shared" si="31"/>
        <v>0</v>
      </c>
    </row>
    <row r="80" spans="1:25" x14ac:dyDescent="0.25">
      <c r="A80" s="13">
        <v>129220</v>
      </c>
      <c r="B80" s="14" t="s">
        <v>15</v>
      </c>
      <c r="C80" s="13" t="s">
        <v>16</v>
      </c>
      <c r="D80" s="14" t="s">
        <v>17</v>
      </c>
      <c r="E80" s="13" t="s">
        <v>18</v>
      </c>
      <c r="F80" s="14" t="s">
        <v>197</v>
      </c>
      <c r="G80" s="14" t="s">
        <v>107</v>
      </c>
      <c r="H80" s="14" t="s">
        <v>108</v>
      </c>
      <c r="I80" s="15">
        <v>364000</v>
      </c>
      <c r="J80" s="15">
        <f t="shared" si="27"/>
        <v>14560</v>
      </c>
      <c r="K80" s="16">
        <f t="shared" si="28"/>
        <v>349440</v>
      </c>
      <c r="L80" s="17">
        <f t="shared" si="29"/>
        <v>29120</v>
      </c>
      <c r="M80" s="17">
        <f t="shared" si="16"/>
        <v>29120</v>
      </c>
      <c r="N80" s="17">
        <f t="shared" si="17"/>
        <v>29120</v>
      </c>
      <c r="O80" s="17">
        <f t="shared" si="18"/>
        <v>29120</v>
      </c>
      <c r="P80" s="17">
        <f t="shared" si="19"/>
        <v>29120</v>
      </c>
      <c r="Q80" s="17">
        <f t="shared" si="20"/>
        <v>29120</v>
      </c>
      <c r="R80" s="17">
        <f t="shared" si="21"/>
        <v>29120</v>
      </c>
      <c r="S80" s="17">
        <f t="shared" si="22"/>
        <v>29120</v>
      </c>
      <c r="T80" s="17">
        <f t="shared" si="23"/>
        <v>29120</v>
      </c>
      <c r="U80" s="17">
        <f t="shared" si="24"/>
        <v>29120</v>
      </c>
      <c r="V80" s="17">
        <f t="shared" si="25"/>
        <v>29120</v>
      </c>
      <c r="W80" s="17">
        <f t="shared" si="26"/>
        <v>29120</v>
      </c>
      <c r="X80" s="18">
        <f t="shared" si="30"/>
        <v>349440</v>
      </c>
      <c r="Y80" s="19">
        <f t="shared" si="31"/>
        <v>0</v>
      </c>
    </row>
    <row r="81" spans="1:25" x14ac:dyDescent="0.25">
      <c r="A81" s="13">
        <v>129221</v>
      </c>
      <c r="B81" s="14" t="s">
        <v>15</v>
      </c>
      <c r="C81" s="13" t="s">
        <v>16</v>
      </c>
      <c r="D81" s="14" t="s">
        <v>17</v>
      </c>
      <c r="E81" s="13" t="s">
        <v>18</v>
      </c>
      <c r="F81" s="14" t="s">
        <v>198</v>
      </c>
      <c r="G81" s="14" t="s">
        <v>107</v>
      </c>
      <c r="H81" s="14" t="s">
        <v>108</v>
      </c>
      <c r="I81" s="15">
        <v>478000</v>
      </c>
      <c r="J81" s="15">
        <f t="shared" si="27"/>
        <v>19120</v>
      </c>
      <c r="K81" s="16">
        <f t="shared" si="28"/>
        <v>458880</v>
      </c>
      <c r="L81" s="17">
        <f t="shared" si="29"/>
        <v>38240</v>
      </c>
      <c r="M81" s="17">
        <f t="shared" si="16"/>
        <v>38240</v>
      </c>
      <c r="N81" s="17">
        <f t="shared" si="17"/>
        <v>38240</v>
      </c>
      <c r="O81" s="17">
        <f t="shared" si="18"/>
        <v>38240</v>
      </c>
      <c r="P81" s="17">
        <f t="shared" si="19"/>
        <v>38240</v>
      </c>
      <c r="Q81" s="17">
        <f t="shared" si="20"/>
        <v>38240</v>
      </c>
      <c r="R81" s="17">
        <f t="shared" si="21"/>
        <v>38240</v>
      </c>
      <c r="S81" s="17">
        <f t="shared" si="22"/>
        <v>38240</v>
      </c>
      <c r="T81" s="17">
        <f t="shared" si="23"/>
        <v>38240</v>
      </c>
      <c r="U81" s="17">
        <f t="shared" si="24"/>
        <v>38240</v>
      </c>
      <c r="V81" s="17">
        <f t="shared" si="25"/>
        <v>38240</v>
      </c>
      <c r="W81" s="17">
        <f t="shared" si="26"/>
        <v>38240</v>
      </c>
      <c r="X81" s="18">
        <f t="shared" si="30"/>
        <v>458880</v>
      </c>
      <c r="Y81" s="19">
        <f t="shared" si="31"/>
        <v>0</v>
      </c>
    </row>
    <row r="82" spans="1:25" x14ac:dyDescent="0.25">
      <c r="A82" s="13">
        <v>129222</v>
      </c>
      <c r="B82" s="14" t="s">
        <v>15</v>
      </c>
      <c r="C82" s="13" t="s">
        <v>16</v>
      </c>
      <c r="D82" s="14" t="s">
        <v>17</v>
      </c>
      <c r="E82" s="13" t="s">
        <v>18</v>
      </c>
      <c r="F82" s="14" t="s">
        <v>199</v>
      </c>
      <c r="G82" s="14" t="s">
        <v>107</v>
      </c>
      <c r="H82" s="14" t="s">
        <v>108</v>
      </c>
      <c r="I82" s="15">
        <v>361000</v>
      </c>
      <c r="J82" s="15">
        <f t="shared" si="27"/>
        <v>14440</v>
      </c>
      <c r="K82" s="16">
        <f t="shared" si="28"/>
        <v>346560</v>
      </c>
      <c r="L82" s="17">
        <f t="shared" si="29"/>
        <v>28880</v>
      </c>
      <c r="M82" s="17">
        <f t="shared" si="16"/>
        <v>28880</v>
      </c>
      <c r="N82" s="17">
        <f t="shared" si="17"/>
        <v>28880</v>
      </c>
      <c r="O82" s="17">
        <f t="shared" si="18"/>
        <v>28880</v>
      </c>
      <c r="P82" s="17">
        <f t="shared" si="19"/>
        <v>28880</v>
      </c>
      <c r="Q82" s="17">
        <f t="shared" si="20"/>
        <v>28880</v>
      </c>
      <c r="R82" s="17">
        <f t="shared" si="21"/>
        <v>28880</v>
      </c>
      <c r="S82" s="17">
        <f t="shared" si="22"/>
        <v>28880</v>
      </c>
      <c r="T82" s="17">
        <f t="shared" si="23"/>
        <v>28880</v>
      </c>
      <c r="U82" s="17">
        <f t="shared" si="24"/>
        <v>28880</v>
      </c>
      <c r="V82" s="17">
        <f t="shared" si="25"/>
        <v>28880</v>
      </c>
      <c r="W82" s="17">
        <f t="shared" si="26"/>
        <v>28880</v>
      </c>
      <c r="X82" s="18">
        <f t="shared" si="30"/>
        <v>346560</v>
      </c>
      <c r="Y82" s="19">
        <f t="shared" si="31"/>
        <v>0</v>
      </c>
    </row>
    <row r="83" spans="1:25" x14ac:dyDescent="0.25">
      <c r="A83" s="13">
        <v>129223</v>
      </c>
      <c r="B83" s="14" t="s">
        <v>15</v>
      </c>
      <c r="C83" s="13" t="s">
        <v>16</v>
      </c>
      <c r="D83" s="14" t="s">
        <v>17</v>
      </c>
      <c r="E83" s="13" t="s">
        <v>18</v>
      </c>
      <c r="F83" s="14" t="s">
        <v>200</v>
      </c>
      <c r="G83" s="14" t="s">
        <v>107</v>
      </c>
      <c r="H83" s="14" t="s">
        <v>108</v>
      </c>
      <c r="I83" s="15">
        <v>312000</v>
      </c>
      <c r="J83" s="15">
        <f t="shared" si="27"/>
        <v>12480</v>
      </c>
      <c r="K83" s="16">
        <f t="shared" si="28"/>
        <v>299520</v>
      </c>
      <c r="L83" s="17">
        <f t="shared" si="29"/>
        <v>24960</v>
      </c>
      <c r="M83" s="17">
        <f t="shared" ref="M83:M146" si="32">K83/12</f>
        <v>24960</v>
      </c>
      <c r="N83" s="17">
        <f t="shared" ref="N83:N146" si="33">K83/12</f>
        <v>24960</v>
      </c>
      <c r="O83" s="17">
        <f t="shared" ref="O83:O146" si="34">K83/12</f>
        <v>24960</v>
      </c>
      <c r="P83" s="17">
        <f t="shared" ref="P83:P146" si="35">K83/12</f>
        <v>24960</v>
      </c>
      <c r="Q83" s="17">
        <f t="shared" ref="Q83:Q146" si="36">K83/12</f>
        <v>24960</v>
      </c>
      <c r="R83" s="17">
        <f t="shared" ref="R83:R146" si="37">K83/12</f>
        <v>24960</v>
      </c>
      <c r="S83" s="17">
        <f t="shared" ref="S83:S146" si="38">K83/12</f>
        <v>24960</v>
      </c>
      <c r="T83" s="17">
        <f t="shared" ref="T83:T146" si="39">K83/12</f>
        <v>24960</v>
      </c>
      <c r="U83" s="17">
        <f t="shared" ref="U83:U146" si="40">K83/12</f>
        <v>24960</v>
      </c>
      <c r="V83" s="17">
        <f t="shared" ref="V83:V146" si="41">K83/12</f>
        <v>24960</v>
      </c>
      <c r="W83" s="17">
        <f t="shared" ref="W83:W146" si="42">K83/12</f>
        <v>24960</v>
      </c>
      <c r="X83" s="18">
        <f t="shared" si="30"/>
        <v>299520</v>
      </c>
      <c r="Y83" s="19">
        <f t="shared" si="31"/>
        <v>0</v>
      </c>
    </row>
    <row r="84" spans="1:25" x14ac:dyDescent="0.25">
      <c r="A84" s="13">
        <v>129224</v>
      </c>
      <c r="B84" s="14" t="s">
        <v>15</v>
      </c>
      <c r="C84" s="13" t="s">
        <v>16</v>
      </c>
      <c r="D84" s="14" t="s">
        <v>17</v>
      </c>
      <c r="E84" s="13" t="s">
        <v>18</v>
      </c>
      <c r="F84" s="14" t="s">
        <v>201</v>
      </c>
      <c r="G84" s="14" t="s">
        <v>107</v>
      </c>
      <c r="H84" s="14" t="s">
        <v>108</v>
      </c>
      <c r="I84" s="15">
        <v>309000</v>
      </c>
      <c r="J84" s="15">
        <f t="shared" si="27"/>
        <v>12360</v>
      </c>
      <c r="K84" s="16">
        <f t="shared" si="28"/>
        <v>296640</v>
      </c>
      <c r="L84" s="17">
        <f t="shared" si="29"/>
        <v>24720</v>
      </c>
      <c r="M84" s="17">
        <f t="shared" si="32"/>
        <v>24720</v>
      </c>
      <c r="N84" s="17">
        <f t="shared" si="33"/>
        <v>24720</v>
      </c>
      <c r="O84" s="17">
        <f t="shared" si="34"/>
        <v>24720</v>
      </c>
      <c r="P84" s="17">
        <f t="shared" si="35"/>
        <v>24720</v>
      </c>
      <c r="Q84" s="17">
        <f t="shared" si="36"/>
        <v>24720</v>
      </c>
      <c r="R84" s="17">
        <f t="shared" si="37"/>
        <v>24720</v>
      </c>
      <c r="S84" s="17">
        <f t="shared" si="38"/>
        <v>24720</v>
      </c>
      <c r="T84" s="17">
        <f t="shared" si="39"/>
        <v>24720</v>
      </c>
      <c r="U84" s="17">
        <f t="shared" si="40"/>
        <v>24720</v>
      </c>
      <c r="V84" s="17">
        <f t="shared" si="41"/>
        <v>24720</v>
      </c>
      <c r="W84" s="17">
        <f t="shared" si="42"/>
        <v>24720</v>
      </c>
      <c r="X84" s="18">
        <f t="shared" si="30"/>
        <v>296640</v>
      </c>
      <c r="Y84" s="19">
        <f t="shared" si="31"/>
        <v>0</v>
      </c>
    </row>
    <row r="85" spans="1:25" x14ac:dyDescent="0.25">
      <c r="A85" s="13">
        <v>129225</v>
      </c>
      <c r="B85" s="14" t="s">
        <v>15</v>
      </c>
      <c r="C85" s="13" t="s">
        <v>16</v>
      </c>
      <c r="D85" s="14" t="s">
        <v>17</v>
      </c>
      <c r="E85" s="13" t="s">
        <v>18</v>
      </c>
      <c r="F85" s="14" t="s">
        <v>202</v>
      </c>
      <c r="G85" s="14" t="s">
        <v>107</v>
      </c>
      <c r="H85" s="14" t="s">
        <v>108</v>
      </c>
      <c r="I85" s="15">
        <v>498000</v>
      </c>
      <c r="J85" s="15">
        <f t="shared" si="27"/>
        <v>19920</v>
      </c>
      <c r="K85" s="16">
        <f t="shared" si="28"/>
        <v>478080</v>
      </c>
      <c r="L85" s="17">
        <f t="shared" si="29"/>
        <v>39840</v>
      </c>
      <c r="M85" s="17">
        <f t="shared" si="32"/>
        <v>39840</v>
      </c>
      <c r="N85" s="17">
        <f t="shared" si="33"/>
        <v>39840</v>
      </c>
      <c r="O85" s="17">
        <f t="shared" si="34"/>
        <v>39840</v>
      </c>
      <c r="P85" s="17">
        <f t="shared" si="35"/>
        <v>39840</v>
      </c>
      <c r="Q85" s="17">
        <f t="shared" si="36"/>
        <v>39840</v>
      </c>
      <c r="R85" s="17">
        <f t="shared" si="37"/>
        <v>39840</v>
      </c>
      <c r="S85" s="17">
        <f t="shared" si="38"/>
        <v>39840</v>
      </c>
      <c r="T85" s="17">
        <f t="shared" si="39"/>
        <v>39840</v>
      </c>
      <c r="U85" s="17">
        <f t="shared" si="40"/>
        <v>39840</v>
      </c>
      <c r="V85" s="17">
        <f t="shared" si="41"/>
        <v>39840</v>
      </c>
      <c r="W85" s="17">
        <f t="shared" si="42"/>
        <v>39840</v>
      </c>
      <c r="X85" s="18">
        <f t="shared" si="30"/>
        <v>478080</v>
      </c>
      <c r="Y85" s="19">
        <f t="shared" si="31"/>
        <v>0</v>
      </c>
    </row>
    <row r="86" spans="1:25" x14ac:dyDescent="0.25">
      <c r="A86" s="13">
        <v>129227</v>
      </c>
      <c r="B86" s="14" t="s">
        <v>15</v>
      </c>
      <c r="C86" s="13" t="s">
        <v>16</v>
      </c>
      <c r="D86" s="14" t="s">
        <v>17</v>
      </c>
      <c r="E86" s="13" t="s">
        <v>18</v>
      </c>
      <c r="F86" s="14" t="s">
        <v>203</v>
      </c>
      <c r="G86" s="14" t="s">
        <v>107</v>
      </c>
      <c r="H86" s="14" t="s">
        <v>108</v>
      </c>
      <c r="I86" s="15">
        <v>403000</v>
      </c>
      <c r="J86" s="15">
        <f t="shared" si="27"/>
        <v>16120</v>
      </c>
      <c r="K86" s="16">
        <f t="shared" si="28"/>
        <v>386880</v>
      </c>
      <c r="L86" s="17">
        <f t="shared" si="29"/>
        <v>32240</v>
      </c>
      <c r="M86" s="17">
        <f t="shared" si="32"/>
        <v>32240</v>
      </c>
      <c r="N86" s="17">
        <f t="shared" si="33"/>
        <v>32240</v>
      </c>
      <c r="O86" s="17">
        <f t="shared" si="34"/>
        <v>32240</v>
      </c>
      <c r="P86" s="17">
        <f t="shared" si="35"/>
        <v>32240</v>
      </c>
      <c r="Q86" s="17">
        <f t="shared" si="36"/>
        <v>32240</v>
      </c>
      <c r="R86" s="17">
        <f t="shared" si="37"/>
        <v>32240</v>
      </c>
      <c r="S86" s="17">
        <f t="shared" si="38"/>
        <v>32240</v>
      </c>
      <c r="T86" s="17">
        <f t="shared" si="39"/>
        <v>32240</v>
      </c>
      <c r="U86" s="17">
        <f t="shared" si="40"/>
        <v>32240</v>
      </c>
      <c r="V86" s="17">
        <f t="shared" si="41"/>
        <v>32240</v>
      </c>
      <c r="W86" s="17">
        <f t="shared" si="42"/>
        <v>32240</v>
      </c>
      <c r="X86" s="18">
        <f t="shared" si="30"/>
        <v>386880</v>
      </c>
      <c r="Y86" s="19">
        <f t="shared" si="31"/>
        <v>0</v>
      </c>
    </row>
    <row r="87" spans="1:25" x14ac:dyDescent="0.25">
      <c r="A87" s="13">
        <v>129228</v>
      </c>
      <c r="B87" s="14" t="s">
        <v>15</v>
      </c>
      <c r="C87" s="13" t="s">
        <v>16</v>
      </c>
      <c r="D87" s="14" t="s">
        <v>17</v>
      </c>
      <c r="E87" s="13" t="s">
        <v>18</v>
      </c>
      <c r="F87" s="14" t="s">
        <v>204</v>
      </c>
      <c r="G87" s="14" t="s">
        <v>107</v>
      </c>
      <c r="H87" s="14" t="s">
        <v>108</v>
      </c>
      <c r="I87" s="15">
        <v>433000</v>
      </c>
      <c r="J87" s="15">
        <f t="shared" si="27"/>
        <v>17320</v>
      </c>
      <c r="K87" s="16">
        <f t="shared" si="28"/>
        <v>415680</v>
      </c>
      <c r="L87" s="17">
        <f t="shared" si="29"/>
        <v>34640</v>
      </c>
      <c r="M87" s="17">
        <f t="shared" si="32"/>
        <v>34640</v>
      </c>
      <c r="N87" s="17">
        <f t="shared" si="33"/>
        <v>34640</v>
      </c>
      <c r="O87" s="17">
        <f t="shared" si="34"/>
        <v>34640</v>
      </c>
      <c r="P87" s="17">
        <f t="shared" si="35"/>
        <v>34640</v>
      </c>
      <c r="Q87" s="17">
        <f t="shared" si="36"/>
        <v>34640</v>
      </c>
      <c r="R87" s="17">
        <f t="shared" si="37"/>
        <v>34640</v>
      </c>
      <c r="S87" s="17">
        <f t="shared" si="38"/>
        <v>34640</v>
      </c>
      <c r="T87" s="17">
        <f t="shared" si="39"/>
        <v>34640</v>
      </c>
      <c r="U87" s="17">
        <f t="shared" si="40"/>
        <v>34640</v>
      </c>
      <c r="V87" s="17">
        <f t="shared" si="41"/>
        <v>34640</v>
      </c>
      <c r="W87" s="17">
        <f t="shared" si="42"/>
        <v>34640</v>
      </c>
      <c r="X87" s="18">
        <f t="shared" si="30"/>
        <v>415680</v>
      </c>
      <c r="Y87" s="19">
        <f t="shared" si="31"/>
        <v>0</v>
      </c>
    </row>
    <row r="88" spans="1:25" x14ac:dyDescent="0.25">
      <c r="A88" s="13">
        <v>129229</v>
      </c>
      <c r="B88" s="14" t="s">
        <v>15</v>
      </c>
      <c r="C88" s="13" t="s">
        <v>16</v>
      </c>
      <c r="D88" s="14" t="s">
        <v>17</v>
      </c>
      <c r="E88" s="13" t="s">
        <v>18</v>
      </c>
      <c r="F88" s="14" t="s">
        <v>205</v>
      </c>
      <c r="G88" s="14" t="s">
        <v>107</v>
      </c>
      <c r="H88" s="14" t="s">
        <v>108</v>
      </c>
      <c r="I88" s="15">
        <v>324000</v>
      </c>
      <c r="J88" s="15">
        <f t="shared" si="27"/>
        <v>12960</v>
      </c>
      <c r="K88" s="16">
        <f t="shared" si="28"/>
        <v>311040</v>
      </c>
      <c r="L88" s="17">
        <f t="shared" si="29"/>
        <v>25920</v>
      </c>
      <c r="M88" s="17">
        <f t="shared" si="32"/>
        <v>25920</v>
      </c>
      <c r="N88" s="17">
        <f t="shared" si="33"/>
        <v>25920</v>
      </c>
      <c r="O88" s="17">
        <f t="shared" si="34"/>
        <v>25920</v>
      </c>
      <c r="P88" s="17">
        <f t="shared" si="35"/>
        <v>25920</v>
      </c>
      <c r="Q88" s="17">
        <f t="shared" si="36"/>
        <v>25920</v>
      </c>
      <c r="R88" s="17">
        <f t="shared" si="37"/>
        <v>25920</v>
      </c>
      <c r="S88" s="17">
        <f t="shared" si="38"/>
        <v>25920</v>
      </c>
      <c r="T88" s="17">
        <f t="shared" si="39"/>
        <v>25920</v>
      </c>
      <c r="U88" s="17">
        <f t="shared" si="40"/>
        <v>25920</v>
      </c>
      <c r="V88" s="17">
        <f t="shared" si="41"/>
        <v>25920</v>
      </c>
      <c r="W88" s="17">
        <f t="shared" si="42"/>
        <v>25920</v>
      </c>
      <c r="X88" s="18">
        <f t="shared" si="30"/>
        <v>311040</v>
      </c>
      <c r="Y88" s="19">
        <f t="shared" si="31"/>
        <v>0</v>
      </c>
    </row>
    <row r="89" spans="1:25" x14ac:dyDescent="0.25">
      <c r="A89" s="13">
        <v>135098</v>
      </c>
      <c r="B89" s="14" t="s">
        <v>15</v>
      </c>
      <c r="C89" s="13" t="s">
        <v>16</v>
      </c>
      <c r="D89" s="14" t="s">
        <v>17</v>
      </c>
      <c r="E89" s="13" t="s">
        <v>18</v>
      </c>
      <c r="F89" s="14" t="s">
        <v>206</v>
      </c>
      <c r="G89" s="14" t="s">
        <v>107</v>
      </c>
      <c r="H89" s="14" t="s">
        <v>108</v>
      </c>
      <c r="I89" s="15">
        <v>333000</v>
      </c>
      <c r="J89" s="15">
        <f t="shared" si="27"/>
        <v>13320</v>
      </c>
      <c r="K89" s="16">
        <f t="shared" si="28"/>
        <v>319680</v>
      </c>
      <c r="L89" s="17">
        <f t="shared" si="29"/>
        <v>26640</v>
      </c>
      <c r="M89" s="17">
        <f t="shared" si="32"/>
        <v>26640</v>
      </c>
      <c r="N89" s="17">
        <f t="shared" si="33"/>
        <v>26640</v>
      </c>
      <c r="O89" s="17">
        <f t="shared" si="34"/>
        <v>26640</v>
      </c>
      <c r="P89" s="17">
        <f t="shared" si="35"/>
        <v>26640</v>
      </c>
      <c r="Q89" s="17">
        <f t="shared" si="36"/>
        <v>26640</v>
      </c>
      <c r="R89" s="17">
        <f t="shared" si="37"/>
        <v>26640</v>
      </c>
      <c r="S89" s="17">
        <f t="shared" si="38"/>
        <v>26640</v>
      </c>
      <c r="T89" s="17">
        <f t="shared" si="39"/>
        <v>26640</v>
      </c>
      <c r="U89" s="17">
        <f t="shared" si="40"/>
        <v>26640</v>
      </c>
      <c r="V89" s="17">
        <f t="shared" si="41"/>
        <v>26640</v>
      </c>
      <c r="W89" s="17">
        <f t="shared" si="42"/>
        <v>26640</v>
      </c>
      <c r="X89" s="18">
        <f t="shared" si="30"/>
        <v>319680</v>
      </c>
      <c r="Y89" s="19">
        <f t="shared" si="31"/>
        <v>0</v>
      </c>
    </row>
    <row r="90" spans="1:25" x14ac:dyDescent="0.25">
      <c r="A90" s="13">
        <v>205509</v>
      </c>
      <c r="B90" s="14" t="s">
        <v>15</v>
      </c>
      <c r="C90" s="13" t="s">
        <v>16</v>
      </c>
      <c r="D90" s="14" t="s">
        <v>17</v>
      </c>
      <c r="E90" s="13" t="s">
        <v>18</v>
      </c>
      <c r="F90" s="14" t="s">
        <v>207</v>
      </c>
      <c r="G90" s="14" t="s">
        <v>107</v>
      </c>
      <c r="H90" s="14" t="s">
        <v>108</v>
      </c>
      <c r="I90" s="15">
        <v>293000</v>
      </c>
      <c r="J90" s="15">
        <f t="shared" si="27"/>
        <v>11720</v>
      </c>
      <c r="K90" s="16">
        <f t="shared" si="28"/>
        <v>281280</v>
      </c>
      <c r="L90" s="17">
        <f t="shared" si="29"/>
        <v>23440</v>
      </c>
      <c r="M90" s="17">
        <f t="shared" si="32"/>
        <v>23440</v>
      </c>
      <c r="N90" s="17">
        <f t="shared" si="33"/>
        <v>23440</v>
      </c>
      <c r="O90" s="17">
        <f t="shared" si="34"/>
        <v>23440</v>
      </c>
      <c r="P90" s="17">
        <f t="shared" si="35"/>
        <v>23440</v>
      </c>
      <c r="Q90" s="17">
        <f t="shared" si="36"/>
        <v>23440</v>
      </c>
      <c r="R90" s="17">
        <f t="shared" si="37"/>
        <v>23440</v>
      </c>
      <c r="S90" s="17">
        <f t="shared" si="38"/>
        <v>23440</v>
      </c>
      <c r="T90" s="17">
        <f t="shared" si="39"/>
        <v>23440</v>
      </c>
      <c r="U90" s="17">
        <f t="shared" si="40"/>
        <v>23440</v>
      </c>
      <c r="V90" s="17">
        <f t="shared" si="41"/>
        <v>23440</v>
      </c>
      <c r="W90" s="17">
        <f t="shared" si="42"/>
        <v>23440</v>
      </c>
      <c r="X90" s="18">
        <f t="shared" si="30"/>
        <v>281280</v>
      </c>
      <c r="Y90" s="19">
        <f t="shared" si="31"/>
        <v>0</v>
      </c>
    </row>
    <row r="91" spans="1:25" x14ac:dyDescent="0.25">
      <c r="A91" s="13">
        <v>205510</v>
      </c>
      <c r="B91" s="14" t="s">
        <v>15</v>
      </c>
      <c r="C91" s="13" t="s">
        <v>16</v>
      </c>
      <c r="D91" s="14" t="s">
        <v>17</v>
      </c>
      <c r="E91" s="13" t="s">
        <v>18</v>
      </c>
      <c r="F91" s="14" t="s">
        <v>208</v>
      </c>
      <c r="G91" s="14" t="s">
        <v>107</v>
      </c>
      <c r="H91" s="14" t="s">
        <v>108</v>
      </c>
      <c r="I91" s="15">
        <v>320000</v>
      </c>
      <c r="J91" s="15">
        <f t="shared" si="27"/>
        <v>12800</v>
      </c>
      <c r="K91" s="16">
        <f t="shared" si="28"/>
        <v>307200</v>
      </c>
      <c r="L91" s="17">
        <f t="shared" si="29"/>
        <v>25600</v>
      </c>
      <c r="M91" s="17">
        <f t="shared" si="32"/>
        <v>25600</v>
      </c>
      <c r="N91" s="17">
        <f t="shared" si="33"/>
        <v>25600</v>
      </c>
      <c r="O91" s="17">
        <f t="shared" si="34"/>
        <v>25600</v>
      </c>
      <c r="P91" s="17">
        <f t="shared" si="35"/>
        <v>25600</v>
      </c>
      <c r="Q91" s="17">
        <f t="shared" si="36"/>
        <v>25600</v>
      </c>
      <c r="R91" s="17">
        <f t="shared" si="37"/>
        <v>25600</v>
      </c>
      <c r="S91" s="17">
        <f t="shared" si="38"/>
        <v>25600</v>
      </c>
      <c r="T91" s="17">
        <f t="shared" si="39"/>
        <v>25600</v>
      </c>
      <c r="U91" s="17">
        <f t="shared" si="40"/>
        <v>25600</v>
      </c>
      <c r="V91" s="17">
        <f t="shared" si="41"/>
        <v>25600</v>
      </c>
      <c r="W91" s="17">
        <f t="shared" si="42"/>
        <v>25600</v>
      </c>
      <c r="X91" s="18">
        <f t="shared" si="30"/>
        <v>307200</v>
      </c>
      <c r="Y91" s="19">
        <f t="shared" si="31"/>
        <v>0</v>
      </c>
    </row>
    <row r="92" spans="1:25" x14ac:dyDescent="0.25">
      <c r="A92" s="13">
        <v>501081</v>
      </c>
      <c r="B92" s="14" t="s">
        <v>15</v>
      </c>
      <c r="C92" s="13" t="s">
        <v>16</v>
      </c>
      <c r="D92" s="14" t="s">
        <v>17</v>
      </c>
      <c r="E92" s="13" t="s">
        <v>36</v>
      </c>
      <c r="F92" s="14" t="s">
        <v>212</v>
      </c>
      <c r="G92" s="14" t="s">
        <v>213</v>
      </c>
      <c r="H92" s="14" t="s">
        <v>108</v>
      </c>
      <c r="I92" s="15">
        <v>290000</v>
      </c>
      <c r="J92" s="15">
        <f t="shared" si="27"/>
        <v>11600</v>
      </c>
      <c r="K92" s="16">
        <f t="shared" si="28"/>
        <v>278400</v>
      </c>
      <c r="L92" s="17">
        <f t="shared" si="29"/>
        <v>23200</v>
      </c>
      <c r="M92" s="17">
        <f t="shared" si="32"/>
        <v>23200</v>
      </c>
      <c r="N92" s="17">
        <f t="shared" si="33"/>
        <v>23200</v>
      </c>
      <c r="O92" s="17">
        <f t="shared" si="34"/>
        <v>23200</v>
      </c>
      <c r="P92" s="17">
        <f t="shared" si="35"/>
        <v>23200</v>
      </c>
      <c r="Q92" s="17">
        <f t="shared" si="36"/>
        <v>23200</v>
      </c>
      <c r="R92" s="17">
        <f t="shared" si="37"/>
        <v>23200</v>
      </c>
      <c r="S92" s="17">
        <f t="shared" si="38"/>
        <v>23200</v>
      </c>
      <c r="T92" s="17">
        <f t="shared" si="39"/>
        <v>23200</v>
      </c>
      <c r="U92" s="17">
        <f t="shared" si="40"/>
        <v>23200</v>
      </c>
      <c r="V92" s="17">
        <f t="shared" si="41"/>
        <v>23200</v>
      </c>
      <c r="W92" s="17">
        <f t="shared" si="42"/>
        <v>23200</v>
      </c>
      <c r="X92" s="18">
        <f t="shared" si="30"/>
        <v>278400</v>
      </c>
      <c r="Y92" s="19">
        <f t="shared" si="31"/>
        <v>0</v>
      </c>
    </row>
    <row r="93" spans="1:25" x14ac:dyDescent="0.25">
      <c r="A93" s="13">
        <v>501958</v>
      </c>
      <c r="B93" s="14" t="s">
        <v>15</v>
      </c>
      <c r="C93" s="13" t="s">
        <v>16</v>
      </c>
      <c r="D93" s="14" t="s">
        <v>17</v>
      </c>
      <c r="E93" s="13" t="s">
        <v>37</v>
      </c>
      <c r="F93" s="14" t="s">
        <v>214</v>
      </c>
      <c r="G93" s="14" t="s">
        <v>125</v>
      </c>
      <c r="H93" s="14" t="s">
        <v>108</v>
      </c>
      <c r="I93" s="15">
        <v>587000</v>
      </c>
      <c r="J93" s="15">
        <f t="shared" si="27"/>
        <v>23480</v>
      </c>
      <c r="K93" s="16">
        <f t="shared" si="28"/>
        <v>563520</v>
      </c>
      <c r="L93" s="17">
        <f t="shared" si="29"/>
        <v>46960</v>
      </c>
      <c r="M93" s="17">
        <f t="shared" si="32"/>
        <v>46960</v>
      </c>
      <c r="N93" s="17">
        <f t="shared" si="33"/>
        <v>46960</v>
      </c>
      <c r="O93" s="17">
        <f t="shared" si="34"/>
        <v>46960</v>
      </c>
      <c r="P93" s="17">
        <f t="shared" si="35"/>
        <v>46960</v>
      </c>
      <c r="Q93" s="17">
        <f t="shared" si="36"/>
        <v>46960</v>
      </c>
      <c r="R93" s="17">
        <f t="shared" si="37"/>
        <v>46960</v>
      </c>
      <c r="S93" s="17">
        <f t="shared" si="38"/>
        <v>46960</v>
      </c>
      <c r="T93" s="17">
        <f t="shared" si="39"/>
        <v>46960</v>
      </c>
      <c r="U93" s="17">
        <f t="shared" si="40"/>
        <v>46960</v>
      </c>
      <c r="V93" s="17">
        <f t="shared" si="41"/>
        <v>46960</v>
      </c>
      <c r="W93" s="17">
        <f t="shared" si="42"/>
        <v>46960</v>
      </c>
      <c r="X93" s="18">
        <f t="shared" si="30"/>
        <v>563520</v>
      </c>
      <c r="Y93" s="19">
        <f t="shared" si="31"/>
        <v>0</v>
      </c>
    </row>
    <row r="94" spans="1:25" x14ac:dyDescent="0.25">
      <c r="A94" s="13">
        <v>501960</v>
      </c>
      <c r="B94" s="14" t="s">
        <v>15</v>
      </c>
      <c r="C94" s="13" t="s">
        <v>16</v>
      </c>
      <c r="D94" s="14" t="s">
        <v>17</v>
      </c>
      <c r="E94" s="13" t="s">
        <v>38</v>
      </c>
      <c r="F94" s="14" t="s">
        <v>215</v>
      </c>
      <c r="G94" s="14" t="s">
        <v>125</v>
      </c>
      <c r="H94" s="14" t="s">
        <v>108</v>
      </c>
      <c r="I94" s="15">
        <v>312000</v>
      </c>
      <c r="J94" s="15">
        <f t="shared" si="27"/>
        <v>12480</v>
      </c>
      <c r="K94" s="16">
        <f t="shared" si="28"/>
        <v>299520</v>
      </c>
      <c r="L94" s="17">
        <f t="shared" si="29"/>
        <v>24960</v>
      </c>
      <c r="M94" s="17">
        <f t="shared" si="32"/>
        <v>24960</v>
      </c>
      <c r="N94" s="17">
        <f t="shared" si="33"/>
        <v>24960</v>
      </c>
      <c r="O94" s="17">
        <f t="shared" si="34"/>
        <v>24960</v>
      </c>
      <c r="P94" s="17">
        <f t="shared" si="35"/>
        <v>24960</v>
      </c>
      <c r="Q94" s="17">
        <f t="shared" si="36"/>
        <v>24960</v>
      </c>
      <c r="R94" s="17">
        <f t="shared" si="37"/>
        <v>24960</v>
      </c>
      <c r="S94" s="17">
        <f t="shared" si="38"/>
        <v>24960</v>
      </c>
      <c r="T94" s="17">
        <f t="shared" si="39"/>
        <v>24960</v>
      </c>
      <c r="U94" s="17">
        <f t="shared" si="40"/>
        <v>24960</v>
      </c>
      <c r="V94" s="17">
        <f t="shared" si="41"/>
        <v>24960</v>
      </c>
      <c r="W94" s="17">
        <f t="shared" si="42"/>
        <v>24960</v>
      </c>
      <c r="X94" s="18">
        <f t="shared" si="30"/>
        <v>299520</v>
      </c>
      <c r="Y94" s="19">
        <f t="shared" si="31"/>
        <v>0</v>
      </c>
    </row>
    <row r="95" spans="1:25" x14ac:dyDescent="0.25">
      <c r="A95" s="13">
        <v>501965</v>
      </c>
      <c r="B95" s="14" t="s">
        <v>15</v>
      </c>
      <c r="C95" s="13" t="s">
        <v>16</v>
      </c>
      <c r="D95" s="14" t="s">
        <v>17</v>
      </c>
      <c r="E95" s="13" t="s">
        <v>39</v>
      </c>
      <c r="F95" s="14" t="s">
        <v>216</v>
      </c>
      <c r="G95" s="14" t="s">
        <v>125</v>
      </c>
      <c r="H95" s="14" t="s">
        <v>108</v>
      </c>
      <c r="I95" s="15">
        <v>312000</v>
      </c>
      <c r="J95" s="15">
        <f t="shared" si="27"/>
        <v>12480</v>
      </c>
      <c r="K95" s="16">
        <f t="shared" si="28"/>
        <v>299520</v>
      </c>
      <c r="L95" s="17">
        <f t="shared" si="29"/>
        <v>24960</v>
      </c>
      <c r="M95" s="17">
        <f t="shared" si="32"/>
        <v>24960</v>
      </c>
      <c r="N95" s="17">
        <f t="shared" si="33"/>
        <v>24960</v>
      </c>
      <c r="O95" s="17">
        <f t="shared" si="34"/>
        <v>24960</v>
      </c>
      <c r="P95" s="17">
        <f t="shared" si="35"/>
        <v>24960</v>
      </c>
      <c r="Q95" s="17">
        <f t="shared" si="36"/>
        <v>24960</v>
      </c>
      <c r="R95" s="17">
        <f t="shared" si="37"/>
        <v>24960</v>
      </c>
      <c r="S95" s="17">
        <f t="shared" si="38"/>
        <v>24960</v>
      </c>
      <c r="T95" s="17">
        <f t="shared" si="39"/>
        <v>24960</v>
      </c>
      <c r="U95" s="17">
        <f t="shared" si="40"/>
        <v>24960</v>
      </c>
      <c r="V95" s="17">
        <f t="shared" si="41"/>
        <v>24960</v>
      </c>
      <c r="W95" s="17">
        <f t="shared" si="42"/>
        <v>24960</v>
      </c>
      <c r="X95" s="18">
        <f t="shared" si="30"/>
        <v>299520</v>
      </c>
      <c r="Y95" s="19">
        <f t="shared" si="31"/>
        <v>0</v>
      </c>
    </row>
    <row r="96" spans="1:25" x14ac:dyDescent="0.25">
      <c r="A96" s="13">
        <v>109431</v>
      </c>
      <c r="B96" s="14" t="s">
        <v>15</v>
      </c>
      <c r="C96" s="13" t="s">
        <v>16</v>
      </c>
      <c r="D96" s="14" t="s">
        <v>17</v>
      </c>
      <c r="E96" s="13" t="s">
        <v>18</v>
      </c>
      <c r="F96" s="14" t="s">
        <v>217</v>
      </c>
      <c r="G96" s="14" t="s">
        <v>107</v>
      </c>
      <c r="H96" s="14" t="s">
        <v>108</v>
      </c>
      <c r="I96" s="15">
        <v>345000</v>
      </c>
      <c r="J96" s="15">
        <f t="shared" si="27"/>
        <v>13800</v>
      </c>
      <c r="K96" s="16">
        <f t="shared" si="28"/>
        <v>331200</v>
      </c>
      <c r="L96" s="17">
        <f t="shared" si="29"/>
        <v>27600</v>
      </c>
      <c r="M96" s="17">
        <f t="shared" si="32"/>
        <v>27600</v>
      </c>
      <c r="N96" s="17">
        <f t="shared" si="33"/>
        <v>27600</v>
      </c>
      <c r="O96" s="17">
        <f t="shared" si="34"/>
        <v>27600</v>
      </c>
      <c r="P96" s="17">
        <f t="shared" si="35"/>
        <v>27600</v>
      </c>
      <c r="Q96" s="17">
        <f t="shared" si="36"/>
        <v>27600</v>
      </c>
      <c r="R96" s="17">
        <f t="shared" si="37"/>
        <v>27600</v>
      </c>
      <c r="S96" s="17">
        <f t="shared" si="38"/>
        <v>27600</v>
      </c>
      <c r="T96" s="17">
        <f t="shared" si="39"/>
        <v>27600</v>
      </c>
      <c r="U96" s="17">
        <f t="shared" si="40"/>
        <v>27600</v>
      </c>
      <c r="V96" s="17">
        <f t="shared" si="41"/>
        <v>27600</v>
      </c>
      <c r="W96" s="17">
        <f t="shared" si="42"/>
        <v>27600</v>
      </c>
      <c r="X96" s="18">
        <f t="shared" si="30"/>
        <v>331200</v>
      </c>
      <c r="Y96" s="19">
        <f t="shared" si="31"/>
        <v>0</v>
      </c>
    </row>
    <row r="97" spans="1:25" x14ac:dyDescent="0.25">
      <c r="A97" s="13">
        <v>129230</v>
      </c>
      <c r="B97" s="14" t="s">
        <v>15</v>
      </c>
      <c r="C97" s="13" t="s">
        <v>16</v>
      </c>
      <c r="D97" s="14" t="s">
        <v>17</v>
      </c>
      <c r="E97" s="13" t="s">
        <v>18</v>
      </c>
      <c r="F97" s="14" t="s">
        <v>218</v>
      </c>
      <c r="G97" s="14" t="s">
        <v>107</v>
      </c>
      <c r="H97" s="14" t="s">
        <v>108</v>
      </c>
      <c r="I97" s="15">
        <v>324000</v>
      </c>
      <c r="J97" s="15">
        <f t="shared" si="27"/>
        <v>12960</v>
      </c>
      <c r="K97" s="16">
        <f t="shared" si="28"/>
        <v>311040</v>
      </c>
      <c r="L97" s="17">
        <f t="shared" si="29"/>
        <v>25920</v>
      </c>
      <c r="M97" s="17">
        <f t="shared" si="32"/>
        <v>25920</v>
      </c>
      <c r="N97" s="17">
        <f t="shared" si="33"/>
        <v>25920</v>
      </c>
      <c r="O97" s="17">
        <f t="shared" si="34"/>
        <v>25920</v>
      </c>
      <c r="P97" s="17">
        <f t="shared" si="35"/>
        <v>25920</v>
      </c>
      <c r="Q97" s="17">
        <f t="shared" si="36"/>
        <v>25920</v>
      </c>
      <c r="R97" s="17">
        <f t="shared" si="37"/>
        <v>25920</v>
      </c>
      <c r="S97" s="17">
        <f t="shared" si="38"/>
        <v>25920</v>
      </c>
      <c r="T97" s="17">
        <f t="shared" si="39"/>
        <v>25920</v>
      </c>
      <c r="U97" s="17">
        <f t="shared" si="40"/>
        <v>25920</v>
      </c>
      <c r="V97" s="17">
        <f t="shared" si="41"/>
        <v>25920</v>
      </c>
      <c r="W97" s="17">
        <f t="shared" si="42"/>
        <v>25920</v>
      </c>
      <c r="X97" s="18">
        <f t="shared" si="30"/>
        <v>311040</v>
      </c>
      <c r="Y97" s="19">
        <f t="shared" si="31"/>
        <v>0</v>
      </c>
    </row>
    <row r="98" spans="1:25" x14ac:dyDescent="0.25">
      <c r="A98" s="13">
        <v>129234</v>
      </c>
      <c r="B98" s="14" t="s">
        <v>15</v>
      </c>
      <c r="C98" s="13" t="s">
        <v>16</v>
      </c>
      <c r="D98" s="14" t="s">
        <v>17</v>
      </c>
      <c r="E98" s="13" t="s">
        <v>18</v>
      </c>
      <c r="F98" s="14" t="s">
        <v>219</v>
      </c>
      <c r="G98" s="14" t="s">
        <v>107</v>
      </c>
      <c r="H98" s="14" t="s">
        <v>108</v>
      </c>
      <c r="I98" s="15">
        <v>355000</v>
      </c>
      <c r="J98" s="15">
        <f t="shared" si="27"/>
        <v>14200</v>
      </c>
      <c r="K98" s="16">
        <f t="shared" si="28"/>
        <v>340800</v>
      </c>
      <c r="L98" s="17">
        <f t="shared" si="29"/>
        <v>28400</v>
      </c>
      <c r="M98" s="17">
        <f t="shared" si="32"/>
        <v>28400</v>
      </c>
      <c r="N98" s="17">
        <f t="shared" si="33"/>
        <v>28400</v>
      </c>
      <c r="O98" s="17">
        <f t="shared" si="34"/>
        <v>28400</v>
      </c>
      <c r="P98" s="17">
        <f t="shared" si="35"/>
        <v>28400</v>
      </c>
      <c r="Q98" s="17">
        <f t="shared" si="36"/>
        <v>28400</v>
      </c>
      <c r="R98" s="17">
        <f t="shared" si="37"/>
        <v>28400</v>
      </c>
      <c r="S98" s="17">
        <f t="shared" si="38"/>
        <v>28400</v>
      </c>
      <c r="T98" s="17">
        <f t="shared" si="39"/>
        <v>28400</v>
      </c>
      <c r="U98" s="17">
        <f t="shared" si="40"/>
        <v>28400</v>
      </c>
      <c r="V98" s="17">
        <f t="shared" si="41"/>
        <v>28400</v>
      </c>
      <c r="W98" s="17">
        <f t="shared" si="42"/>
        <v>28400</v>
      </c>
      <c r="X98" s="18">
        <f t="shared" si="30"/>
        <v>340800</v>
      </c>
      <c r="Y98" s="19">
        <f t="shared" si="31"/>
        <v>0</v>
      </c>
    </row>
    <row r="99" spans="1:25" x14ac:dyDescent="0.25">
      <c r="A99" s="13">
        <v>129236</v>
      </c>
      <c r="B99" s="14" t="s">
        <v>15</v>
      </c>
      <c r="C99" s="13" t="s">
        <v>16</v>
      </c>
      <c r="D99" s="14" t="s">
        <v>17</v>
      </c>
      <c r="E99" s="13" t="s">
        <v>18</v>
      </c>
      <c r="F99" s="14" t="s">
        <v>220</v>
      </c>
      <c r="G99" s="14" t="s">
        <v>107</v>
      </c>
      <c r="H99" s="14" t="s">
        <v>108</v>
      </c>
      <c r="I99" s="15">
        <v>311000</v>
      </c>
      <c r="J99" s="15">
        <f t="shared" si="27"/>
        <v>12440</v>
      </c>
      <c r="K99" s="16">
        <f t="shared" si="28"/>
        <v>298560</v>
      </c>
      <c r="L99" s="17">
        <f t="shared" si="29"/>
        <v>24880</v>
      </c>
      <c r="M99" s="17">
        <f t="shared" si="32"/>
        <v>24880</v>
      </c>
      <c r="N99" s="17">
        <f t="shared" si="33"/>
        <v>24880</v>
      </c>
      <c r="O99" s="17">
        <f t="shared" si="34"/>
        <v>24880</v>
      </c>
      <c r="P99" s="17">
        <f t="shared" si="35"/>
        <v>24880</v>
      </c>
      <c r="Q99" s="17">
        <f t="shared" si="36"/>
        <v>24880</v>
      </c>
      <c r="R99" s="17">
        <f t="shared" si="37"/>
        <v>24880</v>
      </c>
      <c r="S99" s="17">
        <f t="shared" si="38"/>
        <v>24880</v>
      </c>
      <c r="T99" s="17">
        <f t="shared" si="39"/>
        <v>24880</v>
      </c>
      <c r="U99" s="17">
        <f t="shared" si="40"/>
        <v>24880</v>
      </c>
      <c r="V99" s="17">
        <f t="shared" si="41"/>
        <v>24880</v>
      </c>
      <c r="W99" s="17">
        <f t="shared" si="42"/>
        <v>24880</v>
      </c>
      <c r="X99" s="18">
        <f t="shared" si="30"/>
        <v>298560</v>
      </c>
      <c r="Y99" s="19">
        <f t="shared" si="31"/>
        <v>0</v>
      </c>
    </row>
    <row r="100" spans="1:25" x14ac:dyDescent="0.25">
      <c r="A100" s="13">
        <v>129238</v>
      </c>
      <c r="B100" s="14" t="s">
        <v>15</v>
      </c>
      <c r="C100" s="13" t="s">
        <v>16</v>
      </c>
      <c r="D100" s="14" t="s">
        <v>17</v>
      </c>
      <c r="E100" s="13" t="s">
        <v>18</v>
      </c>
      <c r="F100" s="14" t="s">
        <v>221</v>
      </c>
      <c r="G100" s="14" t="s">
        <v>107</v>
      </c>
      <c r="H100" s="14" t="s">
        <v>108</v>
      </c>
      <c r="I100" s="15">
        <v>316000</v>
      </c>
      <c r="J100" s="15">
        <f t="shared" si="27"/>
        <v>12640</v>
      </c>
      <c r="K100" s="16">
        <f t="shared" si="28"/>
        <v>303360</v>
      </c>
      <c r="L100" s="17">
        <f t="shared" si="29"/>
        <v>25280</v>
      </c>
      <c r="M100" s="17">
        <f t="shared" si="32"/>
        <v>25280</v>
      </c>
      <c r="N100" s="17">
        <f t="shared" si="33"/>
        <v>25280</v>
      </c>
      <c r="O100" s="17">
        <f t="shared" si="34"/>
        <v>25280</v>
      </c>
      <c r="P100" s="17">
        <f t="shared" si="35"/>
        <v>25280</v>
      </c>
      <c r="Q100" s="17">
        <f t="shared" si="36"/>
        <v>25280</v>
      </c>
      <c r="R100" s="17">
        <f t="shared" si="37"/>
        <v>25280</v>
      </c>
      <c r="S100" s="17">
        <f t="shared" si="38"/>
        <v>25280</v>
      </c>
      <c r="T100" s="17">
        <f t="shared" si="39"/>
        <v>25280</v>
      </c>
      <c r="U100" s="17">
        <f t="shared" si="40"/>
        <v>25280</v>
      </c>
      <c r="V100" s="17">
        <f t="shared" si="41"/>
        <v>25280</v>
      </c>
      <c r="W100" s="17">
        <f t="shared" si="42"/>
        <v>25280</v>
      </c>
      <c r="X100" s="18">
        <f t="shared" si="30"/>
        <v>303360</v>
      </c>
      <c r="Y100" s="19">
        <f t="shared" si="31"/>
        <v>0</v>
      </c>
    </row>
    <row r="101" spans="1:25" x14ac:dyDescent="0.25">
      <c r="A101" s="13">
        <v>129240</v>
      </c>
      <c r="B101" s="14" t="s">
        <v>15</v>
      </c>
      <c r="C101" s="13" t="s">
        <v>16</v>
      </c>
      <c r="D101" s="14" t="s">
        <v>17</v>
      </c>
      <c r="E101" s="13" t="s">
        <v>18</v>
      </c>
      <c r="F101" s="14" t="s">
        <v>222</v>
      </c>
      <c r="G101" s="14" t="s">
        <v>107</v>
      </c>
      <c r="H101" s="14" t="s">
        <v>108</v>
      </c>
      <c r="I101" s="15">
        <v>359000</v>
      </c>
      <c r="J101" s="15">
        <f t="shared" si="27"/>
        <v>14360</v>
      </c>
      <c r="K101" s="16">
        <f t="shared" si="28"/>
        <v>344640</v>
      </c>
      <c r="L101" s="17">
        <f t="shared" si="29"/>
        <v>28720</v>
      </c>
      <c r="M101" s="17">
        <f t="shared" si="32"/>
        <v>28720</v>
      </c>
      <c r="N101" s="17">
        <f t="shared" si="33"/>
        <v>28720</v>
      </c>
      <c r="O101" s="17">
        <f t="shared" si="34"/>
        <v>28720</v>
      </c>
      <c r="P101" s="17">
        <f t="shared" si="35"/>
        <v>28720</v>
      </c>
      <c r="Q101" s="17">
        <f t="shared" si="36"/>
        <v>28720</v>
      </c>
      <c r="R101" s="17">
        <f t="shared" si="37"/>
        <v>28720</v>
      </c>
      <c r="S101" s="17">
        <f t="shared" si="38"/>
        <v>28720</v>
      </c>
      <c r="T101" s="17">
        <f t="shared" si="39"/>
        <v>28720</v>
      </c>
      <c r="U101" s="17">
        <f t="shared" si="40"/>
        <v>28720</v>
      </c>
      <c r="V101" s="17">
        <f t="shared" si="41"/>
        <v>28720</v>
      </c>
      <c r="W101" s="17">
        <f t="shared" si="42"/>
        <v>28720</v>
      </c>
      <c r="X101" s="18">
        <f t="shared" si="30"/>
        <v>344640</v>
      </c>
      <c r="Y101" s="19">
        <f t="shared" si="31"/>
        <v>0</v>
      </c>
    </row>
    <row r="102" spans="1:25" x14ac:dyDescent="0.25">
      <c r="A102" s="13">
        <v>129241</v>
      </c>
      <c r="B102" s="14" t="s">
        <v>15</v>
      </c>
      <c r="C102" s="13" t="s">
        <v>16</v>
      </c>
      <c r="D102" s="14" t="s">
        <v>17</v>
      </c>
      <c r="E102" s="13" t="s">
        <v>18</v>
      </c>
      <c r="F102" s="14" t="s">
        <v>223</v>
      </c>
      <c r="G102" s="14" t="s">
        <v>107</v>
      </c>
      <c r="H102" s="14" t="s">
        <v>108</v>
      </c>
      <c r="I102" s="15">
        <v>389000</v>
      </c>
      <c r="J102" s="15">
        <f t="shared" si="27"/>
        <v>15560</v>
      </c>
      <c r="K102" s="16">
        <f t="shared" si="28"/>
        <v>373440</v>
      </c>
      <c r="L102" s="17">
        <f t="shared" si="29"/>
        <v>31120</v>
      </c>
      <c r="M102" s="17">
        <f t="shared" si="32"/>
        <v>31120</v>
      </c>
      <c r="N102" s="17">
        <f t="shared" si="33"/>
        <v>31120</v>
      </c>
      <c r="O102" s="17">
        <f t="shared" si="34"/>
        <v>31120</v>
      </c>
      <c r="P102" s="17">
        <f t="shared" si="35"/>
        <v>31120</v>
      </c>
      <c r="Q102" s="17">
        <f t="shared" si="36"/>
        <v>31120</v>
      </c>
      <c r="R102" s="17">
        <f t="shared" si="37"/>
        <v>31120</v>
      </c>
      <c r="S102" s="17">
        <f t="shared" si="38"/>
        <v>31120</v>
      </c>
      <c r="T102" s="17">
        <f t="shared" si="39"/>
        <v>31120</v>
      </c>
      <c r="U102" s="17">
        <f t="shared" si="40"/>
        <v>31120</v>
      </c>
      <c r="V102" s="17">
        <f t="shared" si="41"/>
        <v>31120</v>
      </c>
      <c r="W102" s="17">
        <f t="shared" si="42"/>
        <v>31120</v>
      </c>
      <c r="X102" s="18">
        <f t="shared" si="30"/>
        <v>373440</v>
      </c>
      <c r="Y102" s="19">
        <f t="shared" si="31"/>
        <v>0</v>
      </c>
    </row>
    <row r="103" spans="1:25" x14ac:dyDescent="0.25">
      <c r="A103" s="13">
        <v>129242</v>
      </c>
      <c r="B103" s="14" t="s">
        <v>15</v>
      </c>
      <c r="C103" s="13" t="s">
        <v>16</v>
      </c>
      <c r="D103" s="14" t="s">
        <v>17</v>
      </c>
      <c r="E103" s="13" t="s">
        <v>18</v>
      </c>
      <c r="F103" s="14" t="s">
        <v>224</v>
      </c>
      <c r="G103" s="14" t="s">
        <v>107</v>
      </c>
      <c r="H103" s="14" t="s">
        <v>108</v>
      </c>
      <c r="I103" s="15">
        <v>561000</v>
      </c>
      <c r="J103" s="15">
        <f t="shared" si="27"/>
        <v>22440</v>
      </c>
      <c r="K103" s="16">
        <f t="shared" si="28"/>
        <v>538560</v>
      </c>
      <c r="L103" s="17">
        <f t="shared" si="29"/>
        <v>44880</v>
      </c>
      <c r="M103" s="17">
        <f t="shared" si="32"/>
        <v>44880</v>
      </c>
      <c r="N103" s="17">
        <f t="shared" si="33"/>
        <v>44880</v>
      </c>
      <c r="O103" s="17">
        <f t="shared" si="34"/>
        <v>44880</v>
      </c>
      <c r="P103" s="17">
        <f t="shared" si="35"/>
        <v>44880</v>
      </c>
      <c r="Q103" s="17">
        <f t="shared" si="36"/>
        <v>44880</v>
      </c>
      <c r="R103" s="17">
        <f t="shared" si="37"/>
        <v>44880</v>
      </c>
      <c r="S103" s="17">
        <f t="shared" si="38"/>
        <v>44880</v>
      </c>
      <c r="T103" s="17">
        <f t="shared" si="39"/>
        <v>44880</v>
      </c>
      <c r="U103" s="17">
        <f t="shared" si="40"/>
        <v>44880</v>
      </c>
      <c r="V103" s="17">
        <f t="shared" si="41"/>
        <v>44880</v>
      </c>
      <c r="W103" s="17">
        <f t="shared" si="42"/>
        <v>44880</v>
      </c>
      <c r="X103" s="18">
        <f t="shared" si="30"/>
        <v>538560</v>
      </c>
      <c r="Y103" s="19">
        <f t="shared" si="31"/>
        <v>0</v>
      </c>
    </row>
    <row r="104" spans="1:25" x14ac:dyDescent="0.25">
      <c r="A104" s="13">
        <v>129244</v>
      </c>
      <c r="B104" s="14" t="s">
        <v>15</v>
      </c>
      <c r="C104" s="13" t="s">
        <v>16</v>
      </c>
      <c r="D104" s="14" t="s">
        <v>17</v>
      </c>
      <c r="E104" s="13" t="s">
        <v>18</v>
      </c>
      <c r="F104" s="14" t="s">
        <v>225</v>
      </c>
      <c r="G104" s="14" t="s">
        <v>107</v>
      </c>
      <c r="H104" s="14" t="s">
        <v>108</v>
      </c>
      <c r="I104" s="15">
        <v>492000</v>
      </c>
      <c r="J104" s="15">
        <f t="shared" si="27"/>
        <v>19680</v>
      </c>
      <c r="K104" s="16">
        <f t="shared" si="28"/>
        <v>472320</v>
      </c>
      <c r="L104" s="17">
        <f t="shared" si="29"/>
        <v>39360</v>
      </c>
      <c r="M104" s="17">
        <f t="shared" si="32"/>
        <v>39360</v>
      </c>
      <c r="N104" s="17">
        <f t="shared" si="33"/>
        <v>39360</v>
      </c>
      <c r="O104" s="17">
        <f t="shared" si="34"/>
        <v>39360</v>
      </c>
      <c r="P104" s="17">
        <f t="shared" si="35"/>
        <v>39360</v>
      </c>
      <c r="Q104" s="17">
        <f t="shared" si="36"/>
        <v>39360</v>
      </c>
      <c r="R104" s="17">
        <f t="shared" si="37"/>
        <v>39360</v>
      </c>
      <c r="S104" s="17">
        <f t="shared" si="38"/>
        <v>39360</v>
      </c>
      <c r="T104" s="17">
        <f t="shared" si="39"/>
        <v>39360</v>
      </c>
      <c r="U104" s="17">
        <f t="shared" si="40"/>
        <v>39360</v>
      </c>
      <c r="V104" s="17">
        <f t="shared" si="41"/>
        <v>39360</v>
      </c>
      <c r="W104" s="17">
        <f t="shared" si="42"/>
        <v>39360</v>
      </c>
      <c r="X104" s="18">
        <f t="shared" si="30"/>
        <v>472320</v>
      </c>
      <c r="Y104" s="19">
        <f t="shared" si="31"/>
        <v>0</v>
      </c>
    </row>
    <row r="105" spans="1:25" x14ac:dyDescent="0.25">
      <c r="A105" s="13">
        <v>129246</v>
      </c>
      <c r="B105" s="14" t="s">
        <v>15</v>
      </c>
      <c r="C105" s="13" t="s">
        <v>16</v>
      </c>
      <c r="D105" s="14" t="s">
        <v>17</v>
      </c>
      <c r="E105" s="13" t="s">
        <v>18</v>
      </c>
      <c r="F105" s="14" t="s">
        <v>226</v>
      </c>
      <c r="G105" s="14" t="s">
        <v>107</v>
      </c>
      <c r="H105" s="14" t="s">
        <v>108</v>
      </c>
      <c r="I105" s="15">
        <v>587000</v>
      </c>
      <c r="J105" s="15">
        <f t="shared" si="27"/>
        <v>23480</v>
      </c>
      <c r="K105" s="16">
        <f t="shared" si="28"/>
        <v>563520</v>
      </c>
      <c r="L105" s="17">
        <f t="shared" si="29"/>
        <v>46960</v>
      </c>
      <c r="M105" s="17">
        <f t="shared" si="32"/>
        <v>46960</v>
      </c>
      <c r="N105" s="17">
        <f t="shared" si="33"/>
        <v>46960</v>
      </c>
      <c r="O105" s="17">
        <f t="shared" si="34"/>
        <v>46960</v>
      </c>
      <c r="P105" s="17">
        <f t="shared" si="35"/>
        <v>46960</v>
      </c>
      <c r="Q105" s="17">
        <f t="shared" si="36"/>
        <v>46960</v>
      </c>
      <c r="R105" s="17">
        <f t="shared" si="37"/>
        <v>46960</v>
      </c>
      <c r="S105" s="17">
        <f t="shared" si="38"/>
        <v>46960</v>
      </c>
      <c r="T105" s="17">
        <f t="shared" si="39"/>
        <v>46960</v>
      </c>
      <c r="U105" s="17">
        <f t="shared" si="40"/>
        <v>46960</v>
      </c>
      <c r="V105" s="17">
        <f t="shared" si="41"/>
        <v>46960</v>
      </c>
      <c r="W105" s="17">
        <f t="shared" si="42"/>
        <v>46960</v>
      </c>
      <c r="X105" s="18">
        <f t="shared" si="30"/>
        <v>563520</v>
      </c>
      <c r="Y105" s="19">
        <f t="shared" si="31"/>
        <v>0</v>
      </c>
    </row>
    <row r="106" spans="1:25" x14ac:dyDescent="0.25">
      <c r="A106" s="13">
        <v>129247</v>
      </c>
      <c r="B106" s="14" t="s">
        <v>15</v>
      </c>
      <c r="C106" s="13" t="s">
        <v>16</v>
      </c>
      <c r="D106" s="14" t="s">
        <v>17</v>
      </c>
      <c r="E106" s="13" t="s">
        <v>18</v>
      </c>
      <c r="F106" s="14" t="s">
        <v>227</v>
      </c>
      <c r="G106" s="14" t="s">
        <v>107</v>
      </c>
      <c r="H106" s="14" t="s">
        <v>108</v>
      </c>
      <c r="I106" s="15">
        <v>324000</v>
      </c>
      <c r="J106" s="15">
        <f t="shared" si="27"/>
        <v>12960</v>
      </c>
      <c r="K106" s="16">
        <f t="shared" si="28"/>
        <v>311040</v>
      </c>
      <c r="L106" s="17">
        <f t="shared" si="29"/>
        <v>25920</v>
      </c>
      <c r="M106" s="17">
        <f t="shared" si="32"/>
        <v>25920</v>
      </c>
      <c r="N106" s="17">
        <f t="shared" si="33"/>
        <v>25920</v>
      </c>
      <c r="O106" s="17">
        <f t="shared" si="34"/>
        <v>25920</v>
      </c>
      <c r="P106" s="17">
        <f t="shared" si="35"/>
        <v>25920</v>
      </c>
      <c r="Q106" s="17">
        <f t="shared" si="36"/>
        <v>25920</v>
      </c>
      <c r="R106" s="17">
        <f t="shared" si="37"/>
        <v>25920</v>
      </c>
      <c r="S106" s="17">
        <f t="shared" si="38"/>
        <v>25920</v>
      </c>
      <c r="T106" s="17">
        <f t="shared" si="39"/>
        <v>25920</v>
      </c>
      <c r="U106" s="17">
        <f t="shared" si="40"/>
        <v>25920</v>
      </c>
      <c r="V106" s="17">
        <f t="shared" si="41"/>
        <v>25920</v>
      </c>
      <c r="W106" s="17">
        <f t="shared" si="42"/>
        <v>25920</v>
      </c>
      <c r="X106" s="18">
        <f t="shared" si="30"/>
        <v>311040</v>
      </c>
      <c r="Y106" s="19">
        <f t="shared" si="31"/>
        <v>0</v>
      </c>
    </row>
    <row r="107" spans="1:25" x14ac:dyDescent="0.25">
      <c r="A107" s="13">
        <v>129248</v>
      </c>
      <c r="B107" s="14" t="s">
        <v>15</v>
      </c>
      <c r="C107" s="13" t="s">
        <v>16</v>
      </c>
      <c r="D107" s="14" t="s">
        <v>17</v>
      </c>
      <c r="E107" s="13" t="s">
        <v>18</v>
      </c>
      <c r="F107" s="14" t="s">
        <v>136</v>
      </c>
      <c r="G107" s="14" t="s">
        <v>107</v>
      </c>
      <c r="H107" s="14" t="s">
        <v>108</v>
      </c>
      <c r="I107" s="15">
        <v>356000</v>
      </c>
      <c r="J107" s="15">
        <f t="shared" si="27"/>
        <v>14240</v>
      </c>
      <c r="K107" s="16">
        <f t="shared" si="28"/>
        <v>341760</v>
      </c>
      <c r="L107" s="17">
        <f t="shared" si="29"/>
        <v>28480</v>
      </c>
      <c r="M107" s="17">
        <f t="shared" si="32"/>
        <v>28480</v>
      </c>
      <c r="N107" s="17">
        <f t="shared" si="33"/>
        <v>28480</v>
      </c>
      <c r="O107" s="17">
        <f t="shared" si="34"/>
        <v>28480</v>
      </c>
      <c r="P107" s="17">
        <f t="shared" si="35"/>
        <v>28480</v>
      </c>
      <c r="Q107" s="17">
        <f t="shared" si="36"/>
        <v>28480</v>
      </c>
      <c r="R107" s="17">
        <f t="shared" si="37"/>
        <v>28480</v>
      </c>
      <c r="S107" s="17">
        <f t="shared" si="38"/>
        <v>28480</v>
      </c>
      <c r="T107" s="17">
        <f t="shared" si="39"/>
        <v>28480</v>
      </c>
      <c r="U107" s="17">
        <f t="shared" si="40"/>
        <v>28480</v>
      </c>
      <c r="V107" s="17">
        <f t="shared" si="41"/>
        <v>28480</v>
      </c>
      <c r="W107" s="17">
        <f t="shared" si="42"/>
        <v>28480</v>
      </c>
      <c r="X107" s="18">
        <f t="shared" si="30"/>
        <v>341760</v>
      </c>
      <c r="Y107" s="19">
        <f t="shared" si="31"/>
        <v>0</v>
      </c>
    </row>
    <row r="108" spans="1:25" x14ac:dyDescent="0.25">
      <c r="A108" s="13">
        <v>501419</v>
      </c>
      <c r="B108" s="14" t="s">
        <v>15</v>
      </c>
      <c r="C108" s="13" t="s">
        <v>16</v>
      </c>
      <c r="D108" s="14" t="s">
        <v>17</v>
      </c>
      <c r="E108" s="13" t="s">
        <v>42</v>
      </c>
      <c r="F108" s="14" t="s">
        <v>230</v>
      </c>
      <c r="G108" s="14" t="s">
        <v>125</v>
      </c>
      <c r="H108" s="14" t="s">
        <v>108</v>
      </c>
      <c r="I108" s="15">
        <v>290000</v>
      </c>
      <c r="J108" s="15">
        <f t="shared" si="27"/>
        <v>11600</v>
      </c>
      <c r="K108" s="16">
        <f t="shared" si="28"/>
        <v>278400</v>
      </c>
      <c r="L108" s="17">
        <f t="shared" si="29"/>
        <v>23200</v>
      </c>
      <c r="M108" s="17">
        <f t="shared" si="32"/>
        <v>23200</v>
      </c>
      <c r="N108" s="17">
        <f t="shared" si="33"/>
        <v>23200</v>
      </c>
      <c r="O108" s="17">
        <f t="shared" si="34"/>
        <v>23200</v>
      </c>
      <c r="P108" s="17">
        <f t="shared" si="35"/>
        <v>23200</v>
      </c>
      <c r="Q108" s="17">
        <f t="shared" si="36"/>
        <v>23200</v>
      </c>
      <c r="R108" s="17">
        <f t="shared" si="37"/>
        <v>23200</v>
      </c>
      <c r="S108" s="17">
        <f t="shared" si="38"/>
        <v>23200</v>
      </c>
      <c r="T108" s="17">
        <f t="shared" si="39"/>
        <v>23200</v>
      </c>
      <c r="U108" s="17">
        <f t="shared" si="40"/>
        <v>23200</v>
      </c>
      <c r="V108" s="17">
        <f t="shared" si="41"/>
        <v>23200</v>
      </c>
      <c r="W108" s="17">
        <f t="shared" si="42"/>
        <v>23200</v>
      </c>
      <c r="X108" s="18">
        <f t="shared" si="30"/>
        <v>278400</v>
      </c>
      <c r="Y108" s="19">
        <f t="shared" si="31"/>
        <v>0</v>
      </c>
    </row>
    <row r="109" spans="1:25" x14ac:dyDescent="0.25">
      <c r="A109" s="13">
        <v>501422</v>
      </c>
      <c r="B109" s="14" t="s">
        <v>15</v>
      </c>
      <c r="C109" s="13" t="s">
        <v>16</v>
      </c>
      <c r="D109" s="14" t="s">
        <v>17</v>
      </c>
      <c r="E109" s="13" t="s">
        <v>43</v>
      </c>
      <c r="F109" s="14" t="s">
        <v>231</v>
      </c>
      <c r="G109" s="14" t="s">
        <v>125</v>
      </c>
      <c r="H109" s="14" t="s">
        <v>108</v>
      </c>
      <c r="I109" s="15">
        <v>290000</v>
      </c>
      <c r="J109" s="15">
        <f t="shared" si="27"/>
        <v>11600</v>
      </c>
      <c r="K109" s="16">
        <f t="shared" si="28"/>
        <v>278400</v>
      </c>
      <c r="L109" s="17">
        <f t="shared" si="29"/>
        <v>23200</v>
      </c>
      <c r="M109" s="17">
        <f t="shared" si="32"/>
        <v>23200</v>
      </c>
      <c r="N109" s="17">
        <f t="shared" si="33"/>
        <v>23200</v>
      </c>
      <c r="O109" s="17">
        <f t="shared" si="34"/>
        <v>23200</v>
      </c>
      <c r="P109" s="17">
        <f t="shared" si="35"/>
        <v>23200</v>
      </c>
      <c r="Q109" s="17">
        <f t="shared" si="36"/>
        <v>23200</v>
      </c>
      <c r="R109" s="17">
        <f t="shared" si="37"/>
        <v>23200</v>
      </c>
      <c r="S109" s="17">
        <f t="shared" si="38"/>
        <v>23200</v>
      </c>
      <c r="T109" s="17">
        <f t="shared" si="39"/>
        <v>23200</v>
      </c>
      <c r="U109" s="17">
        <f t="shared" si="40"/>
        <v>23200</v>
      </c>
      <c r="V109" s="17">
        <f t="shared" si="41"/>
        <v>23200</v>
      </c>
      <c r="W109" s="17">
        <f t="shared" si="42"/>
        <v>23200</v>
      </c>
      <c r="X109" s="18">
        <f t="shared" si="30"/>
        <v>278400</v>
      </c>
      <c r="Y109" s="19">
        <f t="shared" si="31"/>
        <v>0</v>
      </c>
    </row>
    <row r="110" spans="1:25" x14ac:dyDescent="0.25">
      <c r="A110" s="13">
        <v>501956</v>
      </c>
      <c r="B110" s="14" t="s">
        <v>15</v>
      </c>
      <c r="C110" s="13" t="s">
        <v>16</v>
      </c>
      <c r="D110" s="14" t="s">
        <v>17</v>
      </c>
      <c r="E110" s="13" t="s">
        <v>44</v>
      </c>
      <c r="F110" s="14" t="s">
        <v>232</v>
      </c>
      <c r="G110" s="14" t="s">
        <v>125</v>
      </c>
      <c r="H110" s="14" t="s">
        <v>108</v>
      </c>
      <c r="I110" s="15">
        <v>290000</v>
      </c>
      <c r="J110" s="15">
        <f t="shared" si="27"/>
        <v>11600</v>
      </c>
      <c r="K110" s="16">
        <f t="shared" si="28"/>
        <v>278400</v>
      </c>
      <c r="L110" s="17">
        <f t="shared" si="29"/>
        <v>23200</v>
      </c>
      <c r="M110" s="17">
        <f t="shared" si="32"/>
        <v>23200</v>
      </c>
      <c r="N110" s="17">
        <f t="shared" si="33"/>
        <v>23200</v>
      </c>
      <c r="O110" s="17">
        <f t="shared" si="34"/>
        <v>23200</v>
      </c>
      <c r="P110" s="17">
        <f t="shared" si="35"/>
        <v>23200</v>
      </c>
      <c r="Q110" s="17">
        <f t="shared" si="36"/>
        <v>23200</v>
      </c>
      <c r="R110" s="17">
        <f t="shared" si="37"/>
        <v>23200</v>
      </c>
      <c r="S110" s="17">
        <f t="shared" si="38"/>
        <v>23200</v>
      </c>
      <c r="T110" s="17">
        <f t="shared" si="39"/>
        <v>23200</v>
      </c>
      <c r="U110" s="17">
        <f t="shared" si="40"/>
        <v>23200</v>
      </c>
      <c r="V110" s="17">
        <f t="shared" si="41"/>
        <v>23200</v>
      </c>
      <c r="W110" s="17">
        <f t="shared" si="42"/>
        <v>23200</v>
      </c>
      <c r="X110" s="18">
        <f t="shared" si="30"/>
        <v>278400</v>
      </c>
      <c r="Y110" s="19">
        <f t="shared" si="31"/>
        <v>0</v>
      </c>
    </row>
    <row r="111" spans="1:25" x14ac:dyDescent="0.25">
      <c r="A111" s="13">
        <v>501963</v>
      </c>
      <c r="B111" s="14" t="s">
        <v>15</v>
      </c>
      <c r="C111" s="13" t="s">
        <v>16</v>
      </c>
      <c r="D111" s="14" t="s">
        <v>17</v>
      </c>
      <c r="E111" s="13" t="s">
        <v>45</v>
      </c>
      <c r="F111" s="14" t="s">
        <v>233</v>
      </c>
      <c r="G111" s="14" t="s">
        <v>125</v>
      </c>
      <c r="H111" s="14" t="s">
        <v>108</v>
      </c>
      <c r="I111" s="15">
        <v>297000</v>
      </c>
      <c r="J111" s="15">
        <f t="shared" si="27"/>
        <v>11880</v>
      </c>
      <c r="K111" s="16">
        <f t="shared" si="28"/>
        <v>285120</v>
      </c>
      <c r="L111" s="17">
        <f t="shared" si="29"/>
        <v>23760</v>
      </c>
      <c r="M111" s="17">
        <f t="shared" si="32"/>
        <v>23760</v>
      </c>
      <c r="N111" s="17">
        <f t="shared" si="33"/>
        <v>23760</v>
      </c>
      <c r="O111" s="17">
        <f t="shared" si="34"/>
        <v>23760</v>
      </c>
      <c r="P111" s="17">
        <f t="shared" si="35"/>
        <v>23760</v>
      </c>
      <c r="Q111" s="17">
        <f t="shared" si="36"/>
        <v>23760</v>
      </c>
      <c r="R111" s="17">
        <f t="shared" si="37"/>
        <v>23760</v>
      </c>
      <c r="S111" s="17">
        <f t="shared" si="38"/>
        <v>23760</v>
      </c>
      <c r="T111" s="17">
        <f t="shared" si="39"/>
        <v>23760</v>
      </c>
      <c r="U111" s="17">
        <f t="shared" si="40"/>
        <v>23760</v>
      </c>
      <c r="V111" s="17">
        <f t="shared" si="41"/>
        <v>23760</v>
      </c>
      <c r="W111" s="17">
        <f t="shared" si="42"/>
        <v>23760</v>
      </c>
      <c r="X111" s="18">
        <f t="shared" si="30"/>
        <v>285120</v>
      </c>
      <c r="Y111" s="19">
        <f t="shared" si="31"/>
        <v>0</v>
      </c>
    </row>
    <row r="112" spans="1:25" x14ac:dyDescent="0.25">
      <c r="A112" s="13">
        <v>501966</v>
      </c>
      <c r="B112" s="14" t="s">
        <v>15</v>
      </c>
      <c r="C112" s="13" t="s">
        <v>16</v>
      </c>
      <c r="D112" s="14" t="s">
        <v>17</v>
      </c>
      <c r="E112" s="13" t="s">
        <v>46</v>
      </c>
      <c r="F112" s="14" t="s">
        <v>234</v>
      </c>
      <c r="G112" s="14" t="s">
        <v>125</v>
      </c>
      <c r="H112" s="14" t="s">
        <v>108</v>
      </c>
      <c r="I112" s="15">
        <v>290000</v>
      </c>
      <c r="J112" s="15">
        <f t="shared" si="27"/>
        <v>11600</v>
      </c>
      <c r="K112" s="16">
        <f t="shared" si="28"/>
        <v>278400</v>
      </c>
      <c r="L112" s="17">
        <f t="shared" si="29"/>
        <v>23200</v>
      </c>
      <c r="M112" s="17">
        <f t="shared" si="32"/>
        <v>23200</v>
      </c>
      <c r="N112" s="17">
        <f t="shared" si="33"/>
        <v>23200</v>
      </c>
      <c r="O112" s="17">
        <f t="shared" si="34"/>
        <v>23200</v>
      </c>
      <c r="P112" s="17">
        <f t="shared" si="35"/>
        <v>23200</v>
      </c>
      <c r="Q112" s="17">
        <f t="shared" si="36"/>
        <v>23200</v>
      </c>
      <c r="R112" s="17">
        <f t="shared" si="37"/>
        <v>23200</v>
      </c>
      <c r="S112" s="17">
        <f t="shared" si="38"/>
        <v>23200</v>
      </c>
      <c r="T112" s="17">
        <f t="shared" si="39"/>
        <v>23200</v>
      </c>
      <c r="U112" s="17">
        <f t="shared" si="40"/>
        <v>23200</v>
      </c>
      <c r="V112" s="17">
        <f t="shared" si="41"/>
        <v>23200</v>
      </c>
      <c r="W112" s="17">
        <f t="shared" si="42"/>
        <v>23200</v>
      </c>
      <c r="X112" s="18">
        <f t="shared" si="30"/>
        <v>278400</v>
      </c>
      <c r="Y112" s="19">
        <f t="shared" si="31"/>
        <v>0</v>
      </c>
    </row>
    <row r="113" spans="1:25" x14ac:dyDescent="0.25">
      <c r="A113" s="13">
        <v>129249</v>
      </c>
      <c r="B113" s="14" t="s">
        <v>15</v>
      </c>
      <c r="C113" s="13" t="s">
        <v>16</v>
      </c>
      <c r="D113" s="14" t="s">
        <v>17</v>
      </c>
      <c r="E113" s="13" t="s">
        <v>18</v>
      </c>
      <c r="F113" s="14" t="s">
        <v>235</v>
      </c>
      <c r="G113" s="14" t="s">
        <v>107</v>
      </c>
      <c r="H113" s="14" t="s">
        <v>108</v>
      </c>
      <c r="I113" s="15">
        <v>531000</v>
      </c>
      <c r="J113" s="15">
        <f t="shared" si="27"/>
        <v>21240</v>
      </c>
      <c r="K113" s="16">
        <f t="shared" si="28"/>
        <v>509760</v>
      </c>
      <c r="L113" s="17">
        <f t="shared" si="29"/>
        <v>42480</v>
      </c>
      <c r="M113" s="17">
        <f t="shared" si="32"/>
        <v>42480</v>
      </c>
      <c r="N113" s="17">
        <f t="shared" si="33"/>
        <v>42480</v>
      </c>
      <c r="O113" s="17">
        <f t="shared" si="34"/>
        <v>42480</v>
      </c>
      <c r="P113" s="17">
        <f t="shared" si="35"/>
        <v>42480</v>
      </c>
      <c r="Q113" s="17">
        <f t="shared" si="36"/>
        <v>42480</v>
      </c>
      <c r="R113" s="17">
        <f t="shared" si="37"/>
        <v>42480</v>
      </c>
      <c r="S113" s="17">
        <f t="shared" si="38"/>
        <v>42480</v>
      </c>
      <c r="T113" s="17">
        <f t="shared" si="39"/>
        <v>42480</v>
      </c>
      <c r="U113" s="17">
        <f t="shared" si="40"/>
        <v>42480</v>
      </c>
      <c r="V113" s="17">
        <f t="shared" si="41"/>
        <v>42480</v>
      </c>
      <c r="W113" s="17">
        <f t="shared" si="42"/>
        <v>42480</v>
      </c>
      <c r="X113" s="18">
        <f t="shared" si="30"/>
        <v>509760</v>
      </c>
      <c r="Y113" s="19">
        <f t="shared" si="31"/>
        <v>0</v>
      </c>
    </row>
    <row r="114" spans="1:25" x14ac:dyDescent="0.25">
      <c r="A114" s="13">
        <v>129250</v>
      </c>
      <c r="B114" s="14" t="s">
        <v>15</v>
      </c>
      <c r="C114" s="13" t="s">
        <v>16</v>
      </c>
      <c r="D114" s="14" t="s">
        <v>17</v>
      </c>
      <c r="E114" s="13" t="s">
        <v>18</v>
      </c>
      <c r="F114" s="14" t="s">
        <v>236</v>
      </c>
      <c r="G114" s="14" t="s">
        <v>107</v>
      </c>
      <c r="H114" s="14" t="s">
        <v>108</v>
      </c>
      <c r="I114" s="15">
        <v>341000</v>
      </c>
      <c r="J114" s="15">
        <f t="shared" si="27"/>
        <v>13640</v>
      </c>
      <c r="K114" s="16">
        <f t="shared" si="28"/>
        <v>327360</v>
      </c>
      <c r="L114" s="17">
        <f t="shared" si="29"/>
        <v>27280</v>
      </c>
      <c r="M114" s="17">
        <f t="shared" si="32"/>
        <v>27280</v>
      </c>
      <c r="N114" s="17">
        <f t="shared" si="33"/>
        <v>27280</v>
      </c>
      <c r="O114" s="17">
        <f t="shared" si="34"/>
        <v>27280</v>
      </c>
      <c r="P114" s="17">
        <f t="shared" si="35"/>
        <v>27280</v>
      </c>
      <c r="Q114" s="17">
        <f t="shared" si="36"/>
        <v>27280</v>
      </c>
      <c r="R114" s="17">
        <f t="shared" si="37"/>
        <v>27280</v>
      </c>
      <c r="S114" s="17">
        <f t="shared" si="38"/>
        <v>27280</v>
      </c>
      <c r="T114" s="17">
        <f t="shared" si="39"/>
        <v>27280</v>
      </c>
      <c r="U114" s="17">
        <f t="shared" si="40"/>
        <v>27280</v>
      </c>
      <c r="V114" s="17">
        <f t="shared" si="41"/>
        <v>27280</v>
      </c>
      <c r="W114" s="17">
        <f t="shared" si="42"/>
        <v>27280</v>
      </c>
      <c r="X114" s="18">
        <f t="shared" si="30"/>
        <v>327360</v>
      </c>
      <c r="Y114" s="19">
        <f t="shared" si="31"/>
        <v>0</v>
      </c>
    </row>
    <row r="115" spans="1:25" x14ac:dyDescent="0.25">
      <c r="A115" s="13">
        <v>129252</v>
      </c>
      <c r="B115" s="14" t="s">
        <v>15</v>
      </c>
      <c r="C115" s="13" t="s">
        <v>16</v>
      </c>
      <c r="D115" s="14" t="s">
        <v>17</v>
      </c>
      <c r="E115" s="13" t="s">
        <v>18</v>
      </c>
      <c r="F115" s="14" t="s">
        <v>237</v>
      </c>
      <c r="G115" s="14" t="s">
        <v>107</v>
      </c>
      <c r="H115" s="14" t="s">
        <v>108</v>
      </c>
      <c r="I115" s="15">
        <v>1440000</v>
      </c>
      <c r="J115" s="15">
        <f t="shared" si="27"/>
        <v>57600</v>
      </c>
      <c r="K115" s="16">
        <f t="shared" si="28"/>
        <v>1382400</v>
      </c>
      <c r="L115" s="17">
        <f t="shared" si="29"/>
        <v>115200</v>
      </c>
      <c r="M115" s="17">
        <f t="shared" si="32"/>
        <v>115200</v>
      </c>
      <c r="N115" s="17">
        <f t="shared" si="33"/>
        <v>115200</v>
      </c>
      <c r="O115" s="17">
        <f t="shared" si="34"/>
        <v>115200</v>
      </c>
      <c r="P115" s="17">
        <f t="shared" si="35"/>
        <v>115200</v>
      </c>
      <c r="Q115" s="17">
        <f t="shared" si="36"/>
        <v>115200</v>
      </c>
      <c r="R115" s="17">
        <f t="shared" si="37"/>
        <v>115200</v>
      </c>
      <c r="S115" s="17">
        <f t="shared" si="38"/>
        <v>115200</v>
      </c>
      <c r="T115" s="17">
        <f t="shared" si="39"/>
        <v>115200</v>
      </c>
      <c r="U115" s="17">
        <f t="shared" si="40"/>
        <v>115200</v>
      </c>
      <c r="V115" s="17">
        <f t="shared" si="41"/>
        <v>115200</v>
      </c>
      <c r="W115" s="17">
        <f t="shared" si="42"/>
        <v>115200</v>
      </c>
      <c r="X115" s="18">
        <f t="shared" si="30"/>
        <v>1382400</v>
      </c>
      <c r="Y115" s="19">
        <f t="shared" si="31"/>
        <v>0</v>
      </c>
    </row>
    <row r="116" spans="1:25" x14ac:dyDescent="0.25">
      <c r="A116" s="13">
        <v>129255</v>
      </c>
      <c r="B116" s="14" t="s">
        <v>15</v>
      </c>
      <c r="C116" s="13" t="s">
        <v>16</v>
      </c>
      <c r="D116" s="14" t="s">
        <v>17</v>
      </c>
      <c r="E116" s="13" t="s">
        <v>18</v>
      </c>
      <c r="F116" s="14" t="s">
        <v>238</v>
      </c>
      <c r="G116" s="14" t="s">
        <v>107</v>
      </c>
      <c r="H116" s="14" t="s">
        <v>108</v>
      </c>
      <c r="I116" s="15">
        <v>387000</v>
      </c>
      <c r="J116" s="15">
        <f t="shared" si="27"/>
        <v>15480</v>
      </c>
      <c r="K116" s="16">
        <f t="shared" si="28"/>
        <v>371520</v>
      </c>
      <c r="L116" s="17">
        <f t="shared" si="29"/>
        <v>30960</v>
      </c>
      <c r="M116" s="17">
        <f t="shared" si="32"/>
        <v>30960</v>
      </c>
      <c r="N116" s="17">
        <f t="shared" si="33"/>
        <v>30960</v>
      </c>
      <c r="O116" s="17">
        <f t="shared" si="34"/>
        <v>30960</v>
      </c>
      <c r="P116" s="17">
        <f t="shared" si="35"/>
        <v>30960</v>
      </c>
      <c r="Q116" s="17">
        <f t="shared" si="36"/>
        <v>30960</v>
      </c>
      <c r="R116" s="17">
        <f t="shared" si="37"/>
        <v>30960</v>
      </c>
      <c r="S116" s="17">
        <f t="shared" si="38"/>
        <v>30960</v>
      </c>
      <c r="T116" s="17">
        <f t="shared" si="39"/>
        <v>30960</v>
      </c>
      <c r="U116" s="17">
        <f t="shared" si="40"/>
        <v>30960</v>
      </c>
      <c r="V116" s="17">
        <f t="shared" si="41"/>
        <v>30960</v>
      </c>
      <c r="W116" s="17">
        <f t="shared" si="42"/>
        <v>30960</v>
      </c>
      <c r="X116" s="18">
        <f t="shared" si="30"/>
        <v>371520</v>
      </c>
      <c r="Y116" s="19">
        <f t="shared" si="31"/>
        <v>0</v>
      </c>
    </row>
    <row r="117" spans="1:25" x14ac:dyDescent="0.25">
      <c r="A117" s="13">
        <v>129256</v>
      </c>
      <c r="B117" s="14" t="s">
        <v>15</v>
      </c>
      <c r="C117" s="13" t="s">
        <v>16</v>
      </c>
      <c r="D117" s="14" t="s">
        <v>17</v>
      </c>
      <c r="E117" s="13" t="s">
        <v>18</v>
      </c>
      <c r="F117" s="14" t="s">
        <v>239</v>
      </c>
      <c r="G117" s="14" t="s">
        <v>107</v>
      </c>
      <c r="H117" s="14" t="s">
        <v>108</v>
      </c>
      <c r="I117" s="15">
        <v>569000</v>
      </c>
      <c r="J117" s="15">
        <f t="shared" si="27"/>
        <v>22760</v>
      </c>
      <c r="K117" s="16">
        <f t="shared" si="28"/>
        <v>546240</v>
      </c>
      <c r="L117" s="17">
        <f t="shared" si="29"/>
        <v>45520</v>
      </c>
      <c r="M117" s="17">
        <f t="shared" si="32"/>
        <v>45520</v>
      </c>
      <c r="N117" s="17">
        <f t="shared" si="33"/>
        <v>45520</v>
      </c>
      <c r="O117" s="17">
        <f t="shared" si="34"/>
        <v>45520</v>
      </c>
      <c r="P117" s="17">
        <f t="shared" si="35"/>
        <v>45520</v>
      </c>
      <c r="Q117" s="17">
        <f t="shared" si="36"/>
        <v>45520</v>
      </c>
      <c r="R117" s="17">
        <f t="shared" si="37"/>
        <v>45520</v>
      </c>
      <c r="S117" s="17">
        <f t="shared" si="38"/>
        <v>45520</v>
      </c>
      <c r="T117" s="17">
        <f t="shared" si="39"/>
        <v>45520</v>
      </c>
      <c r="U117" s="17">
        <f t="shared" si="40"/>
        <v>45520</v>
      </c>
      <c r="V117" s="17">
        <f t="shared" si="41"/>
        <v>45520</v>
      </c>
      <c r="W117" s="17">
        <f t="shared" si="42"/>
        <v>45520</v>
      </c>
      <c r="X117" s="18">
        <f t="shared" si="30"/>
        <v>546240</v>
      </c>
      <c r="Y117" s="19">
        <f t="shared" si="31"/>
        <v>0</v>
      </c>
    </row>
    <row r="118" spans="1:25" x14ac:dyDescent="0.25">
      <c r="A118" s="13">
        <v>129257</v>
      </c>
      <c r="B118" s="14" t="s">
        <v>15</v>
      </c>
      <c r="C118" s="13" t="s">
        <v>16</v>
      </c>
      <c r="D118" s="14" t="s">
        <v>17</v>
      </c>
      <c r="E118" s="13" t="s">
        <v>18</v>
      </c>
      <c r="F118" s="14" t="s">
        <v>240</v>
      </c>
      <c r="G118" s="14" t="s">
        <v>107</v>
      </c>
      <c r="H118" s="14" t="s">
        <v>108</v>
      </c>
      <c r="I118" s="15">
        <v>653000</v>
      </c>
      <c r="J118" s="15">
        <f t="shared" si="27"/>
        <v>26120</v>
      </c>
      <c r="K118" s="16">
        <f t="shared" si="28"/>
        <v>626880</v>
      </c>
      <c r="L118" s="17">
        <f t="shared" si="29"/>
        <v>52240</v>
      </c>
      <c r="M118" s="17">
        <f t="shared" si="32"/>
        <v>52240</v>
      </c>
      <c r="N118" s="17">
        <f t="shared" si="33"/>
        <v>52240</v>
      </c>
      <c r="O118" s="17">
        <f t="shared" si="34"/>
        <v>52240</v>
      </c>
      <c r="P118" s="17">
        <f t="shared" si="35"/>
        <v>52240</v>
      </c>
      <c r="Q118" s="17">
        <f t="shared" si="36"/>
        <v>52240</v>
      </c>
      <c r="R118" s="17">
        <f t="shared" si="37"/>
        <v>52240</v>
      </c>
      <c r="S118" s="17">
        <f t="shared" si="38"/>
        <v>52240</v>
      </c>
      <c r="T118" s="17">
        <f t="shared" si="39"/>
        <v>52240</v>
      </c>
      <c r="U118" s="17">
        <f t="shared" si="40"/>
        <v>52240</v>
      </c>
      <c r="V118" s="17">
        <f t="shared" si="41"/>
        <v>52240</v>
      </c>
      <c r="W118" s="17">
        <f t="shared" si="42"/>
        <v>52240</v>
      </c>
      <c r="X118" s="18">
        <f t="shared" si="30"/>
        <v>626880</v>
      </c>
      <c r="Y118" s="19">
        <f t="shared" si="31"/>
        <v>0</v>
      </c>
    </row>
    <row r="119" spans="1:25" x14ac:dyDescent="0.25">
      <c r="A119" s="13">
        <v>129258</v>
      </c>
      <c r="B119" s="14" t="s">
        <v>15</v>
      </c>
      <c r="C119" s="13" t="s">
        <v>16</v>
      </c>
      <c r="D119" s="14" t="s">
        <v>17</v>
      </c>
      <c r="E119" s="13" t="s">
        <v>18</v>
      </c>
      <c r="F119" s="14" t="s">
        <v>241</v>
      </c>
      <c r="G119" s="14" t="s">
        <v>107</v>
      </c>
      <c r="H119" s="14" t="s">
        <v>108</v>
      </c>
      <c r="I119" s="15">
        <v>545000</v>
      </c>
      <c r="J119" s="15">
        <f t="shared" si="27"/>
        <v>21800</v>
      </c>
      <c r="K119" s="16">
        <f t="shared" si="28"/>
        <v>523200</v>
      </c>
      <c r="L119" s="17">
        <f t="shared" si="29"/>
        <v>43600</v>
      </c>
      <c r="M119" s="17">
        <f t="shared" si="32"/>
        <v>43600</v>
      </c>
      <c r="N119" s="17">
        <f t="shared" si="33"/>
        <v>43600</v>
      </c>
      <c r="O119" s="17">
        <f t="shared" si="34"/>
        <v>43600</v>
      </c>
      <c r="P119" s="17">
        <f t="shared" si="35"/>
        <v>43600</v>
      </c>
      <c r="Q119" s="17">
        <f t="shared" si="36"/>
        <v>43600</v>
      </c>
      <c r="R119" s="17">
        <f t="shared" si="37"/>
        <v>43600</v>
      </c>
      <c r="S119" s="17">
        <f t="shared" si="38"/>
        <v>43600</v>
      </c>
      <c r="T119" s="17">
        <f t="shared" si="39"/>
        <v>43600</v>
      </c>
      <c r="U119" s="17">
        <f t="shared" si="40"/>
        <v>43600</v>
      </c>
      <c r="V119" s="17">
        <f t="shared" si="41"/>
        <v>43600</v>
      </c>
      <c r="W119" s="17">
        <f t="shared" si="42"/>
        <v>43600</v>
      </c>
      <c r="X119" s="18">
        <f t="shared" si="30"/>
        <v>523200</v>
      </c>
      <c r="Y119" s="19">
        <f t="shared" si="31"/>
        <v>0</v>
      </c>
    </row>
    <row r="120" spans="1:25" x14ac:dyDescent="0.25">
      <c r="A120" s="13">
        <v>501608</v>
      </c>
      <c r="B120" s="14" t="s">
        <v>15</v>
      </c>
      <c r="C120" s="13" t="s">
        <v>16</v>
      </c>
      <c r="D120" s="14" t="s">
        <v>17</v>
      </c>
      <c r="E120" s="13" t="s">
        <v>49</v>
      </c>
      <c r="F120" s="14" t="s">
        <v>244</v>
      </c>
      <c r="G120" s="14" t="s">
        <v>125</v>
      </c>
      <c r="H120" s="14" t="s">
        <v>108</v>
      </c>
      <c r="I120" s="15">
        <v>339000</v>
      </c>
      <c r="J120" s="15">
        <f t="shared" si="27"/>
        <v>13560</v>
      </c>
      <c r="K120" s="16">
        <f t="shared" si="28"/>
        <v>325440</v>
      </c>
      <c r="L120" s="17">
        <f t="shared" si="29"/>
        <v>27120</v>
      </c>
      <c r="M120" s="17">
        <f t="shared" si="32"/>
        <v>27120</v>
      </c>
      <c r="N120" s="17">
        <f t="shared" si="33"/>
        <v>27120</v>
      </c>
      <c r="O120" s="17">
        <f t="shared" si="34"/>
        <v>27120</v>
      </c>
      <c r="P120" s="17">
        <f t="shared" si="35"/>
        <v>27120</v>
      </c>
      <c r="Q120" s="17">
        <f t="shared" si="36"/>
        <v>27120</v>
      </c>
      <c r="R120" s="17">
        <f t="shared" si="37"/>
        <v>27120</v>
      </c>
      <c r="S120" s="17">
        <f t="shared" si="38"/>
        <v>27120</v>
      </c>
      <c r="T120" s="17">
        <f t="shared" si="39"/>
        <v>27120</v>
      </c>
      <c r="U120" s="17">
        <f t="shared" si="40"/>
        <v>27120</v>
      </c>
      <c r="V120" s="17">
        <f t="shared" si="41"/>
        <v>27120</v>
      </c>
      <c r="W120" s="17">
        <f t="shared" si="42"/>
        <v>27120</v>
      </c>
      <c r="X120" s="18">
        <f t="shared" si="30"/>
        <v>325440</v>
      </c>
      <c r="Y120" s="19">
        <f t="shared" si="31"/>
        <v>0</v>
      </c>
    </row>
    <row r="121" spans="1:25" x14ac:dyDescent="0.25">
      <c r="A121" s="13">
        <v>129254</v>
      </c>
      <c r="B121" s="14" t="s">
        <v>15</v>
      </c>
      <c r="C121" s="13" t="s">
        <v>16</v>
      </c>
      <c r="D121" s="14" t="s">
        <v>17</v>
      </c>
      <c r="E121" s="13" t="s">
        <v>18</v>
      </c>
      <c r="F121" s="14" t="s">
        <v>245</v>
      </c>
      <c r="G121" s="14" t="s">
        <v>107</v>
      </c>
      <c r="H121" s="14" t="s">
        <v>108</v>
      </c>
      <c r="I121" s="15">
        <v>440000</v>
      </c>
      <c r="J121" s="15">
        <f t="shared" si="27"/>
        <v>17600</v>
      </c>
      <c r="K121" s="16">
        <f t="shared" si="28"/>
        <v>422400</v>
      </c>
      <c r="L121" s="17">
        <f t="shared" si="29"/>
        <v>35200</v>
      </c>
      <c r="M121" s="17">
        <f t="shared" si="32"/>
        <v>35200</v>
      </c>
      <c r="N121" s="17">
        <f t="shared" si="33"/>
        <v>35200</v>
      </c>
      <c r="O121" s="17">
        <f t="shared" si="34"/>
        <v>35200</v>
      </c>
      <c r="P121" s="17">
        <f t="shared" si="35"/>
        <v>35200</v>
      </c>
      <c r="Q121" s="17">
        <f t="shared" si="36"/>
        <v>35200</v>
      </c>
      <c r="R121" s="17">
        <f t="shared" si="37"/>
        <v>35200</v>
      </c>
      <c r="S121" s="17">
        <f t="shared" si="38"/>
        <v>35200</v>
      </c>
      <c r="T121" s="17">
        <f t="shared" si="39"/>
        <v>35200</v>
      </c>
      <c r="U121" s="17">
        <f t="shared" si="40"/>
        <v>35200</v>
      </c>
      <c r="V121" s="17">
        <f t="shared" si="41"/>
        <v>35200</v>
      </c>
      <c r="W121" s="17">
        <f t="shared" si="42"/>
        <v>35200</v>
      </c>
      <c r="X121" s="18">
        <f t="shared" si="30"/>
        <v>422400</v>
      </c>
      <c r="Y121" s="19">
        <f t="shared" si="31"/>
        <v>0</v>
      </c>
    </row>
    <row r="122" spans="1:25" x14ac:dyDescent="0.25">
      <c r="A122" s="13">
        <v>129262</v>
      </c>
      <c r="B122" s="14" t="s">
        <v>15</v>
      </c>
      <c r="C122" s="13" t="s">
        <v>16</v>
      </c>
      <c r="D122" s="14" t="s">
        <v>17</v>
      </c>
      <c r="E122" s="13" t="s">
        <v>18</v>
      </c>
      <c r="F122" s="14" t="s">
        <v>246</v>
      </c>
      <c r="G122" s="14" t="s">
        <v>107</v>
      </c>
      <c r="H122" s="14" t="s">
        <v>108</v>
      </c>
      <c r="I122" s="15">
        <v>407000</v>
      </c>
      <c r="J122" s="15">
        <f t="shared" si="27"/>
        <v>16280</v>
      </c>
      <c r="K122" s="16">
        <f t="shared" si="28"/>
        <v>390720</v>
      </c>
      <c r="L122" s="17">
        <f t="shared" si="29"/>
        <v>32560</v>
      </c>
      <c r="M122" s="17">
        <f t="shared" si="32"/>
        <v>32560</v>
      </c>
      <c r="N122" s="17">
        <f t="shared" si="33"/>
        <v>32560</v>
      </c>
      <c r="O122" s="17">
        <f t="shared" si="34"/>
        <v>32560</v>
      </c>
      <c r="P122" s="17">
        <f t="shared" si="35"/>
        <v>32560</v>
      </c>
      <c r="Q122" s="17">
        <f t="shared" si="36"/>
        <v>32560</v>
      </c>
      <c r="R122" s="17">
        <f t="shared" si="37"/>
        <v>32560</v>
      </c>
      <c r="S122" s="17">
        <f t="shared" si="38"/>
        <v>32560</v>
      </c>
      <c r="T122" s="17">
        <f t="shared" si="39"/>
        <v>32560</v>
      </c>
      <c r="U122" s="17">
        <f t="shared" si="40"/>
        <v>32560</v>
      </c>
      <c r="V122" s="17">
        <f t="shared" si="41"/>
        <v>32560</v>
      </c>
      <c r="W122" s="17">
        <f t="shared" si="42"/>
        <v>32560</v>
      </c>
      <c r="X122" s="18">
        <f t="shared" si="30"/>
        <v>390720</v>
      </c>
      <c r="Y122" s="19">
        <f t="shared" si="31"/>
        <v>0</v>
      </c>
    </row>
    <row r="123" spans="1:25" x14ac:dyDescent="0.25">
      <c r="A123" s="13">
        <v>129263</v>
      </c>
      <c r="B123" s="14" t="s">
        <v>15</v>
      </c>
      <c r="C123" s="13" t="s">
        <v>16</v>
      </c>
      <c r="D123" s="14" t="s">
        <v>17</v>
      </c>
      <c r="E123" s="13" t="s">
        <v>18</v>
      </c>
      <c r="F123" s="14" t="s">
        <v>247</v>
      </c>
      <c r="G123" s="14" t="s">
        <v>107</v>
      </c>
      <c r="H123" s="14" t="s">
        <v>108</v>
      </c>
      <c r="I123" s="15">
        <v>588000</v>
      </c>
      <c r="J123" s="15">
        <f t="shared" si="27"/>
        <v>23520</v>
      </c>
      <c r="K123" s="16">
        <f t="shared" si="28"/>
        <v>564480</v>
      </c>
      <c r="L123" s="17">
        <f t="shared" si="29"/>
        <v>47040</v>
      </c>
      <c r="M123" s="17">
        <f t="shared" si="32"/>
        <v>47040</v>
      </c>
      <c r="N123" s="17">
        <f t="shared" si="33"/>
        <v>47040</v>
      </c>
      <c r="O123" s="17">
        <f t="shared" si="34"/>
        <v>47040</v>
      </c>
      <c r="P123" s="17">
        <f t="shared" si="35"/>
        <v>47040</v>
      </c>
      <c r="Q123" s="17">
        <f t="shared" si="36"/>
        <v>47040</v>
      </c>
      <c r="R123" s="17">
        <f t="shared" si="37"/>
        <v>47040</v>
      </c>
      <c r="S123" s="17">
        <f t="shared" si="38"/>
        <v>47040</v>
      </c>
      <c r="T123" s="17">
        <f t="shared" si="39"/>
        <v>47040</v>
      </c>
      <c r="U123" s="17">
        <f t="shared" si="40"/>
        <v>47040</v>
      </c>
      <c r="V123" s="17">
        <f t="shared" si="41"/>
        <v>47040</v>
      </c>
      <c r="W123" s="17">
        <f t="shared" si="42"/>
        <v>47040</v>
      </c>
      <c r="X123" s="18">
        <f t="shared" si="30"/>
        <v>564480</v>
      </c>
      <c r="Y123" s="19">
        <f t="shared" si="31"/>
        <v>0</v>
      </c>
    </row>
    <row r="124" spans="1:25" x14ac:dyDescent="0.25">
      <c r="A124" s="13">
        <v>129265</v>
      </c>
      <c r="B124" s="14" t="s">
        <v>15</v>
      </c>
      <c r="C124" s="13" t="s">
        <v>16</v>
      </c>
      <c r="D124" s="14" t="s">
        <v>17</v>
      </c>
      <c r="E124" s="13" t="s">
        <v>18</v>
      </c>
      <c r="F124" s="14" t="s">
        <v>248</v>
      </c>
      <c r="G124" s="14" t="s">
        <v>107</v>
      </c>
      <c r="H124" s="14" t="s">
        <v>108</v>
      </c>
      <c r="I124" s="15">
        <v>409000</v>
      </c>
      <c r="J124" s="15">
        <f t="shared" si="27"/>
        <v>16360</v>
      </c>
      <c r="K124" s="16">
        <f t="shared" si="28"/>
        <v>392640</v>
      </c>
      <c r="L124" s="17">
        <f t="shared" si="29"/>
        <v>32720</v>
      </c>
      <c r="M124" s="17">
        <f t="shared" si="32"/>
        <v>32720</v>
      </c>
      <c r="N124" s="17">
        <f t="shared" si="33"/>
        <v>32720</v>
      </c>
      <c r="O124" s="17">
        <f t="shared" si="34"/>
        <v>32720</v>
      </c>
      <c r="P124" s="17">
        <f t="shared" si="35"/>
        <v>32720</v>
      </c>
      <c r="Q124" s="17">
        <f t="shared" si="36"/>
        <v>32720</v>
      </c>
      <c r="R124" s="17">
        <f t="shared" si="37"/>
        <v>32720</v>
      </c>
      <c r="S124" s="17">
        <f t="shared" si="38"/>
        <v>32720</v>
      </c>
      <c r="T124" s="17">
        <f t="shared" si="39"/>
        <v>32720</v>
      </c>
      <c r="U124" s="17">
        <f t="shared" si="40"/>
        <v>32720</v>
      </c>
      <c r="V124" s="17">
        <f t="shared" si="41"/>
        <v>32720</v>
      </c>
      <c r="W124" s="17">
        <f t="shared" si="42"/>
        <v>32720</v>
      </c>
      <c r="X124" s="18">
        <f t="shared" si="30"/>
        <v>392640</v>
      </c>
      <c r="Y124" s="19">
        <f t="shared" si="31"/>
        <v>0</v>
      </c>
    </row>
    <row r="125" spans="1:25" x14ac:dyDescent="0.25">
      <c r="A125" s="13">
        <v>129266</v>
      </c>
      <c r="B125" s="14" t="s">
        <v>15</v>
      </c>
      <c r="C125" s="13" t="s">
        <v>16</v>
      </c>
      <c r="D125" s="14" t="s">
        <v>17</v>
      </c>
      <c r="E125" s="13" t="s">
        <v>18</v>
      </c>
      <c r="F125" s="14" t="s">
        <v>222</v>
      </c>
      <c r="G125" s="14" t="s">
        <v>107</v>
      </c>
      <c r="H125" s="14" t="s">
        <v>108</v>
      </c>
      <c r="I125" s="15">
        <v>376000</v>
      </c>
      <c r="J125" s="15">
        <f t="shared" si="27"/>
        <v>15040</v>
      </c>
      <c r="K125" s="16">
        <f t="shared" si="28"/>
        <v>360960</v>
      </c>
      <c r="L125" s="17">
        <f t="shared" si="29"/>
        <v>30080</v>
      </c>
      <c r="M125" s="17">
        <f t="shared" si="32"/>
        <v>30080</v>
      </c>
      <c r="N125" s="17">
        <f t="shared" si="33"/>
        <v>30080</v>
      </c>
      <c r="O125" s="17">
        <f t="shared" si="34"/>
        <v>30080</v>
      </c>
      <c r="P125" s="17">
        <f t="shared" si="35"/>
        <v>30080</v>
      </c>
      <c r="Q125" s="17">
        <f t="shared" si="36"/>
        <v>30080</v>
      </c>
      <c r="R125" s="17">
        <f t="shared" si="37"/>
        <v>30080</v>
      </c>
      <c r="S125" s="17">
        <f t="shared" si="38"/>
        <v>30080</v>
      </c>
      <c r="T125" s="17">
        <f t="shared" si="39"/>
        <v>30080</v>
      </c>
      <c r="U125" s="17">
        <f t="shared" si="40"/>
        <v>30080</v>
      </c>
      <c r="V125" s="17">
        <f t="shared" si="41"/>
        <v>30080</v>
      </c>
      <c r="W125" s="17">
        <f t="shared" si="42"/>
        <v>30080</v>
      </c>
      <c r="X125" s="18">
        <f t="shared" si="30"/>
        <v>360960</v>
      </c>
      <c r="Y125" s="19">
        <f t="shared" si="31"/>
        <v>0</v>
      </c>
    </row>
    <row r="126" spans="1:25" x14ac:dyDescent="0.25">
      <c r="A126" s="13">
        <v>129267</v>
      </c>
      <c r="B126" s="14" t="s">
        <v>15</v>
      </c>
      <c r="C126" s="13" t="s">
        <v>16</v>
      </c>
      <c r="D126" s="14" t="s">
        <v>17</v>
      </c>
      <c r="E126" s="13" t="s">
        <v>18</v>
      </c>
      <c r="F126" s="14" t="s">
        <v>249</v>
      </c>
      <c r="G126" s="14" t="s">
        <v>107</v>
      </c>
      <c r="H126" s="14" t="s">
        <v>108</v>
      </c>
      <c r="I126" s="15">
        <v>316000</v>
      </c>
      <c r="J126" s="15">
        <f t="shared" si="27"/>
        <v>12640</v>
      </c>
      <c r="K126" s="16">
        <f t="shared" si="28"/>
        <v>303360</v>
      </c>
      <c r="L126" s="17">
        <f t="shared" si="29"/>
        <v>25280</v>
      </c>
      <c r="M126" s="17">
        <f t="shared" si="32"/>
        <v>25280</v>
      </c>
      <c r="N126" s="17">
        <f t="shared" si="33"/>
        <v>25280</v>
      </c>
      <c r="O126" s="17">
        <f t="shared" si="34"/>
        <v>25280</v>
      </c>
      <c r="P126" s="17">
        <f t="shared" si="35"/>
        <v>25280</v>
      </c>
      <c r="Q126" s="17">
        <f t="shared" si="36"/>
        <v>25280</v>
      </c>
      <c r="R126" s="17">
        <f t="shared" si="37"/>
        <v>25280</v>
      </c>
      <c r="S126" s="17">
        <f t="shared" si="38"/>
        <v>25280</v>
      </c>
      <c r="T126" s="17">
        <f t="shared" si="39"/>
        <v>25280</v>
      </c>
      <c r="U126" s="17">
        <f t="shared" si="40"/>
        <v>25280</v>
      </c>
      <c r="V126" s="17">
        <f t="shared" si="41"/>
        <v>25280</v>
      </c>
      <c r="W126" s="17">
        <f t="shared" si="42"/>
        <v>25280</v>
      </c>
      <c r="X126" s="18">
        <f t="shared" si="30"/>
        <v>303360</v>
      </c>
      <c r="Y126" s="19">
        <f t="shared" si="31"/>
        <v>0</v>
      </c>
    </row>
    <row r="127" spans="1:25" x14ac:dyDescent="0.25">
      <c r="A127" s="13">
        <v>129268</v>
      </c>
      <c r="B127" s="14" t="s">
        <v>15</v>
      </c>
      <c r="C127" s="13" t="s">
        <v>16</v>
      </c>
      <c r="D127" s="14" t="s">
        <v>17</v>
      </c>
      <c r="E127" s="13" t="s">
        <v>18</v>
      </c>
      <c r="F127" s="14" t="s">
        <v>116</v>
      </c>
      <c r="G127" s="14" t="s">
        <v>107</v>
      </c>
      <c r="H127" s="14" t="s">
        <v>108</v>
      </c>
      <c r="I127" s="15">
        <v>387000</v>
      </c>
      <c r="J127" s="15">
        <f t="shared" si="27"/>
        <v>15480</v>
      </c>
      <c r="K127" s="16">
        <f t="shared" si="28"/>
        <v>371520</v>
      </c>
      <c r="L127" s="17">
        <f t="shared" si="29"/>
        <v>30960</v>
      </c>
      <c r="M127" s="17">
        <f t="shared" si="32"/>
        <v>30960</v>
      </c>
      <c r="N127" s="17">
        <f t="shared" si="33"/>
        <v>30960</v>
      </c>
      <c r="O127" s="17">
        <f t="shared" si="34"/>
        <v>30960</v>
      </c>
      <c r="P127" s="17">
        <f t="shared" si="35"/>
        <v>30960</v>
      </c>
      <c r="Q127" s="17">
        <f t="shared" si="36"/>
        <v>30960</v>
      </c>
      <c r="R127" s="17">
        <f t="shared" si="37"/>
        <v>30960</v>
      </c>
      <c r="S127" s="17">
        <f t="shared" si="38"/>
        <v>30960</v>
      </c>
      <c r="T127" s="17">
        <f t="shared" si="39"/>
        <v>30960</v>
      </c>
      <c r="U127" s="17">
        <f t="shared" si="40"/>
        <v>30960</v>
      </c>
      <c r="V127" s="17">
        <f t="shared" si="41"/>
        <v>30960</v>
      </c>
      <c r="W127" s="17">
        <f t="shared" si="42"/>
        <v>30960</v>
      </c>
      <c r="X127" s="18">
        <f t="shared" si="30"/>
        <v>371520</v>
      </c>
      <c r="Y127" s="19">
        <f t="shared" si="31"/>
        <v>0</v>
      </c>
    </row>
    <row r="128" spans="1:25" x14ac:dyDescent="0.25">
      <c r="A128" s="13">
        <v>129269</v>
      </c>
      <c r="B128" s="14" t="s">
        <v>15</v>
      </c>
      <c r="C128" s="13" t="s">
        <v>16</v>
      </c>
      <c r="D128" s="14" t="s">
        <v>17</v>
      </c>
      <c r="E128" s="13" t="s">
        <v>18</v>
      </c>
      <c r="F128" s="14" t="s">
        <v>250</v>
      </c>
      <c r="G128" s="14" t="s">
        <v>107</v>
      </c>
      <c r="H128" s="14" t="s">
        <v>108</v>
      </c>
      <c r="I128" s="15">
        <v>314000</v>
      </c>
      <c r="J128" s="15">
        <f t="shared" si="27"/>
        <v>12560</v>
      </c>
      <c r="K128" s="16">
        <f t="shared" si="28"/>
        <v>301440</v>
      </c>
      <c r="L128" s="17">
        <f t="shared" si="29"/>
        <v>25120</v>
      </c>
      <c r="M128" s="17">
        <f t="shared" si="32"/>
        <v>25120</v>
      </c>
      <c r="N128" s="17">
        <f t="shared" si="33"/>
        <v>25120</v>
      </c>
      <c r="O128" s="17">
        <f t="shared" si="34"/>
        <v>25120</v>
      </c>
      <c r="P128" s="17">
        <f t="shared" si="35"/>
        <v>25120</v>
      </c>
      <c r="Q128" s="17">
        <f t="shared" si="36"/>
        <v>25120</v>
      </c>
      <c r="R128" s="17">
        <f t="shared" si="37"/>
        <v>25120</v>
      </c>
      <c r="S128" s="17">
        <f t="shared" si="38"/>
        <v>25120</v>
      </c>
      <c r="T128" s="17">
        <f t="shared" si="39"/>
        <v>25120</v>
      </c>
      <c r="U128" s="17">
        <f t="shared" si="40"/>
        <v>25120</v>
      </c>
      <c r="V128" s="17">
        <f t="shared" si="41"/>
        <v>25120</v>
      </c>
      <c r="W128" s="17">
        <f t="shared" si="42"/>
        <v>25120</v>
      </c>
      <c r="X128" s="18">
        <f t="shared" si="30"/>
        <v>301440</v>
      </c>
      <c r="Y128" s="19">
        <f t="shared" si="31"/>
        <v>0</v>
      </c>
    </row>
    <row r="129" spans="1:25" x14ac:dyDescent="0.25">
      <c r="A129" s="13">
        <v>129270</v>
      </c>
      <c r="B129" s="14" t="s">
        <v>15</v>
      </c>
      <c r="C129" s="13" t="s">
        <v>16</v>
      </c>
      <c r="D129" s="14" t="s">
        <v>17</v>
      </c>
      <c r="E129" s="13" t="s">
        <v>18</v>
      </c>
      <c r="F129" s="14" t="s">
        <v>251</v>
      </c>
      <c r="G129" s="14" t="s">
        <v>107</v>
      </c>
      <c r="H129" s="14" t="s">
        <v>108</v>
      </c>
      <c r="I129" s="15">
        <v>791000</v>
      </c>
      <c r="J129" s="15">
        <f t="shared" si="27"/>
        <v>31640</v>
      </c>
      <c r="K129" s="16">
        <f t="shared" si="28"/>
        <v>759360</v>
      </c>
      <c r="L129" s="17">
        <f t="shared" si="29"/>
        <v>63280</v>
      </c>
      <c r="M129" s="17">
        <f t="shared" si="32"/>
        <v>63280</v>
      </c>
      <c r="N129" s="17">
        <f t="shared" si="33"/>
        <v>63280</v>
      </c>
      <c r="O129" s="17">
        <f t="shared" si="34"/>
        <v>63280</v>
      </c>
      <c r="P129" s="17">
        <f t="shared" si="35"/>
        <v>63280</v>
      </c>
      <c r="Q129" s="17">
        <f t="shared" si="36"/>
        <v>63280</v>
      </c>
      <c r="R129" s="17">
        <f t="shared" si="37"/>
        <v>63280</v>
      </c>
      <c r="S129" s="17">
        <f t="shared" si="38"/>
        <v>63280</v>
      </c>
      <c r="T129" s="17">
        <f t="shared" si="39"/>
        <v>63280</v>
      </c>
      <c r="U129" s="17">
        <f t="shared" si="40"/>
        <v>63280</v>
      </c>
      <c r="V129" s="17">
        <f t="shared" si="41"/>
        <v>63280</v>
      </c>
      <c r="W129" s="17">
        <f t="shared" si="42"/>
        <v>63280</v>
      </c>
      <c r="X129" s="18">
        <f t="shared" si="30"/>
        <v>759360</v>
      </c>
      <c r="Y129" s="19">
        <f t="shared" si="31"/>
        <v>0</v>
      </c>
    </row>
    <row r="130" spans="1:25" x14ac:dyDescent="0.25">
      <c r="A130" s="13">
        <v>129272</v>
      </c>
      <c r="B130" s="14" t="s">
        <v>15</v>
      </c>
      <c r="C130" s="13" t="s">
        <v>16</v>
      </c>
      <c r="D130" s="14" t="s">
        <v>17</v>
      </c>
      <c r="E130" s="13" t="s">
        <v>18</v>
      </c>
      <c r="F130" s="14" t="s">
        <v>252</v>
      </c>
      <c r="G130" s="14" t="s">
        <v>107</v>
      </c>
      <c r="H130" s="14" t="s">
        <v>108</v>
      </c>
      <c r="I130" s="15">
        <v>411000</v>
      </c>
      <c r="J130" s="15">
        <f t="shared" si="27"/>
        <v>16440</v>
      </c>
      <c r="K130" s="16">
        <f t="shared" si="28"/>
        <v>394560</v>
      </c>
      <c r="L130" s="17">
        <f t="shared" si="29"/>
        <v>32880</v>
      </c>
      <c r="M130" s="17">
        <f t="shared" si="32"/>
        <v>32880</v>
      </c>
      <c r="N130" s="17">
        <f t="shared" si="33"/>
        <v>32880</v>
      </c>
      <c r="O130" s="17">
        <f t="shared" si="34"/>
        <v>32880</v>
      </c>
      <c r="P130" s="17">
        <f t="shared" si="35"/>
        <v>32880</v>
      </c>
      <c r="Q130" s="17">
        <f t="shared" si="36"/>
        <v>32880</v>
      </c>
      <c r="R130" s="17">
        <f t="shared" si="37"/>
        <v>32880</v>
      </c>
      <c r="S130" s="17">
        <f t="shared" si="38"/>
        <v>32880</v>
      </c>
      <c r="T130" s="17">
        <f t="shared" si="39"/>
        <v>32880</v>
      </c>
      <c r="U130" s="17">
        <f t="shared" si="40"/>
        <v>32880</v>
      </c>
      <c r="V130" s="17">
        <f t="shared" si="41"/>
        <v>32880</v>
      </c>
      <c r="W130" s="17">
        <f t="shared" si="42"/>
        <v>32880</v>
      </c>
      <c r="X130" s="18">
        <f t="shared" si="30"/>
        <v>394560</v>
      </c>
      <c r="Y130" s="19">
        <f t="shared" si="31"/>
        <v>0</v>
      </c>
    </row>
    <row r="131" spans="1:25" x14ac:dyDescent="0.25">
      <c r="A131" s="13">
        <v>129277</v>
      </c>
      <c r="B131" s="14" t="s">
        <v>15</v>
      </c>
      <c r="C131" s="13" t="s">
        <v>16</v>
      </c>
      <c r="D131" s="14" t="s">
        <v>17</v>
      </c>
      <c r="E131" s="13" t="s">
        <v>18</v>
      </c>
      <c r="F131" s="14" t="s">
        <v>253</v>
      </c>
      <c r="G131" s="14" t="s">
        <v>107</v>
      </c>
      <c r="H131" s="14" t="s">
        <v>108</v>
      </c>
      <c r="I131" s="15">
        <v>395000</v>
      </c>
      <c r="J131" s="15">
        <f t="shared" si="27"/>
        <v>15800</v>
      </c>
      <c r="K131" s="16">
        <f t="shared" si="28"/>
        <v>379200</v>
      </c>
      <c r="L131" s="17">
        <f t="shared" si="29"/>
        <v>31600</v>
      </c>
      <c r="M131" s="17">
        <f t="shared" si="32"/>
        <v>31600</v>
      </c>
      <c r="N131" s="17">
        <f t="shared" si="33"/>
        <v>31600</v>
      </c>
      <c r="O131" s="17">
        <f t="shared" si="34"/>
        <v>31600</v>
      </c>
      <c r="P131" s="17">
        <f t="shared" si="35"/>
        <v>31600</v>
      </c>
      <c r="Q131" s="17">
        <f t="shared" si="36"/>
        <v>31600</v>
      </c>
      <c r="R131" s="17">
        <f t="shared" si="37"/>
        <v>31600</v>
      </c>
      <c r="S131" s="17">
        <f t="shared" si="38"/>
        <v>31600</v>
      </c>
      <c r="T131" s="17">
        <f t="shared" si="39"/>
        <v>31600</v>
      </c>
      <c r="U131" s="17">
        <f t="shared" si="40"/>
        <v>31600</v>
      </c>
      <c r="V131" s="17">
        <f t="shared" si="41"/>
        <v>31600</v>
      </c>
      <c r="W131" s="17">
        <f t="shared" si="42"/>
        <v>31600</v>
      </c>
      <c r="X131" s="18">
        <f t="shared" si="30"/>
        <v>379200</v>
      </c>
      <c r="Y131" s="19">
        <f t="shared" si="31"/>
        <v>0</v>
      </c>
    </row>
    <row r="132" spans="1:25" x14ac:dyDescent="0.25">
      <c r="A132" s="13">
        <v>205507</v>
      </c>
      <c r="B132" s="14" t="s">
        <v>15</v>
      </c>
      <c r="C132" s="13" t="s">
        <v>16</v>
      </c>
      <c r="D132" s="14" t="s">
        <v>17</v>
      </c>
      <c r="E132" s="13" t="s">
        <v>18</v>
      </c>
      <c r="F132" s="14" t="s">
        <v>254</v>
      </c>
      <c r="G132" s="14" t="s">
        <v>107</v>
      </c>
      <c r="H132" s="14" t="s">
        <v>108</v>
      </c>
      <c r="I132" s="15">
        <v>374000</v>
      </c>
      <c r="J132" s="15">
        <f t="shared" si="27"/>
        <v>14960</v>
      </c>
      <c r="K132" s="16">
        <f t="shared" si="28"/>
        <v>359040</v>
      </c>
      <c r="L132" s="17">
        <f t="shared" si="29"/>
        <v>29920</v>
      </c>
      <c r="M132" s="17">
        <f t="shared" si="32"/>
        <v>29920</v>
      </c>
      <c r="N132" s="17">
        <f t="shared" si="33"/>
        <v>29920</v>
      </c>
      <c r="O132" s="17">
        <f t="shared" si="34"/>
        <v>29920</v>
      </c>
      <c r="P132" s="17">
        <f t="shared" si="35"/>
        <v>29920</v>
      </c>
      <c r="Q132" s="17">
        <f t="shared" si="36"/>
        <v>29920</v>
      </c>
      <c r="R132" s="17">
        <f t="shared" si="37"/>
        <v>29920</v>
      </c>
      <c r="S132" s="17">
        <f t="shared" si="38"/>
        <v>29920</v>
      </c>
      <c r="T132" s="17">
        <f t="shared" si="39"/>
        <v>29920</v>
      </c>
      <c r="U132" s="17">
        <f t="shared" si="40"/>
        <v>29920</v>
      </c>
      <c r="V132" s="17">
        <f t="shared" si="41"/>
        <v>29920</v>
      </c>
      <c r="W132" s="17">
        <f t="shared" si="42"/>
        <v>29920</v>
      </c>
      <c r="X132" s="18">
        <f t="shared" si="30"/>
        <v>359040</v>
      </c>
      <c r="Y132" s="19">
        <f t="shared" si="31"/>
        <v>0</v>
      </c>
    </row>
    <row r="133" spans="1:25" x14ac:dyDescent="0.25">
      <c r="A133" s="13">
        <v>500457</v>
      </c>
      <c r="B133" s="14" t="s">
        <v>15</v>
      </c>
      <c r="C133" s="13" t="s">
        <v>16</v>
      </c>
      <c r="D133" s="14" t="s">
        <v>17</v>
      </c>
      <c r="E133" s="13" t="s">
        <v>51</v>
      </c>
      <c r="F133" s="14" t="s">
        <v>256</v>
      </c>
      <c r="G133" s="14" t="s">
        <v>213</v>
      </c>
      <c r="H133" s="14" t="s">
        <v>108</v>
      </c>
      <c r="I133" s="15">
        <v>290000</v>
      </c>
      <c r="J133" s="15">
        <f t="shared" ref="J133:J196" si="43">ROUND(I133*0.04,2)</f>
        <v>11600</v>
      </c>
      <c r="K133" s="16">
        <f t="shared" ref="K133:K196" si="44">I133-J133</f>
        <v>278400</v>
      </c>
      <c r="L133" s="17">
        <f t="shared" ref="L133:L196" si="45">K133/12</f>
        <v>23200</v>
      </c>
      <c r="M133" s="17">
        <f t="shared" si="32"/>
        <v>23200</v>
      </c>
      <c r="N133" s="17">
        <f t="shared" si="33"/>
        <v>23200</v>
      </c>
      <c r="O133" s="17">
        <f t="shared" si="34"/>
        <v>23200</v>
      </c>
      <c r="P133" s="17">
        <f t="shared" si="35"/>
        <v>23200</v>
      </c>
      <c r="Q133" s="17">
        <f t="shared" si="36"/>
        <v>23200</v>
      </c>
      <c r="R133" s="17">
        <f t="shared" si="37"/>
        <v>23200</v>
      </c>
      <c r="S133" s="17">
        <f t="shared" si="38"/>
        <v>23200</v>
      </c>
      <c r="T133" s="17">
        <f t="shared" si="39"/>
        <v>23200</v>
      </c>
      <c r="U133" s="17">
        <f t="shared" si="40"/>
        <v>23200</v>
      </c>
      <c r="V133" s="17">
        <f t="shared" si="41"/>
        <v>23200</v>
      </c>
      <c r="W133" s="17">
        <f t="shared" si="42"/>
        <v>23200</v>
      </c>
      <c r="X133" s="18">
        <f t="shared" ref="X133:X196" si="46">SUM(L133:W133)</f>
        <v>278400</v>
      </c>
      <c r="Y133" s="19">
        <f t="shared" ref="Y133:Y196" si="47">K133-X133</f>
        <v>0</v>
      </c>
    </row>
    <row r="134" spans="1:25" x14ac:dyDescent="0.25">
      <c r="A134" s="13">
        <v>501084</v>
      </c>
      <c r="B134" s="14" t="s">
        <v>15</v>
      </c>
      <c r="C134" s="13" t="s">
        <v>16</v>
      </c>
      <c r="D134" s="14" t="s">
        <v>17</v>
      </c>
      <c r="E134" s="13" t="s">
        <v>52</v>
      </c>
      <c r="F134" s="14" t="s">
        <v>257</v>
      </c>
      <c r="G134" s="14" t="s">
        <v>213</v>
      </c>
      <c r="H134" s="14" t="s">
        <v>108</v>
      </c>
      <c r="I134" s="15">
        <v>653000</v>
      </c>
      <c r="J134" s="15">
        <f t="shared" si="43"/>
        <v>26120</v>
      </c>
      <c r="K134" s="16">
        <f t="shared" si="44"/>
        <v>626880</v>
      </c>
      <c r="L134" s="17">
        <f t="shared" si="45"/>
        <v>52240</v>
      </c>
      <c r="M134" s="17">
        <f t="shared" si="32"/>
        <v>52240</v>
      </c>
      <c r="N134" s="17">
        <f t="shared" si="33"/>
        <v>52240</v>
      </c>
      <c r="O134" s="17">
        <f t="shared" si="34"/>
        <v>52240</v>
      </c>
      <c r="P134" s="17">
        <f t="shared" si="35"/>
        <v>52240</v>
      </c>
      <c r="Q134" s="17">
        <f t="shared" si="36"/>
        <v>52240</v>
      </c>
      <c r="R134" s="17">
        <f t="shared" si="37"/>
        <v>52240</v>
      </c>
      <c r="S134" s="17">
        <f t="shared" si="38"/>
        <v>52240</v>
      </c>
      <c r="T134" s="17">
        <f t="shared" si="39"/>
        <v>52240</v>
      </c>
      <c r="U134" s="17">
        <f t="shared" si="40"/>
        <v>52240</v>
      </c>
      <c r="V134" s="17">
        <f t="shared" si="41"/>
        <v>52240</v>
      </c>
      <c r="W134" s="17">
        <f t="shared" si="42"/>
        <v>52240</v>
      </c>
      <c r="X134" s="18">
        <f t="shared" si="46"/>
        <v>626880</v>
      </c>
      <c r="Y134" s="19">
        <f t="shared" si="47"/>
        <v>0</v>
      </c>
    </row>
    <row r="135" spans="1:25" x14ac:dyDescent="0.25">
      <c r="A135" s="13">
        <v>501418</v>
      </c>
      <c r="B135" s="14" t="s">
        <v>15</v>
      </c>
      <c r="C135" s="13" t="s">
        <v>16</v>
      </c>
      <c r="D135" s="14" t="s">
        <v>17</v>
      </c>
      <c r="E135" s="13" t="s">
        <v>53</v>
      </c>
      <c r="F135" s="14" t="s">
        <v>258</v>
      </c>
      <c r="G135" s="14" t="s">
        <v>125</v>
      </c>
      <c r="H135" s="14" t="s">
        <v>108</v>
      </c>
      <c r="I135" s="15">
        <v>290000</v>
      </c>
      <c r="J135" s="15">
        <f t="shared" si="43"/>
        <v>11600</v>
      </c>
      <c r="K135" s="16">
        <f t="shared" si="44"/>
        <v>278400</v>
      </c>
      <c r="L135" s="17">
        <f t="shared" si="45"/>
        <v>23200</v>
      </c>
      <c r="M135" s="17">
        <f t="shared" si="32"/>
        <v>23200</v>
      </c>
      <c r="N135" s="17">
        <f t="shared" si="33"/>
        <v>23200</v>
      </c>
      <c r="O135" s="17">
        <f t="shared" si="34"/>
        <v>23200</v>
      </c>
      <c r="P135" s="17">
        <f t="shared" si="35"/>
        <v>23200</v>
      </c>
      <c r="Q135" s="17">
        <f t="shared" si="36"/>
        <v>23200</v>
      </c>
      <c r="R135" s="17">
        <f t="shared" si="37"/>
        <v>23200</v>
      </c>
      <c r="S135" s="17">
        <f t="shared" si="38"/>
        <v>23200</v>
      </c>
      <c r="T135" s="17">
        <f t="shared" si="39"/>
        <v>23200</v>
      </c>
      <c r="U135" s="17">
        <f t="shared" si="40"/>
        <v>23200</v>
      </c>
      <c r="V135" s="17">
        <f t="shared" si="41"/>
        <v>23200</v>
      </c>
      <c r="W135" s="17">
        <f t="shared" si="42"/>
        <v>23200</v>
      </c>
      <c r="X135" s="18">
        <f t="shared" si="46"/>
        <v>278400</v>
      </c>
      <c r="Y135" s="19">
        <f t="shared" si="47"/>
        <v>0</v>
      </c>
    </row>
    <row r="136" spans="1:25" x14ac:dyDescent="0.25">
      <c r="A136" s="13">
        <v>501420</v>
      </c>
      <c r="B136" s="14" t="s">
        <v>15</v>
      </c>
      <c r="C136" s="13" t="s">
        <v>16</v>
      </c>
      <c r="D136" s="14" t="s">
        <v>17</v>
      </c>
      <c r="E136" s="13" t="s">
        <v>54</v>
      </c>
      <c r="F136" s="14" t="s">
        <v>259</v>
      </c>
      <c r="G136" s="14" t="s">
        <v>125</v>
      </c>
      <c r="H136" s="14" t="s">
        <v>108</v>
      </c>
      <c r="I136" s="15">
        <v>290000</v>
      </c>
      <c r="J136" s="15">
        <f t="shared" si="43"/>
        <v>11600</v>
      </c>
      <c r="K136" s="16">
        <f t="shared" si="44"/>
        <v>278400</v>
      </c>
      <c r="L136" s="17">
        <f t="shared" si="45"/>
        <v>23200</v>
      </c>
      <c r="M136" s="17">
        <f t="shared" si="32"/>
        <v>23200</v>
      </c>
      <c r="N136" s="17">
        <f t="shared" si="33"/>
        <v>23200</v>
      </c>
      <c r="O136" s="17">
        <f t="shared" si="34"/>
        <v>23200</v>
      </c>
      <c r="P136" s="17">
        <f t="shared" si="35"/>
        <v>23200</v>
      </c>
      <c r="Q136" s="17">
        <f t="shared" si="36"/>
        <v>23200</v>
      </c>
      <c r="R136" s="17">
        <f t="shared" si="37"/>
        <v>23200</v>
      </c>
      <c r="S136" s="17">
        <f t="shared" si="38"/>
        <v>23200</v>
      </c>
      <c r="T136" s="17">
        <f t="shared" si="39"/>
        <v>23200</v>
      </c>
      <c r="U136" s="17">
        <f t="shared" si="40"/>
        <v>23200</v>
      </c>
      <c r="V136" s="17">
        <f t="shared" si="41"/>
        <v>23200</v>
      </c>
      <c r="W136" s="17">
        <f t="shared" si="42"/>
        <v>23200</v>
      </c>
      <c r="X136" s="18">
        <f t="shared" si="46"/>
        <v>278400</v>
      </c>
      <c r="Y136" s="19">
        <f t="shared" si="47"/>
        <v>0</v>
      </c>
    </row>
    <row r="137" spans="1:25" x14ac:dyDescent="0.25">
      <c r="A137" s="13">
        <v>501516</v>
      </c>
      <c r="B137" s="14" t="s">
        <v>15</v>
      </c>
      <c r="C137" s="13" t="s">
        <v>16</v>
      </c>
      <c r="D137" s="14" t="s">
        <v>17</v>
      </c>
      <c r="E137" s="13" t="s">
        <v>55</v>
      </c>
      <c r="F137" s="14" t="s">
        <v>260</v>
      </c>
      <c r="G137" s="14" t="s">
        <v>125</v>
      </c>
      <c r="H137" s="14" t="s">
        <v>108</v>
      </c>
      <c r="I137" s="15">
        <v>290000</v>
      </c>
      <c r="J137" s="15">
        <f t="shared" si="43"/>
        <v>11600</v>
      </c>
      <c r="K137" s="16">
        <f t="shared" si="44"/>
        <v>278400</v>
      </c>
      <c r="L137" s="17">
        <f t="shared" si="45"/>
        <v>23200</v>
      </c>
      <c r="M137" s="17">
        <f t="shared" si="32"/>
        <v>23200</v>
      </c>
      <c r="N137" s="17">
        <f t="shared" si="33"/>
        <v>23200</v>
      </c>
      <c r="O137" s="17">
        <f t="shared" si="34"/>
        <v>23200</v>
      </c>
      <c r="P137" s="17">
        <f t="shared" si="35"/>
        <v>23200</v>
      </c>
      <c r="Q137" s="17">
        <f t="shared" si="36"/>
        <v>23200</v>
      </c>
      <c r="R137" s="17">
        <f t="shared" si="37"/>
        <v>23200</v>
      </c>
      <c r="S137" s="17">
        <f t="shared" si="38"/>
        <v>23200</v>
      </c>
      <c r="T137" s="17">
        <f t="shared" si="39"/>
        <v>23200</v>
      </c>
      <c r="U137" s="17">
        <f t="shared" si="40"/>
        <v>23200</v>
      </c>
      <c r="V137" s="17">
        <f t="shared" si="41"/>
        <v>23200</v>
      </c>
      <c r="W137" s="17">
        <f t="shared" si="42"/>
        <v>23200</v>
      </c>
      <c r="X137" s="18">
        <f t="shared" si="46"/>
        <v>278400</v>
      </c>
      <c r="Y137" s="19">
        <f t="shared" si="47"/>
        <v>0</v>
      </c>
    </row>
    <row r="138" spans="1:25" x14ac:dyDescent="0.25">
      <c r="A138" s="13">
        <v>501517</v>
      </c>
      <c r="B138" s="14" t="s">
        <v>15</v>
      </c>
      <c r="C138" s="13" t="s">
        <v>16</v>
      </c>
      <c r="D138" s="14" t="s">
        <v>17</v>
      </c>
      <c r="E138" s="13" t="s">
        <v>56</v>
      </c>
      <c r="F138" s="14" t="s">
        <v>261</v>
      </c>
      <c r="G138" s="14" t="s">
        <v>213</v>
      </c>
      <c r="H138" s="14" t="s">
        <v>108</v>
      </c>
      <c r="I138" s="15">
        <v>382000</v>
      </c>
      <c r="J138" s="15">
        <f t="shared" si="43"/>
        <v>15280</v>
      </c>
      <c r="K138" s="16">
        <f t="shared" si="44"/>
        <v>366720</v>
      </c>
      <c r="L138" s="17">
        <f t="shared" si="45"/>
        <v>30560</v>
      </c>
      <c r="M138" s="17">
        <f t="shared" si="32"/>
        <v>30560</v>
      </c>
      <c r="N138" s="17">
        <f t="shared" si="33"/>
        <v>30560</v>
      </c>
      <c r="O138" s="17">
        <f t="shared" si="34"/>
        <v>30560</v>
      </c>
      <c r="P138" s="17">
        <f t="shared" si="35"/>
        <v>30560</v>
      </c>
      <c r="Q138" s="17">
        <f t="shared" si="36"/>
        <v>30560</v>
      </c>
      <c r="R138" s="17">
        <f t="shared" si="37"/>
        <v>30560</v>
      </c>
      <c r="S138" s="17">
        <f t="shared" si="38"/>
        <v>30560</v>
      </c>
      <c r="T138" s="17">
        <f t="shared" si="39"/>
        <v>30560</v>
      </c>
      <c r="U138" s="17">
        <f t="shared" si="40"/>
        <v>30560</v>
      </c>
      <c r="V138" s="17">
        <f t="shared" si="41"/>
        <v>30560</v>
      </c>
      <c r="W138" s="17">
        <f t="shared" si="42"/>
        <v>30560</v>
      </c>
      <c r="X138" s="18">
        <f t="shared" si="46"/>
        <v>366720</v>
      </c>
      <c r="Y138" s="19">
        <f t="shared" si="47"/>
        <v>0</v>
      </c>
    </row>
    <row r="139" spans="1:25" x14ac:dyDescent="0.25">
      <c r="A139" s="13">
        <v>501555</v>
      </c>
      <c r="B139" s="14" t="s">
        <v>15</v>
      </c>
      <c r="C139" s="13" t="s">
        <v>16</v>
      </c>
      <c r="D139" s="14" t="s">
        <v>17</v>
      </c>
      <c r="E139" s="13" t="s">
        <v>57</v>
      </c>
      <c r="F139" s="14" t="s">
        <v>262</v>
      </c>
      <c r="G139" s="14" t="s">
        <v>125</v>
      </c>
      <c r="H139" s="14" t="s">
        <v>108</v>
      </c>
      <c r="I139" s="15">
        <v>323000</v>
      </c>
      <c r="J139" s="15">
        <f t="shared" si="43"/>
        <v>12920</v>
      </c>
      <c r="K139" s="16">
        <f t="shared" si="44"/>
        <v>310080</v>
      </c>
      <c r="L139" s="17">
        <f t="shared" si="45"/>
        <v>25840</v>
      </c>
      <c r="M139" s="17">
        <f t="shared" si="32"/>
        <v>25840</v>
      </c>
      <c r="N139" s="17">
        <f t="shared" si="33"/>
        <v>25840</v>
      </c>
      <c r="O139" s="17">
        <f t="shared" si="34"/>
        <v>25840</v>
      </c>
      <c r="P139" s="17">
        <f t="shared" si="35"/>
        <v>25840</v>
      </c>
      <c r="Q139" s="17">
        <f t="shared" si="36"/>
        <v>25840</v>
      </c>
      <c r="R139" s="17">
        <f t="shared" si="37"/>
        <v>25840</v>
      </c>
      <c r="S139" s="17">
        <f t="shared" si="38"/>
        <v>25840</v>
      </c>
      <c r="T139" s="17">
        <f t="shared" si="39"/>
        <v>25840</v>
      </c>
      <c r="U139" s="17">
        <f t="shared" si="40"/>
        <v>25840</v>
      </c>
      <c r="V139" s="17">
        <f t="shared" si="41"/>
        <v>25840</v>
      </c>
      <c r="W139" s="17">
        <f t="shared" si="42"/>
        <v>25840</v>
      </c>
      <c r="X139" s="18">
        <f t="shared" si="46"/>
        <v>310080</v>
      </c>
      <c r="Y139" s="19">
        <f t="shared" si="47"/>
        <v>0</v>
      </c>
    </row>
    <row r="140" spans="1:25" x14ac:dyDescent="0.25">
      <c r="A140" s="13">
        <v>501657</v>
      </c>
      <c r="B140" s="14" t="s">
        <v>15</v>
      </c>
      <c r="C140" s="13" t="s">
        <v>16</v>
      </c>
      <c r="D140" s="14" t="s">
        <v>17</v>
      </c>
      <c r="E140" s="13" t="s">
        <v>58</v>
      </c>
      <c r="F140" s="14" t="s">
        <v>263</v>
      </c>
      <c r="G140" s="14" t="s">
        <v>125</v>
      </c>
      <c r="H140" s="14" t="s">
        <v>108</v>
      </c>
      <c r="I140" s="15">
        <v>290000</v>
      </c>
      <c r="J140" s="15">
        <f t="shared" si="43"/>
        <v>11600</v>
      </c>
      <c r="K140" s="16">
        <f t="shared" si="44"/>
        <v>278400</v>
      </c>
      <c r="L140" s="17">
        <f t="shared" si="45"/>
        <v>23200</v>
      </c>
      <c r="M140" s="17">
        <f t="shared" si="32"/>
        <v>23200</v>
      </c>
      <c r="N140" s="17">
        <f t="shared" si="33"/>
        <v>23200</v>
      </c>
      <c r="O140" s="17">
        <f t="shared" si="34"/>
        <v>23200</v>
      </c>
      <c r="P140" s="17">
        <f t="shared" si="35"/>
        <v>23200</v>
      </c>
      <c r="Q140" s="17">
        <f t="shared" si="36"/>
        <v>23200</v>
      </c>
      <c r="R140" s="17">
        <f t="shared" si="37"/>
        <v>23200</v>
      </c>
      <c r="S140" s="17">
        <f t="shared" si="38"/>
        <v>23200</v>
      </c>
      <c r="T140" s="17">
        <f t="shared" si="39"/>
        <v>23200</v>
      </c>
      <c r="U140" s="17">
        <f t="shared" si="40"/>
        <v>23200</v>
      </c>
      <c r="V140" s="17">
        <f t="shared" si="41"/>
        <v>23200</v>
      </c>
      <c r="W140" s="17">
        <f t="shared" si="42"/>
        <v>23200</v>
      </c>
      <c r="X140" s="18">
        <f t="shared" si="46"/>
        <v>278400</v>
      </c>
      <c r="Y140" s="19">
        <f t="shared" si="47"/>
        <v>0</v>
      </c>
    </row>
    <row r="141" spans="1:25" x14ac:dyDescent="0.25">
      <c r="A141" s="13">
        <v>501961</v>
      </c>
      <c r="B141" s="14" t="s">
        <v>15</v>
      </c>
      <c r="C141" s="13" t="s">
        <v>16</v>
      </c>
      <c r="D141" s="14" t="s">
        <v>17</v>
      </c>
      <c r="E141" s="13" t="s">
        <v>59</v>
      </c>
      <c r="F141" s="14" t="s">
        <v>264</v>
      </c>
      <c r="G141" s="14" t="s">
        <v>125</v>
      </c>
      <c r="H141" s="14" t="s">
        <v>108</v>
      </c>
      <c r="I141" s="15">
        <v>674000</v>
      </c>
      <c r="J141" s="15">
        <f t="shared" si="43"/>
        <v>26960</v>
      </c>
      <c r="K141" s="16">
        <f t="shared" si="44"/>
        <v>647040</v>
      </c>
      <c r="L141" s="17">
        <f t="shared" si="45"/>
        <v>53920</v>
      </c>
      <c r="M141" s="17">
        <f t="shared" si="32"/>
        <v>53920</v>
      </c>
      <c r="N141" s="17">
        <f t="shared" si="33"/>
        <v>53920</v>
      </c>
      <c r="O141" s="17">
        <f t="shared" si="34"/>
        <v>53920</v>
      </c>
      <c r="P141" s="17">
        <f t="shared" si="35"/>
        <v>53920</v>
      </c>
      <c r="Q141" s="17">
        <f t="shared" si="36"/>
        <v>53920</v>
      </c>
      <c r="R141" s="17">
        <f t="shared" si="37"/>
        <v>53920</v>
      </c>
      <c r="S141" s="17">
        <f t="shared" si="38"/>
        <v>53920</v>
      </c>
      <c r="T141" s="17">
        <f t="shared" si="39"/>
        <v>53920</v>
      </c>
      <c r="U141" s="17">
        <f t="shared" si="40"/>
        <v>53920</v>
      </c>
      <c r="V141" s="17">
        <f t="shared" si="41"/>
        <v>53920</v>
      </c>
      <c r="W141" s="17">
        <f t="shared" si="42"/>
        <v>53920</v>
      </c>
      <c r="X141" s="18">
        <f t="shared" si="46"/>
        <v>647040</v>
      </c>
      <c r="Y141" s="19">
        <f t="shared" si="47"/>
        <v>0</v>
      </c>
    </row>
    <row r="142" spans="1:25" x14ac:dyDescent="0.25">
      <c r="A142" s="13">
        <v>129278</v>
      </c>
      <c r="B142" s="14" t="s">
        <v>15</v>
      </c>
      <c r="C142" s="13" t="s">
        <v>16</v>
      </c>
      <c r="D142" s="14" t="s">
        <v>17</v>
      </c>
      <c r="E142" s="13" t="s">
        <v>18</v>
      </c>
      <c r="F142" s="14" t="s">
        <v>265</v>
      </c>
      <c r="G142" s="14" t="s">
        <v>107</v>
      </c>
      <c r="H142" s="14" t="s">
        <v>108</v>
      </c>
      <c r="I142" s="15">
        <v>556000</v>
      </c>
      <c r="J142" s="15">
        <f t="shared" si="43"/>
        <v>22240</v>
      </c>
      <c r="K142" s="16">
        <f t="shared" si="44"/>
        <v>533760</v>
      </c>
      <c r="L142" s="17">
        <f t="shared" si="45"/>
        <v>44480</v>
      </c>
      <c r="M142" s="17">
        <f t="shared" si="32"/>
        <v>44480</v>
      </c>
      <c r="N142" s="17">
        <f t="shared" si="33"/>
        <v>44480</v>
      </c>
      <c r="O142" s="17">
        <f t="shared" si="34"/>
        <v>44480</v>
      </c>
      <c r="P142" s="17">
        <f t="shared" si="35"/>
        <v>44480</v>
      </c>
      <c r="Q142" s="17">
        <f t="shared" si="36"/>
        <v>44480</v>
      </c>
      <c r="R142" s="17">
        <f t="shared" si="37"/>
        <v>44480</v>
      </c>
      <c r="S142" s="17">
        <f t="shared" si="38"/>
        <v>44480</v>
      </c>
      <c r="T142" s="17">
        <f t="shared" si="39"/>
        <v>44480</v>
      </c>
      <c r="U142" s="17">
        <f t="shared" si="40"/>
        <v>44480</v>
      </c>
      <c r="V142" s="17">
        <f t="shared" si="41"/>
        <v>44480</v>
      </c>
      <c r="W142" s="17">
        <f t="shared" si="42"/>
        <v>44480</v>
      </c>
      <c r="X142" s="18">
        <f t="shared" si="46"/>
        <v>533760</v>
      </c>
      <c r="Y142" s="19">
        <f t="shared" si="47"/>
        <v>0</v>
      </c>
    </row>
    <row r="143" spans="1:25" x14ac:dyDescent="0.25">
      <c r="A143" s="13">
        <v>129279</v>
      </c>
      <c r="B143" s="14" t="s">
        <v>15</v>
      </c>
      <c r="C143" s="13" t="s">
        <v>16</v>
      </c>
      <c r="D143" s="14" t="s">
        <v>17</v>
      </c>
      <c r="E143" s="13" t="s">
        <v>18</v>
      </c>
      <c r="F143" s="14" t="s">
        <v>266</v>
      </c>
      <c r="G143" s="14" t="s">
        <v>107</v>
      </c>
      <c r="H143" s="14" t="s">
        <v>108</v>
      </c>
      <c r="I143" s="15">
        <v>373000</v>
      </c>
      <c r="J143" s="15">
        <f t="shared" si="43"/>
        <v>14920</v>
      </c>
      <c r="K143" s="16">
        <f t="shared" si="44"/>
        <v>358080</v>
      </c>
      <c r="L143" s="17">
        <f t="shared" si="45"/>
        <v>29840</v>
      </c>
      <c r="M143" s="17">
        <f t="shared" si="32"/>
        <v>29840</v>
      </c>
      <c r="N143" s="17">
        <f t="shared" si="33"/>
        <v>29840</v>
      </c>
      <c r="O143" s="17">
        <f t="shared" si="34"/>
        <v>29840</v>
      </c>
      <c r="P143" s="17">
        <f t="shared" si="35"/>
        <v>29840</v>
      </c>
      <c r="Q143" s="17">
        <f t="shared" si="36"/>
        <v>29840</v>
      </c>
      <c r="R143" s="17">
        <f t="shared" si="37"/>
        <v>29840</v>
      </c>
      <c r="S143" s="17">
        <f t="shared" si="38"/>
        <v>29840</v>
      </c>
      <c r="T143" s="17">
        <f t="shared" si="39"/>
        <v>29840</v>
      </c>
      <c r="U143" s="17">
        <f t="shared" si="40"/>
        <v>29840</v>
      </c>
      <c r="V143" s="17">
        <f t="shared" si="41"/>
        <v>29840</v>
      </c>
      <c r="W143" s="17">
        <f t="shared" si="42"/>
        <v>29840</v>
      </c>
      <c r="X143" s="18">
        <f t="shared" si="46"/>
        <v>358080</v>
      </c>
      <c r="Y143" s="19">
        <f t="shared" si="47"/>
        <v>0</v>
      </c>
    </row>
    <row r="144" spans="1:25" x14ac:dyDescent="0.25">
      <c r="A144" s="13">
        <v>129280</v>
      </c>
      <c r="B144" s="14" t="s">
        <v>15</v>
      </c>
      <c r="C144" s="13" t="s">
        <v>16</v>
      </c>
      <c r="D144" s="14" t="s">
        <v>17</v>
      </c>
      <c r="E144" s="13" t="s">
        <v>18</v>
      </c>
      <c r="F144" s="14" t="s">
        <v>267</v>
      </c>
      <c r="G144" s="14" t="s">
        <v>107</v>
      </c>
      <c r="H144" s="14" t="s">
        <v>108</v>
      </c>
      <c r="I144" s="15">
        <v>401000</v>
      </c>
      <c r="J144" s="15">
        <f t="shared" si="43"/>
        <v>16040</v>
      </c>
      <c r="K144" s="16">
        <f t="shared" si="44"/>
        <v>384960</v>
      </c>
      <c r="L144" s="17">
        <f t="shared" si="45"/>
        <v>32080</v>
      </c>
      <c r="M144" s="17">
        <f t="shared" si="32"/>
        <v>32080</v>
      </c>
      <c r="N144" s="17">
        <f t="shared" si="33"/>
        <v>32080</v>
      </c>
      <c r="O144" s="17">
        <f t="shared" si="34"/>
        <v>32080</v>
      </c>
      <c r="P144" s="17">
        <f t="shared" si="35"/>
        <v>32080</v>
      </c>
      <c r="Q144" s="17">
        <f t="shared" si="36"/>
        <v>32080</v>
      </c>
      <c r="R144" s="17">
        <f t="shared" si="37"/>
        <v>32080</v>
      </c>
      <c r="S144" s="17">
        <f t="shared" si="38"/>
        <v>32080</v>
      </c>
      <c r="T144" s="17">
        <f t="shared" si="39"/>
        <v>32080</v>
      </c>
      <c r="U144" s="17">
        <f t="shared" si="40"/>
        <v>32080</v>
      </c>
      <c r="V144" s="17">
        <f t="shared" si="41"/>
        <v>32080</v>
      </c>
      <c r="W144" s="17">
        <f t="shared" si="42"/>
        <v>32080</v>
      </c>
      <c r="X144" s="18">
        <f t="shared" si="46"/>
        <v>384960</v>
      </c>
      <c r="Y144" s="19">
        <f t="shared" si="47"/>
        <v>0</v>
      </c>
    </row>
    <row r="145" spans="1:25" x14ac:dyDescent="0.25">
      <c r="A145" s="13">
        <v>129281</v>
      </c>
      <c r="B145" s="14" t="s">
        <v>15</v>
      </c>
      <c r="C145" s="13" t="s">
        <v>16</v>
      </c>
      <c r="D145" s="14" t="s">
        <v>17</v>
      </c>
      <c r="E145" s="13" t="s">
        <v>18</v>
      </c>
      <c r="F145" s="14" t="s">
        <v>268</v>
      </c>
      <c r="G145" s="14" t="s">
        <v>107</v>
      </c>
      <c r="H145" s="14" t="s">
        <v>108</v>
      </c>
      <c r="I145" s="15">
        <v>472000</v>
      </c>
      <c r="J145" s="15">
        <f t="shared" si="43"/>
        <v>18880</v>
      </c>
      <c r="K145" s="16">
        <f t="shared" si="44"/>
        <v>453120</v>
      </c>
      <c r="L145" s="17">
        <f t="shared" si="45"/>
        <v>37760</v>
      </c>
      <c r="M145" s="17">
        <f t="shared" si="32"/>
        <v>37760</v>
      </c>
      <c r="N145" s="17">
        <f t="shared" si="33"/>
        <v>37760</v>
      </c>
      <c r="O145" s="17">
        <f t="shared" si="34"/>
        <v>37760</v>
      </c>
      <c r="P145" s="17">
        <f t="shared" si="35"/>
        <v>37760</v>
      </c>
      <c r="Q145" s="17">
        <f t="shared" si="36"/>
        <v>37760</v>
      </c>
      <c r="R145" s="17">
        <f t="shared" si="37"/>
        <v>37760</v>
      </c>
      <c r="S145" s="17">
        <f t="shared" si="38"/>
        <v>37760</v>
      </c>
      <c r="T145" s="17">
        <f t="shared" si="39"/>
        <v>37760</v>
      </c>
      <c r="U145" s="17">
        <f t="shared" si="40"/>
        <v>37760</v>
      </c>
      <c r="V145" s="17">
        <f t="shared" si="41"/>
        <v>37760</v>
      </c>
      <c r="W145" s="17">
        <f t="shared" si="42"/>
        <v>37760</v>
      </c>
      <c r="X145" s="18">
        <f t="shared" si="46"/>
        <v>453120</v>
      </c>
      <c r="Y145" s="19">
        <f t="shared" si="47"/>
        <v>0</v>
      </c>
    </row>
    <row r="146" spans="1:25" x14ac:dyDescent="0.25">
      <c r="A146" s="13">
        <v>129282</v>
      </c>
      <c r="B146" s="14" t="s">
        <v>15</v>
      </c>
      <c r="C146" s="13" t="s">
        <v>16</v>
      </c>
      <c r="D146" s="14" t="s">
        <v>17</v>
      </c>
      <c r="E146" s="13" t="s">
        <v>18</v>
      </c>
      <c r="F146" s="14" t="s">
        <v>269</v>
      </c>
      <c r="G146" s="14" t="s">
        <v>107</v>
      </c>
      <c r="H146" s="14" t="s">
        <v>108</v>
      </c>
      <c r="I146" s="15">
        <v>561000</v>
      </c>
      <c r="J146" s="15">
        <f t="shared" si="43"/>
        <v>22440</v>
      </c>
      <c r="K146" s="16">
        <f t="shared" si="44"/>
        <v>538560</v>
      </c>
      <c r="L146" s="17">
        <f t="shared" si="45"/>
        <v>44880</v>
      </c>
      <c r="M146" s="17">
        <f t="shared" si="32"/>
        <v>44880</v>
      </c>
      <c r="N146" s="17">
        <f t="shared" si="33"/>
        <v>44880</v>
      </c>
      <c r="O146" s="17">
        <f t="shared" si="34"/>
        <v>44880</v>
      </c>
      <c r="P146" s="17">
        <f t="shared" si="35"/>
        <v>44880</v>
      </c>
      <c r="Q146" s="17">
        <f t="shared" si="36"/>
        <v>44880</v>
      </c>
      <c r="R146" s="17">
        <f t="shared" si="37"/>
        <v>44880</v>
      </c>
      <c r="S146" s="17">
        <f t="shared" si="38"/>
        <v>44880</v>
      </c>
      <c r="T146" s="17">
        <f t="shared" si="39"/>
        <v>44880</v>
      </c>
      <c r="U146" s="17">
        <f t="shared" si="40"/>
        <v>44880</v>
      </c>
      <c r="V146" s="17">
        <f t="shared" si="41"/>
        <v>44880</v>
      </c>
      <c r="W146" s="17">
        <f t="shared" si="42"/>
        <v>44880</v>
      </c>
      <c r="X146" s="18">
        <f t="shared" si="46"/>
        <v>538560</v>
      </c>
      <c r="Y146" s="19">
        <f t="shared" si="47"/>
        <v>0</v>
      </c>
    </row>
    <row r="147" spans="1:25" x14ac:dyDescent="0.25">
      <c r="A147" s="13">
        <v>129283</v>
      </c>
      <c r="B147" s="14" t="s">
        <v>15</v>
      </c>
      <c r="C147" s="13" t="s">
        <v>16</v>
      </c>
      <c r="D147" s="14" t="s">
        <v>17</v>
      </c>
      <c r="E147" s="13" t="s">
        <v>18</v>
      </c>
      <c r="F147" s="14" t="s">
        <v>270</v>
      </c>
      <c r="G147" s="14" t="s">
        <v>107</v>
      </c>
      <c r="H147" s="14" t="s">
        <v>108</v>
      </c>
      <c r="I147" s="15">
        <v>1884000</v>
      </c>
      <c r="J147" s="15">
        <f t="shared" si="43"/>
        <v>75360</v>
      </c>
      <c r="K147" s="16">
        <f t="shared" si="44"/>
        <v>1808640</v>
      </c>
      <c r="L147" s="17">
        <f t="shared" si="45"/>
        <v>150720</v>
      </c>
      <c r="M147" s="17">
        <f t="shared" ref="M147:M210" si="48">K147/12</f>
        <v>150720</v>
      </c>
      <c r="N147" s="17">
        <f t="shared" ref="N147:N210" si="49">K147/12</f>
        <v>150720</v>
      </c>
      <c r="O147" s="17">
        <f t="shared" ref="O147:O210" si="50">K147/12</f>
        <v>150720</v>
      </c>
      <c r="P147" s="17">
        <f t="shared" ref="P147:P210" si="51">K147/12</f>
        <v>150720</v>
      </c>
      <c r="Q147" s="17">
        <f t="shared" ref="Q147:Q210" si="52">K147/12</f>
        <v>150720</v>
      </c>
      <c r="R147" s="17">
        <f t="shared" ref="R147:R210" si="53">K147/12</f>
        <v>150720</v>
      </c>
      <c r="S147" s="17">
        <f t="shared" ref="S147:S210" si="54">K147/12</f>
        <v>150720</v>
      </c>
      <c r="T147" s="17">
        <f t="shared" ref="T147:T210" si="55">K147/12</f>
        <v>150720</v>
      </c>
      <c r="U147" s="17">
        <f t="shared" ref="U147:U210" si="56">K147/12</f>
        <v>150720</v>
      </c>
      <c r="V147" s="17">
        <f t="shared" ref="V147:V210" si="57">K147/12</f>
        <v>150720</v>
      </c>
      <c r="W147" s="17">
        <f t="shared" ref="W147:W210" si="58">K147/12</f>
        <v>150720</v>
      </c>
      <c r="X147" s="18">
        <f t="shared" si="46"/>
        <v>1808640</v>
      </c>
      <c r="Y147" s="19">
        <f t="shared" si="47"/>
        <v>0</v>
      </c>
    </row>
    <row r="148" spans="1:25" x14ac:dyDescent="0.25">
      <c r="A148" s="13">
        <v>129284</v>
      </c>
      <c r="B148" s="14" t="s">
        <v>15</v>
      </c>
      <c r="C148" s="13" t="s">
        <v>16</v>
      </c>
      <c r="D148" s="14" t="s">
        <v>17</v>
      </c>
      <c r="E148" s="13" t="s">
        <v>18</v>
      </c>
      <c r="F148" s="14" t="s">
        <v>271</v>
      </c>
      <c r="G148" s="14" t="s">
        <v>107</v>
      </c>
      <c r="H148" s="14" t="s">
        <v>108</v>
      </c>
      <c r="I148" s="15">
        <v>455000</v>
      </c>
      <c r="J148" s="15">
        <f t="shared" si="43"/>
        <v>18200</v>
      </c>
      <c r="K148" s="16">
        <f t="shared" si="44"/>
        <v>436800</v>
      </c>
      <c r="L148" s="17">
        <f t="shared" si="45"/>
        <v>36400</v>
      </c>
      <c r="M148" s="17">
        <f t="shared" si="48"/>
        <v>36400</v>
      </c>
      <c r="N148" s="17">
        <f t="shared" si="49"/>
        <v>36400</v>
      </c>
      <c r="O148" s="17">
        <f t="shared" si="50"/>
        <v>36400</v>
      </c>
      <c r="P148" s="17">
        <f t="shared" si="51"/>
        <v>36400</v>
      </c>
      <c r="Q148" s="17">
        <f t="shared" si="52"/>
        <v>36400</v>
      </c>
      <c r="R148" s="17">
        <f t="shared" si="53"/>
        <v>36400</v>
      </c>
      <c r="S148" s="17">
        <f t="shared" si="54"/>
        <v>36400</v>
      </c>
      <c r="T148" s="17">
        <f t="shared" si="55"/>
        <v>36400</v>
      </c>
      <c r="U148" s="17">
        <f t="shared" si="56"/>
        <v>36400</v>
      </c>
      <c r="V148" s="17">
        <f t="shared" si="57"/>
        <v>36400</v>
      </c>
      <c r="W148" s="17">
        <f t="shared" si="58"/>
        <v>36400</v>
      </c>
      <c r="X148" s="18">
        <f t="shared" si="46"/>
        <v>436800</v>
      </c>
      <c r="Y148" s="19">
        <f t="shared" si="47"/>
        <v>0</v>
      </c>
    </row>
    <row r="149" spans="1:25" x14ac:dyDescent="0.25">
      <c r="A149" s="13">
        <v>129285</v>
      </c>
      <c r="B149" s="14" t="s">
        <v>15</v>
      </c>
      <c r="C149" s="13" t="s">
        <v>16</v>
      </c>
      <c r="D149" s="14" t="s">
        <v>17</v>
      </c>
      <c r="E149" s="13" t="s">
        <v>18</v>
      </c>
      <c r="F149" s="14" t="s">
        <v>272</v>
      </c>
      <c r="G149" s="14" t="s">
        <v>107</v>
      </c>
      <c r="H149" s="14" t="s">
        <v>108</v>
      </c>
      <c r="I149" s="15">
        <v>478000</v>
      </c>
      <c r="J149" s="15">
        <f t="shared" si="43"/>
        <v>19120</v>
      </c>
      <c r="K149" s="16">
        <f t="shared" si="44"/>
        <v>458880</v>
      </c>
      <c r="L149" s="17">
        <f t="shared" si="45"/>
        <v>38240</v>
      </c>
      <c r="M149" s="17">
        <f t="shared" si="48"/>
        <v>38240</v>
      </c>
      <c r="N149" s="17">
        <f t="shared" si="49"/>
        <v>38240</v>
      </c>
      <c r="O149" s="17">
        <f t="shared" si="50"/>
        <v>38240</v>
      </c>
      <c r="P149" s="17">
        <f t="shared" si="51"/>
        <v>38240</v>
      </c>
      <c r="Q149" s="17">
        <f t="shared" si="52"/>
        <v>38240</v>
      </c>
      <c r="R149" s="17">
        <f t="shared" si="53"/>
        <v>38240</v>
      </c>
      <c r="S149" s="17">
        <f t="shared" si="54"/>
        <v>38240</v>
      </c>
      <c r="T149" s="17">
        <f t="shared" si="55"/>
        <v>38240</v>
      </c>
      <c r="U149" s="17">
        <f t="shared" si="56"/>
        <v>38240</v>
      </c>
      <c r="V149" s="17">
        <f t="shared" si="57"/>
        <v>38240</v>
      </c>
      <c r="W149" s="17">
        <f t="shared" si="58"/>
        <v>38240</v>
      </c>
      <c r="X149" s="18">
        <f t="shared" si="46"/>
        <v>458880</v>
      </c>
      <c r="Y149" s="19">
        <f t="shared" si="47"/>
        <v>0</v>
      </c>
    </row>
    <row r="150" spans="1:25" x14ac:dyDescent="0.25">
      <c r="A150" s="13">
        <v>129286</v>
      </c>
      <c r="B150" s="14" t="s">
        <v>15</v>
      </c>
      <c r="C150" s="13" t="s">
        <v>16</v>
      </c>
      <c r="D150" s="14" t="s">
        <v>17</v>
      </c>
      <c r="E150" s="13" t="s">
        <v>18</v>
      </c>
      <c r="F150" s="14" t="s">
        <v>273</v>
      </c>
      <c r="G150" s="14" t="s">
        <v>107</v>
      </c>
      <c r="H150" s="14" t="s">
        <v>108</v>
      </c>
      <c r="I150" s="15">
        <v>1169000</v>
      </c>
      <c r="J150" s="15">
        <f t="shared" si="43"/>
        <v>46760</v>
      </c>
      <c r="K150" s="16">
        <f t="shared" si="44"/>
        <v>1122240</v>
      </c>
      <c r="L150" s="17">
        <f t="shared" si="45"/>
        <v>93520</v>
      </c>
      <c r="M150" s="17">
        <f t="shared" si="48"/>
        <v>93520</v>
      </c>
      <c r="N150" s="17">
        <f t="shared" si="49"/>
        <v>93520</v>
      </c>
      <c r="O150" s="17">
        <f t="shared" si="50"/>
        <v>93520</v>
      </c>
      <c r="P150" s="17">
        <f t="shared" si="51"/>
        <v>93520</v>
      </c>
      <c r="Q150" s="17">
        <f t="shared" si="52"/>
        <v>93520</v>
      </c>
      <c r="R150" s="17">
        <f t="shared" si="53"/>
        <v>93520</v>
      </c>
      <c r="S150" s="17">
        <f t="shared" si="54"/>
        <v>93520</v>
      </c>
      <c r="T150" s="17">
        <f t="shared" si="55"/>
        <v>93520</v>
      </c>
      <c r="U150" s="17">
        <f t="shared" si="56"/>
        <v>93520</v>
      </c>
      <c r="V150" s="17">
        <f t="shared" si="57"/>
        <v>93520</v>
      </c>
      <c r="W150" s="17">
        <f t="shared" si="58"/>
        <v>93520</v>
      </c>
      <c r="X150" s="18">
        <f t="shared" si="46"/>
        <v>1122240</v>
      </c>
      <c r="Y150" s="19">
        <f t="shared" si="47"/>
        <v>0</v>
      </c>
    </row>
    <row r="151" spans="1:25" x14ac:dyDescent="0.25">
      <c r="A151" s="13">
        <v>129287</v>
      </c>
      <c r="B151" s="14" t="s">
        <v>15</v>
      </c>
      <c r="C151" s="13" t="s">
        <v>16</v>
      </c>
      <c r="D151" s="14" t="s">
        <v>17</v>
      </c>
      <c r="E151" s="13" t="s">
        <v>18</v>
      </c>
      <c r="F151" s="14" t="s">
        <v>274</v>
      </c>
      <c r="G151" s="14" t="s">
        <v>107</v>
      </c>
      <c r="H151" s="14" t="s">
        <v>108</v>
      </c>
      <c r="I151" s="15">
        <v>537000</v>
      </c>
      <c r="J151" s="15">
        <f t="shared" si="43"/>
        <v>21480</v>
      </c>
      <c r="K151" s="16">
        <f t="shared" si="44"/>
        <v>515520</v>
      </c>
      <c r="L151" s="17">
        <f t="shared" si="45"/>
        <v>42960</v>
      </c>
      <c r="M151" s="17">
        <f t="shared" si="48"/>
        <v>42960</v>
      </c>
      <c r="N151" s="17">
        <f t="shared" si="49"/>
        <v>42960</v>
      </c>
      <c r="O151" s="17">
        <f t="shared" si="50"/>
        <v>42960</v>
      </c>
      <c r="P151" s="17">
        <f t="shared" si="51"/>
        <v>42960</v>
      </c>
      <c r="Q151" s="17">
        <f t="shared" si="52"/>
        <v>42960</v>
      </c>
      <c r="R151" s="17">
        <f t="shared" si="53"/>
        <v>42960</v>
      </c>
      <c r="S151" s="17">
        <f t="shared" si="54"/>
        <v>42960</v>
      </c>
      <c r="T151" s="17">
        <f t="shared" si="55"/>
        <v>42960</v>
      </c>
      <c r="U151" s="17">
        <f t="shared" si="56"/>
        <v>42960</v>
      </c>
      <c r="V151" s="17">
        <f t="shared" si="57"/>
        <v>42960</v>
      </c>
      <c r="W151" s="17">
        <f t="shared" si="58"/>
        <v>42960</v>
      </c>
      <c r="X151" s="18">
        <f t="shared" si="46"/>
        <v>515520</v>
      </c>
      <c r="Y151" s="19">
        <f t="shared" si="47"/>
        <v>0</v>
      </c>
    </row>
    <row r="152" spans="1:25" x14ac:dyDescent="0.25">
      <c r="A152" s="13">
        <v>129288</v>
      </c>
      <c r="B152" s="14" t="s">
        <v>15</v>
      </c>
      <c r="C152" s="13" t="s">
        <v>16</v>
      </c>
      <c r="D152" s="14" t="s">
        <v>17</v>
      </c>
      <c r="E152" s="13" t="s">
        <v>18</v>
      </c>
      <c r="F152" s="14" t="s">
        <v>281</v>
      </c>
      <c r="G152" s="14" t="s">
        <v>107</v>
      </c>
      <c r="H152" s="14" t="s">
        <v>108</v>
      </c>
      <c r="I152" s="15">
        <v>661000</v>
      </c>
      <c r="J152" s="15">
        <f t="shared" si="43"/>
        <v>26440</v>
      </c>
      <c r="K152" s="16">
        <f t="shared" si="44"/>
        <v>634560</v>
      </c>
      <c r="L152" s="17">
        <f t="shared" si="45"/>
        <v>52880</v>
      </c>
      <c r="M152" s="17">
        <f t="shared" si="48"/>
        <v>52880</v>
      </c>
      <c r="N152" s="17">
        <f t="shared" si="49"/>
        <v>52880</v>
      </c>
      <c r="O152" s="17">
        <f t="shared" si="50"/>
        <v>52880</v>
      </c>
      <c r="P152" s="17">
        <f t="shared" si="51"/>
        <v>52880</v>
      </c>
      <c r="Q152" s="17">
        <f t="shared" si="52"/>
        <v>52880</v>
      </c>
      <c r="R152" s="17">
        <f t="shared" si="53"/>
        <v>52880</v>
      </c>
      <c r="S152" s="17">
        <f t="shared" si="54"/>
        <v>52880</v>
      </c>
      <c r="T152" s="17">
        <f t="shared" si="55"/>
        <v>52880</v>
      </c>
      <c r="U152" s="17">
        <f t="shared" si="56"/>
        <v>52880</v>
      </c>
      <c r="V152" s="17">
        <f t="shared" si="57"/>
        <v>52880</v>
      </c>
      <c r="W152" s="17">
        <f t="shared" si="58"/>
        <v>52880</v>
      </c>
      <c r="X152" s="18">
        <f t="shared" si="46"/>
        <v>634560</v>
      </c>
      <c r="Y152" s="19">
        <f t="shared" si="47"/>
        <v>0</v>
      </c>
    </row>
    <row r="153" spans="1:25" x14ac:dyDescent="0.25">
      <c r="A153" s="13">
        <v>129289</v>
      </c>
      <c r="B153" s="14" t="s">
        <v>15</v>
      </c>
      <c r="C153" s="13" t="s">
        <v>16</v>
      </c>
      <c r="D153" s="14" t="s">
        <v>17</v>
      </c>
      <c r="E153" s="13" t="s">
        <v>18</v>
      </c>
      <c r="F153" s="14" t="s">
        <v>282</v>
      </c>
      <c r="G153" s="14" t="s">
        <v>107</v>
      </c>
      <c r="H153" s="14" t="s">
        <v>108</v>
      </c>
      <c r="I153" s="15">
        <v>559000</v>
      </c>
      <c r="J153" s="15">
        <f t="shared" si="43"/>
        <v>22360</v>
      </c>
      <c r="K153" s="16">
        <f t="shared" si="44"/>
        <v>536640</v>
      </c>
      <c r="L153" s="17">
        <f t="shared" si="45"/>
        <v>44720</v>
      </c>
      <c r="M153" s="17">
        <f t="shared" si="48"/>
        <v>44720</v>
      </c>
      <c r="N153" s="17">
        <f t="shared" si="49"/>
        <v>44720</v>
      </c>
      <c r="O153" s="17">
        <f t="shared" si="50"/>
        <v>44720</v>
      </c>
      <c r="P153" s="17">
        <f t="shared" si="51"/>
        <v>44720</v>
      </c>
      <c r="Q153" s="17">
        <f t="shared" si="52"/>
        <v>44720</v>
      </c>
      <c r="R153" s="17">
        <f t="shared" si="53"/>
        <v>44720</v>
      </c>
      <c r="S153" s="17">
        <f t="shared" si="54"/>
        <v>44720</v>
      </c>
      <c r="T153" s="17">
        <f t="shared" si="55"/>
        <v>44720</v>
      </c>
      <c r="U153" s="17">
        <f t="shared" si="56"/>
        <v>44720</v>
      </c>
      <c r="V153" s="17">
        <f t="shared" si="57"/>
        <v>44720</v>
      </c>
      <c r="W153" s="17">
        <f t="shared" si="58"/>
        <v>44720</v>
      </c>
      <c r="X153" s="18">
        <f t="shared" si="46"/>
        <v>536640</v>
      </c>
      <c r="Y153" s="19">
        <f t="shared" si="47"/>
        <v>0</v>
      </c>
    </row>
    <row r="154" spans="1:25" x14ac:dyDescent="0.25">
      <c r="A154" s="13">
        <v>129290</v>
      </c>
      <c r="B154" s="14" t="s">
        <v>15</v>
      </c>
      <c r="C154" s="13" t="s">
        <v>16</v>
      </c>
      <c r="D154" s="14" t="s">
        <v>17</v>
      </c>
      <c r="E154" s="13" t="s">
        <v>18</v>
      </c>
      <c r="F154" s="14" t="s">
        <v>283</v>
      </c>
      <c r="G154" s="14" t="s">
        <v>107</v>
      </c>
      <c r="H154" s="14" t="s">
        <v>108</v>
      </c>
      <c r="I154" s="15">
        <v>424000</v>
      </c>
      <c r="J154" s="15">
        <f t="shared" si="43"/>
        <v>16960</v>
      </c>
      <c r="K154" s="16">
        <f t="shared" si="44"/>
        <v>407040</v>
      </c>
      <c r="L154" s="17">
        <f t="shared" si="45"/>
        <v>33920</v>
      </c>
      <c r="M154" s="17">
        <f t="shared" si="48"/>
        <v>33920</v>
      </c>
      <c r="N154" s="17">
        <f t="shared" si="49"/>
        <v>33920</v>
      </c>
      <c r="O154" s="17">
        <f t="shared" si="50"/>
        <v>33920</v>
      </c>
      <c r="P154" s="17">
        <f t="shared" si="51"/>
        <v>33920</v>
      </c>
      <c r="Q154" s="17">
        <f t="shared" si="52"/>
        <v>33920</v>
      </c>
      <c r="R154" s="17">
        <f t="shared" si="53"/>
        <v>33920</v>
      </c>
      <c r="S154" s="17">
        <f t="shared" si="54"/>
        <v>33920</v>
      </c>
      <c r="T154" s="17">
        <f t="shared" si="55"/>
        <v>33920</v>
      </c>
      <c r="U154" s="17">
        <f t="shared" si="56"/>
        <v>33920</v>
      </c>
      <c r="V154" s="17">
        <f t="shared" si="57"/>
        <v>33920</v>
      </c>
      <c r="W154" s="17">
        <f t="shared" si="58"/>
        <v>33920</v>
      </c>
      <c r="X154" s="18">
        <f t="shared" si="46"/>
        <v>407040</v>
      </c>
      <c r="Y154" s="19">
        <f t="shared" si="47"/>
        <v>0</v>
      </c>
    </row>
    <row r="155" spans="1:25" x14ac:dyDescent="0.25">
      <c r="A155" s="13">
        <v>129291</v>
      </c>
      <c r="B155" s="14" t="s">
        <v>15</v>
      </c>
      <c r="C155" s="13" t="s">
        <v>16</v>
      </c>
      <c r="D155" s="14" t="s">
        <v>17</v>
      </c>
      <c r="E155" s="13" t="s">
        <v>18</v>
      </c>
      <c r="F155" s="14" t="s">
        <v>284</v>
      </c>
      <c r="G155" s="14" t="s">
        <v>107</v>
      </c>
      <c r="H155" s="14" t="s">
        <v>108</v>
      </c>
      <c r="I155" s="15">
        <v>562000</v>
      </c>
      <c r="J155" s="15">
        <f t="shared" si="43"/>
        <v>22480</v>
      </c>
      <c r="K155" s="16">
        <f t="shared" si="44"/>
        <v>539520</v>
      </c>
      <c r="L155" s="17">
        <f t="shared" si="45"/>
        <v>44960</v>
      </c>
      <c r="M155" s="17">
        <f t="shared" si="48"/>
        <v>44960</v>
      </c>
      <c r="N155" s="17">
        <f t="shared" si="49"/>
        <v>44960</v>
      </c>
      <c r="O155" s="17">
        <f t="shared" si="50"/>
        <v>44960</v>
      </c>
      <c r="P155" s="17">
        <f t="shared" si="51"/>
        <v>44960</v>
      </c>
      <c r="Q155" s="17">
        <f t="shared" si="52"/>
        <v>44960</v>
      </c>
      <c r="R155" s="17">
        <f t="shared" si="53"/>
        <v>44960</v>
      </c>
      <c r="S155" s="17">
        <f t="shared" si="54"/>
        <v>44960</v>
      </c>
      <c r="T155" s="17">
        <f t="shared" si="55"/>
        <v>44960</v>
      </c>
      <c r="U155" s="17">
        <f t="shared" si="56"/>
        <v>44960</v>
      </c>
      <c r="V155" s="17">
        <f t="shared" si="57"/>
        <v>44960</v>
      </c>
      <c r="W155" s="17">
        <f t="shared" si="58"/>
        <v>44960</v>
      </c>
      <c r="X155" s="18">
        <f t="shared" si="46"/>
        <v>539520</v>
      </c>
      <c r="Y155" s="19">
        <f t="shared" si="47"/>
        <v>0</v>
      </c>
    </row>
    <row r="156" spans="1:25" x14ac:dyDescent="0.25">
      <c r="A156" s="13">
        <v>129292</v>
      </c>
      <c r="B156" s="14" t="s">
        <v>15</v>
      </c>
      <c r="C156" s="13" t="s">
        <v>16</v>
      </c>
      <c r="D156" s="14" t="s">
        <v>17</v>
      </c>
      <c r="E156" s="13" t="s">
        <v>18</v>
      </c>
      <c r="F156" s="14" t="s">
        <v>285</v>
      </c>
      <c r="G156" s="14" t="s">
        <v>107</v>
      </c>
      <c r="H156" s="14" t="s">
        <v>108</v>
      </c>
      <c r="I156" s="15">
        <v>584000</v>
      </c>
      <c r="J156" s="15">
        <f t="shared" si="43"/>
        <v>23360</v>
      </c>
      <c r="K156" s="16">
        <f t="shared" si="44"/>
        <v>560640</v>
      </c>
      <c r="L156" s="17">
        <f t="shared" si="45"/>
        <v>46720</v>
      </c>
      <c r="M156" s="17">
        <f t="shared" si="48"/>
        <v>46720</v>
      </c>
      <c r="N156" s="17">
        <f t="shared" si="49"/>
        <v>46720</v>
      </c>
      <c r="O156" s="17">
        <f t="shared" si="50"/>
        <v>46720</v>
      </c>
      <c r="P156" s="17">
        <f t="shared" si="51"/>
        <v>46720</v>
      </c>
      <c r="Q156" s="17">
        <f t="shared" si="52"/>
        <v>46720</v>
      </c>
      <c r="R156" s="17">
        <f t="shared" si="53"/>
        <v>46720</v>
      </c>
      <c r="S156" s="17">
        <f t="shared" si="54"/>
        <v>46720</v>
      </c>
      <c r="T156" s="17">
        <f t="shared" si="55"/>
        <v>46720</v>
      </c>
      <c r="U156" s="17">
        <f t="shared" si="56"/>
        <v>46720</v>
      </c>
      <c r="V156" s="17">
        <f t="shared" si="57"/>
        <v>46720</v>
      </c>
      <c r="W156" s="17">
        <f t="shared" si="58"/>
        <v>46720</v>
      </c>
      <c r="X156" s="18">
        <f t="shared" si="46"/>
        <v>560640</v>
      </c>
      <c r="Y156" s="19">
        <f t="shared" si="47"/>
        <v>0</v>
      </c>
    </row>
    <row r="157" spans="1:25" x14ac:dyDescent="0.25">
      <c r="A157" s="13">
        <v>129293</v>
      </c>
      <c r="B157" s="14" t="s">
        <v>15</v>
      </c>
      <c r="C157" s="13" t="s">
        <v>16</v>
      </c>
      <c r="D157" s="14" t="s">
        <v>17</v>
      </c>
      <c r="E157" s="13" t="s">
        <v>18</v>
      </c>
      <c r="F157" s="14" t="s">
        <v>286</v>
      </c>
      <c r="G157" s="14" t="s">
        <v>107</v>
      </c>
      <c r="H157" s="14" t="s">
        <v>108</v>
      </c>
      <c r="I157" s="15">
        <v>705000</v>
      </c>
      <c r="J157" s="15">
        <f t="shared" si="43"/>
        <v>28200</v>
      </c>
      <c r="K157" s="16">
        <f t="shared" si="44"/>
        <v>676800</v>
      </c>
      <c r="L157" s="17">
        <f t="shared" si="45"/>
        <v>56400</v>
      </c>
      <c r="M157" s="17">
        <f t="shared" si="48"/>
        <v>56400</v>
      </c>
      <c r="N157" s="17">
        <f t="shared" si="49"/>
        <v>56400</v>
      </c>
      <c r="O157" s="17">
        <f t="shared" si="50"/>
        <v>56400</v>
      </c>
      <c r="P157" s="17">
        <f t="shared" si="51"/>
        <v>56400</v>
      </c>
      <c r="Q157" s="17">
        <f t="shared" si="52"/>
        <v>56400</v>
      </c>
      <c r="R157" s="17">
        <f t="shared" si="53"/>
        <v>56400</v>
      </c>
      <c r="S157" s="17">
        <f t="shared" si="54"/>
        <v>56400</v>
      </c>
      <c r="T157" s="17">
        <f t="shared" si="55"/>
        <v>56400</v>
      </c>
      <c r="U157" s="17">
        <f t="shared" si="56"/>
        <v>56400</v>
      </c>
      <c r="V157" s="17">
        <f t="shared" si="57"/>
        <v>56400</v>
      </c>
      <c r="W157" s="17">
        <f t="shared" si="58"/>
        <v>56400</v>
      </c>
      <c r="X157" s="18">
        <f t="shared" si="46"/>
        <v>676800</v>
      </c>
      <c r="Y157" s="19">
        <f t="shared" si="47"/>
        <v>0</v>
      </c>
    </row>
    <row r="158" spans="1:25" x14ac:dyDescent="0.25">
      <c r="A158" s="13">
        <v>129294</v>
      </c>
      <c r="B158" s="14" t="s">
        <v>15</v>
      </c>
      <c r="C158" s="13" t="s">
        <v>16</v>
      </c>
      <c r="D158" s="14" t="s">
        <v>17</v>
      </c>
      <c r="E158" s="13" t="s">
        <v>18</v>
      </c>
      <c r="F158" s="14" t="s">
        <v>287</v>
      </c>
      <c r="G158" s="14" t="s">
        <v>107</v>
      </c>
      <c r="H158" s="14" t="s">
        <v>108</v>
      </c>
      <c r="I158" s="15">
        <v>597000</v>
      </c>
      <c r="J158" s="15">
        <f t="shared" si="43"/>
        <v>23880</v>
      </c>
      <c r="K158" s="16">
        <f t="shared" si="44"/>
        <v>573120</v>
      </c>
      <c r="L158" s="17">
        <f t="shared" si="45"/>
        <v>47760</v>
      </c>
      <c r="M158" s="17">
        <f t="shared" si="48"/>
        <v>47760</v>
      </c>
      <c r="N158" s="17">
        <f t="shared" si="49"/>
        <v>47760</v>
      </c>
      <c r="O158" s="17">
        <f t="shared" si="50"/>
        <v>47760</v>
      </c>
      <c r="P158" s="17">
        <f t="shared" si="51"/>
        <v>47760</v>
      </c>
      <c r="Q158" s="17">
        <f t="shared" si="52"/>
        <v>47760</v>
      </c>
      <c r="R158" s="17">
        <f t="shared" si="53"/>
        <v>47760</v>
      </c>
      <c r="S158" s="17">
        <f t="shared" si="54"/>
        <v>47760</v>
      </c>
      <c r="T158" s="17">
        <f t="shared" si="55"/>
        <v>47760</v>
      </c>
      <c r="U158" s="17">
        <f t="shared" si="56"/>
        <v>47760</v>
      </c>
      <c r="V158" s="17">
        <f t="shared" si="57"/>
        <v>47760</v>
      </c>
      <c r="W158" s="17">
        <f t="shared" si="58"/>
        <v>47760</v>
      </c>
      <c r="X158" s="18">
        <f t="shared" si="46"/>
        <v>573120</v>
      </c>
      <c r="Y158" s="19">
        <f t="shared" si="47"/>
        <v>0</v>
      </c>
    </row>
    <row r="159" spans="1:25" x14ac:dyDescent="0.25">
      <c r="A159" s="13">
        <v>129296</v>
      </c>
      <c r="B159" s="14" t="s">
        <v>15</v>
      </c>
      <c r="C159" s="13" t="s">
        <v>16</v>
      </c>
      <c r="D159" s="14" t="s">
        <v>17</v>
      </c>
      <c r="E159" s="13" t="s">
        <v>18</v>
      </c>
      <c r="F159" s="14" t="s">
        <v>288</v>
      </c>
      <c r="G159" s="14" t="s">
        <v>107</v>
      </c>
      <c r="H159" s="14" t="s">
        <v>108</v>
      </c>
      <c r="I159" s="15">
        <v>1255000</v>
      </c>
      <c r="J159" s="15">
        <f t="shared" si="43"/>
        <v>50200</v>
      </c>
      <c r="K159" s="16">
        <f t="shared" si="44"/>
        <v>1204800</v>
      </c>
      <c r="L159" s="17">
        <f t="shared" si="45"/>
        <v>100400</v>
      </c>
      <c r="M159" s="17">
        <f t="shared" si="48"/>
        <v>100400</v>
      </c>
      <c r="N159" s="17">
        <f t="shared" si="49"/>
        <v>100400</v>
      </c>
      <c r="O159" s="17">
        <f t="shared" si="50"/>
        <v>100400</v>
      </c>
      <c r="P159" s="17">
        <f t="shared" si="51"/>
        <v>100400</v>
      </c>
      <c r="Q159" s="17">
        <f t="shared" si="52"/>
        <v>100400</v>
      </c>
      <c r="R159" s="17">
        <f t="shared" si="53"/>
        <v>100400</v>
      </c>
      <c r="S159" s="17">
        <f t="shared" si="54"/>
        <v>100400</v>
      </c>
      <c r="T159" s="17">
        <f t="shared" si="55"/>
        <v>100400</v>
      </c>
      <c r="U159" s="17">
        <f t="shared" si="56"/>
        <v>100400</v>
      </c>
      <c r="V159" s="17">
        <f t="shared" si="57"/>
        <v>100400</v>
      </c>
      <c r="W159" s="17">
        <f t="shared" si="58"/>
        <v>100400</v>
      </c>
      <c r="X159" s="18">
        <f t="shared" si="46"/>
        <v>1204800</v>
      </c>
      <c r="Y159" s="19">
        <f t="shared" si="47"/>
        <v>0</v>
      </c>
    </row>
    <row r="160" spans="1:25" x14ac:dyDescent="0.25">
      <c r="A160" s="13">
        <v>129298</v>
      </c>
      <c r="B160" s="14" t="s">
        <v>15</v>
      </c>
      <c r="C160" s="13" t="s">
        <v>16</v>
      </c>
      <c r="D160" s="14" t="s">
        <v>17</v>
      </c>
      <c r="E160" s="13" t="s">
        <v>18</v>
      </c>
      <c r="F160" s="14" t="s">
        <v>289</v>
      </c>
      <c r="G160" s="14" t="s">
        <v>107</v>
      </c>
      <c r="H160" s="14" t="s">
        <v>108</v>
      </c>
      <c r="I160" s="15">
        <v>627000</v>
      </c>
      <c r="J160" s="15">
        <f t="shared" si="43"/>
        <v>25080</v>
      </c>
      <c r="K160" s="16">
        <f t="shared" si="44"/>
        <v>601920</v>
      </c>
      <c r="L160" s="17">
        <f t="shared" si="45"/>
        <v>50160</v>
      </c>
      <c r="M160" s="17">
        <f t="shared" si="48"/>
        <v>50160</v>
      </c>
      <c r="N160" s="17">
        <f t="shared" si="49"/>
        <v>50160</v>
      </c>
      <c r="O160" s="17">
        <f t="shared" si="50"/>
        <v>50160</v>
      </c>
      <c r="P160" s="17">
        <f t="shared" si="51"/>
        <v>50160</v>
      </c>
      <c r="Q160" s="17">
        <f t="shared" si="52"/>
        <v>50160</v>
      </c>
      <c r="R160" s="17">
        <f t="shared" si="53"/>
        <v>50160</v>
      </c>
      <c r="S160" s="17">
        <f t="shared" si="54"/>
        <v>50160</v>
      </c>
      <c r="T160" s="17">
        <f t="shared" si="55"/>
        <v>50160</v>
      </c>
      <c r="U160" s="17">
        <f t="shared" si="56"/>
        <v>50160</v>
      </c>
      <c r="V160" s="17">
        <f t="shared" si="57"/>
        <v>50160</v>
      </c>
      <c r="W160" s="17">
        <f t="shared" si="58"/>
        <v>50160</v>
      </c>
      <c r="X160" s="18">
        <f t="shared" si="46"/>
        <v>601920</v>
      </c>
      <c r="Y160" s="19">
        <f t="shared" si="47"/>
        <v>0</v>
      </c>
    </row>
    <row r="161" spans="1:25" x14ac:dyDescent="0.25">
      <c r="A161" s="13">
        <v>129299</v>
      </c>
      <c r="B161" s="14" t="s">
        <v>15</v>
      </c>
      <c r="C161" s="13" t="s">
        <v>16</v>
      </c>
      <c r="D161" s="14" t="s">
        <v>17</v>
      </c>
      <c r="E161" s="13" t="s">
        <v>18</v>
      </c>
      <c r="F161" s="14" t="s">
        <v>290</v>
      </c>
      <c r="G161" s="14" t="s">
        <v>107</v>
      </c>
      <c r="H161" s="14" t="s">
        <v>108</v>
      </c>
      <c r="I161" s="15">
        <v>800000</v>
      </c>
      <c r="J161" s="15">
        <f t="shared" si="43"/>
        <v>32000</v>
      </c>
      <c r="K161" s="16">
        <f t="shared" si="44"/>
        <v>768000</v>
      </c>
      <c r="L161" s="17">
        <f t="shared" si="45"/>
        <v>64000</v>
      </c>
      <c r="M161" s="17">
        <f t="shared" si="48"/>
        <v>64000</v>
      </c>
      <c r="N161" s="17">
        <f t="shared" si="49"/>
        <v>64000</v>
      </c>
      <c r="O161" s="17">
        <f t="shared" si="50"/>
        <v>64000</v>
      </c>
      <c r="P161" s="17">
        <f t="shared" si="51"/>
        <v>64000</v>
      </c>
      <c r="Q161" s="17">
        <f t="shared" si="52"/>
        <v>64000</v>
      </c>
      <c r="R161" s="17">
        <f t="shared" si="53"/>
        <v>64000</v>
      </c>
      <c r="S161" s="17">
        <f t="shared" si="54"/>
        <v>64000</v>
      </c>
      <c r="T161" s="17">
        <f t="shared" si="55"/>
        <v>64000</v>
      </c>
      <c r="U161" s="17">
        <f t="shared" si="56"/>
        <v>64000</v>
      </c>
      <c r="V161" s="17">
        <f t="shared" si="57"/>
        <v>64000</v>
      </c>
      <c r="W161" s="17">
        <f t="shared" si="58"/>
        <v>64000</v>
      </c>
      <c r="X161" s="18">
        <f t="shared" si="46"/>
        <v>768000</v>
      </c>
      <c r="Y161" s="19">
        <f t="shared" si="47"/>
        <v>0</v>
      </c>
    </row>
    <row r="162" spans="1:25" x14ac:dyDescent="0.25">
      <c r="A162" s="13">
        <v>129300</v>
      </c>
      <c r="B162" s="14" t="s">
        <v>15</v>
      </c>
      <c r="C162" s="13" t="s">
        <v>16</v>
      </c>
      <c r="D162" s="14" t="s">
        <v>17</v>
      </c>
      <c r="E162" s="13" t="s">
        <v>18</v>
      </c>
      <c r="F162" s="14" t="s">
        <v>291</v>
      </c>
      <c r="G162" s="14" t="s">
        <v>107</v>
      </c>
      <c r="H162" s="14" t="s">
        <v>108</v>
      </c>
      <c r="I162" s="15">
        <v>489000</v>
      </c>
      <c r="J162" s="15">
        <f t="shared" si="43"/>
        <v>19560</v>
      </c>
      <c r="K162" s="16">
        <f t="shared" si="44"/>
        <v>469440</v>
      </c>
      <c r="L162" s="17">
        <f t="shared" si="45"/>
        <v>39120</v>
      </c>
      <c r="M162" s="17">
        <f t="shared" si="48"/>
        <v>39120</v>
      </c>
      <c r="N162" s="17">
        <f t="shared" si="49"/>
        <v>39120</v>
      </c>
      <c r="O162" s="17">
        <f t="shared" si="50"/>
        <v>39120</v>
      </c>
      <c r="P162" s="17">
        <f t="shared" si="51"/>
        <v>39120</v>
      </c>
      <c r="Q162" s="17">
        <f t="shared" si="52"/>
        <v>39120</v>
      </c>
      <c r="R162" s="17">
        <f t="shared" si="53"/>
        <v>39120</v>
      </c>
      <c r="S162" s="17">
        <f t="shared" si="54"/>
        <v>39120</v>
      </c>
      <c r="T162" s="17">
        <f t="shared" si="55"/>
        <v>39120</v>
      </c>
      <c r="U162" s="17">
        <f t="shared" si="56"/>
        <v>39120</v>
      </c>
      <c r="V162" s="17">
        <f t="shared" si="57"/>
        <v>39120</v>
      </c>
      <c r="W162" s="17">
        <f t="shared" si="58"/>
        <v>39120</v>
      </c>
      <c r="X162" s="18">
        <f t="shared" si="46"/>
        <v>469440</v>
      </c>
      <c r="Y162" s="19">
        <f t="shared" si="47"/>
        <v>0</v>
      </c>
    </row>
    <row r="163" spans="1:25" x14ac:dyDescent="0.25">
      <c r="A163" s="13">
        <v>501425</v>
      </c>
      <c r="B163" s="14" t="s">
        <v>15</v>
      </c>
      <c r="C163" s="13" t="s">
        <v>16</v>
      </c>
      <c r="D163" s="14" t="s">
        <v>17</v>
      </c>
      <c r="E163" s="13" t="s">
        <v>69</v>
      </c>
      <c r="F163" s="14" t="s">
        <v>296</v>
      </c>
      <c r="G163" s="14" t="s">
        <v>125</v>
      </c>
      <c r="H163" s="14" t="s">
        <v>108</v>
      </c>
      <c r="I163" s="15">
        <v>364000</v>
      </c>
      <c r="J163" s="15">
        <f t="shared" si="43"/>
        <v>14560</v>
      </c>
      <c r="K163" s="16">
        <f t="shared" si="44"/>
        <v>349440</v>
      </c>
      <c r="L163" s="17">
        <f t="shared" si="45"/>
        <v>29120</v>
      </c>
      <c r="M163" s="17">
        <f t="shared" si="48"/>
        <v>29120</v>
      </c>
      <c r="N163" s="17">
        <f t="shared" si="49"/>
        <v>29120</v>
      </c>
      <c r="O163" s="17">
        <f t="shared" si="50"/>
        <v>29120</v>
      </c>
      <c r="P163" s="17">
        <f t="shared" si="51"/>
        <v>29120</v>
      </c>
      <c r="Q163" s="17">
        <f t="shared" si="52"/>
        <v>29120</v>
      </c>
      <c r="R163" s="17">
        <f t="shared" si="53"/>
        <v>29120</v>
      </c>
      <c r="S163" s="17">
        <f t="shared" si="54"/>
        <v>29120</v>
      </c>
      <c r="T163" s="17">
        <f t="shared" si="55"/>
        <v>29120</v>
      </c>
      <c r="U163" s="17">
        <f t="shared" si="56"/>
        <v>29120</v>
      </c>
      <c r="V163" s="17">
        <f t="shared" si="57"/>
        <v>29120</v>
      </c>
      <c r="W163" s="17">
        <f t="shared" si="58"/>
        <v>29120</v>
      </c>
      <c r="X163" s="18">
        <f t="shared" si="46"/>
        <v>349440</v>
      </c>
      <c r="Y163" s="19">
        <f t="shared" si="47"/>
        <v>0</v>
      </c>
    </row>
    <row r="164" spans="1:25" x14ac:dyDescent="0.25">
      <c r="A164" s="13">
        <v>129295</v>
      </c>
      <c r="B164" s="14" t="s">
        <v>15</v>
      </c>
      <c r="C164" s="13" t="s">
        <v>16</v>
      </c>
      <c r="D164" s="14" t="s">
        <v>17</v>
      </c>
      <c r="E164" s="13" t="s">
        <v>18</v>
      </c>
      <c r="F164" s="14" t="s">
        <v>297</v>
      </c>
      <c r="G164" s="14" t="s">
        <v>107</v>
      </c>
      <c r="H164" s="14" t="s">
        <v>108</v>
      </c>
      <c r="I164" s="15">
        <v>300000</v>
      </c>
      <c r="J164" s="15">
        <f t="shared" si="43"/>
        <v>12000</v>
      </c>
      <c r="K164" s="16">
        <f t="shared" si="44"/>
        <v>288000</v>
      </c>
      <c r="L164" s="17">
        <f t="shared" si="45"/>
        <v>24000</v>
      </c>
      <c r="M164" s="17">
        <f t="shared" si="48"/>
        <v>24000</v>
      </c>
      <c r="N164" s="17">
        <f t="shared" si="49"/>
        <v>24000</v>
      </c>
      <c r="O164" s="17">
        <f t="shared" si="50"/>
        <v>24000</v>
      </c>
      <c r="P164" s="17">
        <f t="shared" si="51"/>
        <v>24000</v>
      </c>
      <c r="Q164" s="17">
        <f t="shared" si="52"/>
        <v>24000</v>
      </c>
      <c r="R164" s="17">
        <f t="shared" si="53"/>
        <v>24000</v>
      </c>
      <c r="S164" s="17">
        <f t="shared" si="54"/>
        <v>24000</v>
      </c>
      <c r="T164" s="17">
        <f t="shared" si="55"/>
        <v>24000</v>
      </c>
      <c r="U164" s="17">
        <f t="shared" si="56"/>
        <v>24000</v>
      </c>
      <c r="V164" s="17">
        <f t="shared" si="57"/>
        <v>24000</v>
      </c>
      <c r="W164" s="17">
        <f t="shared" si="58"/>
        <v>24000</v>
      </c>
      <c r="X164" s="18">
        <f t="shared" si="46"/>
        <v>288000</v>
      </c>
      <c r="Y164" s="19">
        <f t="shared" si="47"/>
        <v>0</v>
      </c>
    </row>
    <row r="165" spans="1:25" x14ac:dyDescent="0.25">
      <c r="A165" s="13">
        <v>129301</v>
      </c>
      <c r="B165" s="14" t="s">
        <v>15</v>
      </c>
      <c r="C165" s="13" t="s">
        <v>16</v>
      </c>
      <c r="D165" s="14" t="s">
        <v>17</v>
      </c>
      <c r="E165" s="13" t="s">
        <v>18</v>
      </c>
      <c r="F165" s="14" t="s">
        <v>298</v>
      </c>
      <c r="G165" s="14" t="s">
        <v>107</v>
      </c>
      <c r="H165" s="14" t="s">
        <v>108</v>
      </c>
      <c r="I165" s="15">
        <v>378000</v>
      </c>
      <c r="J165" s="15">
        <f t="shared" si="43"/>
        <v>15120</v>
      </c>
      <c r="K165" s="16">
        <f t="shared" si="44"/>
        <v>362880</v>
      </c>
      <c r="L165" s="17">
        <f t="shared" si="45"/>
        <v>30240</v>
      </c>
      <c r="M165" s="17">
        <f t="shared" si="48"/>
        <v>30240</v>
      </c>
      <c r="N165" s="17">
        <f t="shared" si="49"/>
        <v>30240</v>
      </c>
      <c r="O165" s="17">
        <f t="shared" si="50"/>
        <v>30240</v>
      </c>
      <c r="P165" s="17">
        <f t="shared" si="51"/>
        <v>30240</v>
      </c>
      <c r="Q165" s="17">
        <f t="shared" si="52"/>
        <v>30240</v>
      </c>
      <c r="R165" s="17">
        <f t="shared" si="53"/>
        <v>30240</v>
      </c>
      <c r="S165" s="17">
        <f t="shared" si="54"/>
        <v>30240</v>
      </c>
      <c r="T165" s="17">
        <f t="shared" si="55"/>
        <v>30240</v>
      </c>
      <c r="U165" s="17">
        <f t="shared" si="56"/>
        <v>30240</v>
      </c>
      <c r="V165" s="17">
        <f t="shared" si="57"/>
        <v>30240</v>
      </c>
      <c r="W165" s="17">
        <f t="shared" si="58"/>
        <v>30240</v>
      </c>
      <c r="X165" s="18">
        <f t="shared" si="46"/>
        <v>362880</v>
      </c>
      <c r="Y165" s="19">
        <f t="shared" si="47"/>
        <v>0</v>
      </c>
    </row>
    <row r="166" spans="1:25" x14ac:dyDescent="0.25">
      <c r="A166" s="13">
        <v>129302</v>
      </c>
      <c r="B166" s="14" t="s">
        <v>15</v>
      </c>
      <c r="C166" s="13" t="s">
        <v>16</v>
      </c>
      <c r="D166" s="14" t="s">
        <v>17</v>
      </c>
      <c r="E166" s="13" t="s">
        <v>18</v>
      </c>
      <c r="F166" s="14" t="s">
        <v>299</v>
      </c>
      <c r="G166" s="14" t="s">
        <v>107</v>
      </c>
      <c r="H166" s="14" t="s">
        <v>108</v>
      </c>
      <c r="I166" s="15">
        <v>769000</v>
      </c>
      <c r="J166" s="15">
        <f t="shared" si="43"/>
        <v>30760</v>
      </c>
      <c r="K166" s="16">
        <f t="shared" si="44"/>
        <v>738240</v>
      </c>
      <c r="L166" s="17">
        <f t="shared" si="45"/>
        <v>61520</v>
      </c>
      <c r="M166" s="17">
        <f t="shared" si="48"/>
        <v>61520</v>
      </c>
      <c r="N166" s="17">
        <f t="shared" si="49"/>
        <v>61520</v>
      </c>
      <c r="O166" s="17">
        <f t="shared" si="50"/>
        <v>61520</v>
      </c>
      <c r="P166" s="17">
        <f t="shared" si="51"/>
        <v>61520</v>
      </c>
      <c r="Q166" s="17">
        <f t="shared" si="52"/>
        <v>61520</v>
      </c>
      <c r="R166" s="17">
        <f t="shared" si="53"/>
        <v>61520</v>
      </c>
      <c r="S166" s="17">
        <f t="shared" si="54"/>
        <v>61520</v>
      </c>
      <c r="T166" s="17">
        <f t="shared" si="55"/>
        <v>61520</v>
      </c>
      <c r="U166" s="17">
        <f t="shared" si="56"/>
        <v>61520</v>
      </c>
      <c r="V166" s="17">
        <f t="shared" si="57"/>
        <v>61520</v>
      </c>
      <c r="W166" s="17">
        <f t="shared" si="58"/>
        <v>61520</v>
      </c>
      <c r="X166" s="18">
        <f t="shared" si="46"/>
        <v>738240</v>
      </c>
      <c r="Y166" s="19">
        <f t="shared" si="47"/>
        <v>0</v>
      </c>
    </row>
    <row r="167" spans="1:25" x14ac:dyDescent="0.25">
      <c r="A167" s="13">
        <v>129303</v>
      </c>
      <c r="B167" s="14" t="s">
        <v>15</v>
      </c>
      <c r="C167" s="13" t="s">
        <v>16</v>
      </c>
      <c r="D167" s="14" t="s">
        <v>17</v>
      </c>
      <c r="E167" s="13" t="s">
        <v>18</v>
      </c>
      <c r="F167" s="14" t="s">
        <v>300</v>
      </c>
      <c r="G167" s="14" t="s">
        <v>107</v>
      </c>
      <c r="H167" s="14" t="s">
        <v>108</v>
      </c>
      <c r="I167" s="15">
        <v>361000</v>
      </c>
      <c r="J167" s="15">
        <f t="shared" si="43"/>
        <v>14440</v>
      </c>
      <c r="K167" s="16">
        <f t="shared" si="44"/>
        <v>346560</v>
      </c>
      <c r="L167" s="17">
        <f t="shared" si="45"/>
        <v>28880</v>
      </c>
      <c r="M167" s="17">
        <f t="shared" si="48"/>
        <v>28880</v>
      </c>
      <c r="N167" s="17">
        <f t="shared" si="49"/>
        <v>28880</v>
      </c>
      <c r="O167" s="17">
        <f t="shared" si="50"/>
        <v>28880</v>
      </c>
      <c r="P167" s="17">
        <f t="shared" si="51"/>
        <v>28880</v>
      </c>
      <c r="Q167" s="17">
        <f t="shared" si="52"/>
        <v>28880</v>
      </c>
      <c r="R167" s="17">
        <f t="shared" si="53"/>
        <v>28880</v>
      </c>
      <c r="S167" s="17">
        <f t="shared" si="54"/>
        <v>28880</v>
      </c>
      <c r="T167" s="17">
        <f t="shared" si="55"/>
        <v>28880</v>
      </c>
      <c r="U167" s="17">
        <f t="shared" si="56"/>
        <v>28880</v>
      </c>
      <c r="V167" s="17">
        <f t="shared" si="57"/>
        <v>28880</v>
      </c>
      <c r="W167" s="17">
        <f t="shared" si="58"/>
        <v>28880</v>
      </c>
      <c r="X167" s="18">
        <f t="shared" si="46"/>
        <v>346560</v>
      </c>
      <c r="Y167" s="19">
        <f t="shared" si="47"/>
        <v>0</v>
      </c>
    </row>
    <row r="168" spans="1:25" x14ac:dyDescent="0.25">
      <c r="A168" s="13">
        <v>129304</v>
      </c>
      <c r="B168" s="14" t="s">
        <v>15</v>
      </c>
      <c r="C168" s="13" t="s">
        <v>16</v>
      </c>
      <c r="D168" s="14" t="s">
        <v>17</v>
      </c>
      <c r="E168" s="13" t="s">
        <v>18</v>
      </c>
      <c r="F168" s="14" t="s">
        <v>301</v>
      </c>
      <c r="G168" s="14" t="s">
        <v>107</v>
      </c>
      <c r="H168" s="14" t="s">
        <v>108</v>
      </c>
      <c r="I168" s="15">
        <v>498000</v>
      </c>
      <c r="J168" s="15">
        <f t="shared" si="43"/>
        <v>19920</v>
      </c>
      <c r="K168" s="16">
        <f t="shared" si="44"/>
        <v>478080</v>
      </c>
      <c r="L168" s="17">
        <f t="shared" si="45"/>
        <v>39840</v>
      </c>
      <c r="M168" s="17">
        <f t="shared" si="48"/>
        <v>39840</v>
      </c>
      <c r="N168" s="17">
        <f t="shared" si="49"/>
        <v>39840</v>
      </c>
      <c r="O168" s="17">
        <f t="shared" si="50"/>
        <v>39840</v>
      </c>
      <c r="P168" s="17">
        <f t="shared" si="51"/>
        <v>39840</v>
      </c>
      <c r="Q168" s="17">
        <f t="shared" si="52"/>
        <v>39840</v>
      </c>
      <c r="R168" s="17">
        <f t="shared" si="53"/>
        <v>39840</v>
      </c>
      <c r="S168" s="17">
        <f t="shared" si="54"/>
        <v>39840</v>
      </c>
      <c r="T168" s="17">
        <f t="shared" si="55"/>
        <v>39840</v>
      </c>
      <c r="U168" s="17">
        <f t="shared" si="56"/>
        <v>39840</v>
      </c>
      <c r="V168" s="17">
        <f t="shared" si="57"/>
        <v>39840</v>
      </c>
      <c r="W168" s="17">
        <f t="shared" si="58"/>
        <v>39840</v>
      </c>
      <c r="X168" s="18">
        <f t="shared" si="46"/>
        <v>478080</v>
      </c>
      <c r="Y168" s="19">
        <f t="shared" si="47"/>
        <v>0</v>
      </c>
    </row>
    <row r="169" spans="1:25" x14ac:dyDescent="0.25">
      <c r="A169" s="13">
        <v>129305</v>
      </c>
      <c r="B169" s="14" t="s">
        <v>15</v>
      </c>
      <c r="C169" s="13" t="s">
        <v>16</v>
      </c>
      <c r="D169" s="14" t="s">
        <v>17</v>
      </c>
      <c r="E169" s="13" t="s">
        <v>18</v>
      </c>
      <c r="F169" s="14" t="s">
        <v>302</v>
      </c>
      <c r="G169" s="14" t="s">
        <v>107</v>
      </c>
      <c r="H169" s="14" t="s">
        <v>108</v>
      </c>
      <c r="I169" s="15">
        <v>574000</v>
      </c>
      <c r="J169" s="15">
        <f t="shared" si="43"/>
        <v>22960</v>
      </c>
      <c r="K169" s="16">
        <f t="shared" si="44"/>
        <v>551040</v>
      </c>
      <c r="L169" s="17">
        <f t="shared" si="45"/>
        <v>45920</v>
      </c>
      <c r="M169" s="17">
        <f t="shared" si="48"/>
        <v>45920</v>
      </c>
      <c r="N169" s="17">
        <f t="shared" si="49"/>
        <v>45920</v>
      </c>
      <c r="O169" s="17">
        <f t="shared" si="50"/>
        <v>45920</v>
      </c>
      <c r="P169" s="17">
        <f t="shared" si="51"/>
        <v>45920</v>
      </c>
      <c r="Q169" s="17">
        <f t="shared" si="52"/>
        <v>45920</v>
      </c>
      <c r="R169" s="17">
        <f t="shared" si="53"/>
        <v>45920</v>
      </c>
      <c r="S169" s="17">
        <f t="shared" si="54"/>
        <v>45920</v>
      </c>
      <c r="T169" s="17">
        <f t="shared" si="55"/>
        <v>45920</v>
      </c>
      <c r="U169" s="17">
        <f t="shared" si="56"/>
        <v>45920</v>
      </c>
      <c r="V169" s="17">
        <f t="shared" si="57"/>
        <v>45920</v>
      </c>
      <c r="W169" s="17">
        <f t="shared" si="58"/>
        <v>45920</v>
      </c>
      <c r="X169" s="18">
        <f t="shared" si="46"/>
        <v>551040</v>
      </c>
      <c r="Y169" s="19">
        <f t="shared" si="47"/>
        <v>0</v>
      </c>
    </row>
    <row r="170" spans="1:25" x14ac:dyDescent="0.25">
      <c r="A170" s="13">
        <v>129306</v>
      </c>
      <c r="B170" s="14" t="s">
        <v>15</v>
      </c>
      <c r="C170" s="13" t="s">
        <v>16</v>
      </c>
      <c r="D170" s="14" t="s">
        <v>17</v>
      </c>
      <c r="E170" s="13" t="s">
        <v>18</v>
      </c>
      <c r="F170" s="14" t="s">
        <v>303</v>
      </c>
      <c r="G170" s="14" t="s">
        <v>107</v>
      </c>
      <c r="H170" s="14" t="s">
        <v>108</v>
      </c>
      <c r="I170" s="15">
        <v>304000</v>
      </c>
      <c r="J170" s="15">
        <f t="shared" si="43"/>
        <v>12160</v>
      </c>
      <c r="K170" s="16">
        <f t="shared" si="44"/>
        <v>291840</v>
      </c>
      <c r="L170" s="17">
        <f t="shared" si="45"/>
        <v>24320</v>
      </c>
      <c r="M170" s="17">
        <f t="shared" si="48"/>
        <v>24320</v>
      </c>
      <c r="N170" s="17">
        <f t="shared" si="49"/>
        <v>24320</v>
      </c>
      <c r="O170" s="17">
        <f t="shared" si="50"/>
        <v>24320</v>
      </c>
      <c r="P170" s="17">
        <f t="shared" si="51"/>
        <v>24320</v>
      </c>
      <c r="Q170" s="17">
        <f t="shared" si="52"/>
        <v>24320</v>
      </c>
      <c r="R170" s="17">
        <f t="shared" si="53"/>
        <v>24320</v>
      </c>
      <c r="S170" s="17">
        <f t="shared" si="54"/>
        <v>24320</v>
      </c>
      <c r="T170" s="17">
        <f t="shared" si="55"/>
        <v>24320</v>
      </c>
      <c r="U170" s="17">
        <f t="shared" si="56"/>
        <v>24320</v>
      </c>
      <c r="V170" s="17">
        <f t="shared" si="57"/>
        <v>24320</v>
      </c>
      <c r="W170" s="17">
        <f t="shared" si="58"/>
        <v>24320</v>
      </c>
      <c r="X170" s="18">
        <f t="shared" si="46"/>
        <v>291840</v>
      </c>
      <c r="Y170" s="19">
        <f t="shared" si="47"/>
        <v>0</v>
      </c>
    </row>
    <row r="171" spans="1:25" x14ac:dyDescent="0.25">
      <c r="A171" s="13">
        <v>129307</v>
      </c>
      <c r="B171" s="14" t="s">
        <v>15</v>
      </c>
      <c r="C171" s="13" t="s">
        <v>16</v>
      </c>
      <c r="D171" s="14" t="s">
        <v>17</v>
      </c>
      <c r="E171" s="13" t="s">
        <v>18</v>
      </c>
      <c r="F171" s="14" t="s">
        <v>304</v>
      </c>
      <c r="G171" s="14" t="s">
        <v>107</v>
      </c>
      <c r="H171" s="14" t="s">
        <v>108</v>
      </c>
      <c r="I171" s="15">
        <v>368000</v>
      </c>
      <c r="J171" s="15">
        <f t="shared" si="43"/>
        <v>14720</v>
      </c>
      <c r="K171" s="16">
        <f t="shared" si="44"/>
        <v>353280</v>
      </c>
      <c r="L171" s="17">
        <f t="shared" si="45"/>
        <v>29440</v>
      </c>
      <c r="M171" s="17">
        <f t="shared" si="48"/>
        <v>29440</v>
      </c>
      <c r="N171" s="17">
        <f t="shared" si="49"/>
        <v>29440</v>
      </c>
      <c r="O171" s="17">
        <f t="shared" si="50"/>
        <v>29440</v>
      </c>
      <c r="P171" s="17">
        <f t="shared" si="51"/>
        <v>29440</v>
      </c>
      <c r="Q171" s="17">
        <f t="shared" si="52"/>
        <v>29440</v>
      </c>
      <c r="R171" s="17">
        <f t="shared" si="53"/>
        <v>29440</v>
      </c>
      <c r="S171" s="17">
        <f t="shared" si="54"/>
        <v>29440</v>
      </c>
      <c r="T171" s="17">
        <f t="shared" si="55"/>
        <v>29440</v>
      </c>
      <c r="U171" s="17">
        <f t="shared" si="56"/>
        <v>29440</v>
      </c>
      <c r="V171" s="17">
        <f t="shared" si="57"/>
        <v>29440</v>
      </c>
      <c r="W171" s="17">
        <f t="shared" si="58"/>
        <v>29440</v>
      </c>
      <c r="X171" s="18">
        <f t="shared" si="46"/>
        <v>353280</v>
      </c>
      <c r="Y171" s="19">
        <f t="shared" si="47"/>
        <v>0</v>
      </c>
    </row>
    <row r="172" spans="1:25" x14ac:dyDescent="0.25">
      <c r="A172" s="13">
        <v>129308</v>
      </c>
      <c r="B172" s="14" t="s">
        <v>15</v>
      </c>
      <c r="C172" s="13" t="s">
        <v>16</v>
      </c>
      <c r="D172" s="14" t="s">
        <v>17</v>
      </c>
      <c r="E172" s="13" t="s">
        <v>18</v>
      </c>
      <c r="F172" s="14" t="s">
        <v>305</v>
      </c>
      <c r="G172" s="14" t="s">
        <v>107</v>
      </c>
      <c r="H172" s="14" t="s">
        <v>108</v>
      </c>
      <c r="I172" s="15">
        <v>310000</v>
      </c>
      <c r="J172" s="15">
        <f t="shared" si="43"/>
        <v>12400</v>
      </c>
      <c r="K172" s="16">
        <f t="shared" si="44"/>
        <v>297600</v>
      </c>
      <c r="L172" s="17">
        <f t="shared" si="45"/>
        <v>24800</v>
      </c>
      <c r="M172" s="17">
        <f t="shared" si="48"/>
        <v>24800</v>
      </c>
      <c r="N172" s="17">
        <f t="shared" si="49"/>
        <v>24800</v>
      </c>
      <c r="O172" s="17">
        <f t="shared" si="50"/>
        <v>24800</v>
      </c>
      <c r="P172" s="17">
        <f t="shared" si="51"/>
        <v>24800</v>
      </c>
      <c r="Q172" s="17">
        <f t="shared" si="52"/>
        <v>24800</v>
      </c>
      <c r="R172" s="17">
        <f t="shared" si="53"/>
        <v>24800</v>
      </c>
      <c r="S172" s="17">
        <f t="shared" si="54"/>
        <v>24800</v>
      </c>
      <c r="T172" s="17">
        <f t="shared" si="55"/>
        <v>24800</v>
      </c>
      <c r="U172" s="17">
        <f t="shared" si="56"/>
        <v>24800</v>
      </c>
      <c r="V172" s="17">
        <f t="shared" si="57"/>
        <v>24800</v>
      </c>
      <c r="W172" s="17">
        <f t="shared" si="58"/>
        <v>24800</v>
      </c>
      <c r="X172" s="18">
        <f t="shared" si="46"/>
        <v>297600</v>
      </c>
      <c r="Y172" s="19">
        <f t="shared" si="47"/>
        <v>0</v>
      </c>
    </row>
    <row r="173" spans="1:25" x14ac:dyDescent="0.25">
      <c r="A173" s="13">
        <v>129309</v>
      </c>
      <c r="B173" s="14" t="s">
        <v>15</v>
      </c>
      <c r="C173" s="13" t="s">
        <v>16</v>
      </c>
      <c r="D173" s="14" t="s">
        <v>17</v>
      </c>
      <c r="E173" s="13" t="s">
        <v>18</v>
      </c>
      <c r="F173" s="14" t="s">
        <v>306</v>
      </c>
      <c r="G173" s="14" t="s">
        <v>107</v>
      </c>
      <c r="H173" s="14" t="s">
        <v>108</v>
      </c>
      <c r="I173" s="15">
        <v>312000</v>
      </c>
      <c r="J173" s="15">
        <f t="shared" si="43"/>
        <v>12480</v>
      </c>
      <c r="K173" s="16">
        <f t="shared" si="44"/>
        <v>299520</v>
      </c>
      <c r="L173" s="17">
        <f t="shared" si="45"/>
        <v>24960</v>
      </c>
      <c r="M173" s="17">
        <f t="shared" si="48"/>
        <v>24960</v>
      </c>
      <c r="N173" s="17">
        <f t="shared" si="49"/>
        <v>24960</v>
      </c>
      <c r="O173" s="17">
        <f t="shared" si="50"/>
        <v>24960</v>
      </c>
      <c r="P173" s="17">
        <f t="shared" si="51"/>
        <v>24960</v>
      </c>
      <c r="Q173" s="17">
        <f t="shared" si="52"/>
        <v>24960</v>
      </c>
      <c r="R173" s="17">
        <f t="shared" si="53"/>
        <v>24960</v>
      </c>
      <c r="S173" s="17">
        <f t="shared" si="54"/>
        <v>24960</v>
      </c>
      <c r="T173" s="17">
        <f t="shared" si="55"/>
        <v>24960</v>
      </c>
      <c r="U173" s="17">
        <f t="shared" si="56"/>
        <v>24960</v>
      </c>
      <c r="V173" s="17">
        <f t="shared" si="57"/>
        <v>24960</v>
      </c>
      <c r="W173" s="17">
        <f t="shared" si="58"/>
        <v>24960</v>
      </c>
      <c r="X173" s="18">
        <f t="shared" si="46"/>
        <v>299520</v>
      </c>
      <c r="Y173" s="19">
        <f t="shared" si="47"/>
        <v>0</v>
      </c>
    </row>
    <row r="174" spans="1:25" x14ac:dyDescent="0.25">
      <c r="A174" s="13">
        <v>129311</v>
      </c>
      <c r="B174" s="14" t="s">
        <v>15</v>
      </c>
      <c r="C174" s="13" t="s">
        <v>16</v>
      </c>
      <c r="D174" s="14" t="s">
        <v>17</v>
      </c>
      <c r="E174" s="13" t="s">
        <v>18</v>
      </c>
      <c r="F174" s="14" t="s">
        <v>307</v>
      </c>
      <c r="G174" s="14" t="s">
        <v>107</v>
      </c>
      <c r="H174" s="14" t="s">
        <v>108</v>
      </c>
      <c r="I174" s="15">
        <v>720000</v>
      </c>
      <c r="J174" s="15">
        <f t="shared" si="43"/>
        <v>28800</v>
      </c>
      <c r="K174" s="16">
        <f t="shared" si="44"/>
        <v>691200</v>
      </c>
      <c r="L174" s="17">
        <f t="shared" si="45"/>
        <v>57600</v>
      </c>
      <c r="M174" s="17">
        <f t="shared" si="48"/>
        <v>57600</v>
      </c>
      <c r="N174" s="17">
        <f t="shared" si="49"/>
        <v>57600</v>
      </c>
      <c r="O174" s="17">
        <f t="shared" si="50"/>
        <v>57600</v>
      </c>
      <c r="P174" s="17">
        <f t="shared" si="51"/>
        <v>57600</v>
      </c>
      <c r="Q174" s="17">
        <f t="shared" si="52"/>
        <v>57600</v>
      </c>
      <c r="R174" s="17">
        <f t="shared" si="53"/>
        <v>57600</v>
      </c>
      <c r="S174" s="17">
        <f t="shared" si="54"/>
        <v>57600</v>
      </c>
      <c r="T174" s="17">
        <f t="shared" si="55"/>
        <v>57600</v>
      </c>
      <c r="U174" s="17">
        <f t="shared" si="56"/>
        <v>57600</v>
      </c>
      <c r="V174" s="17">
        <f t="shared" si="57"/>
        <v>57600</v>
      </c>
      <c r="W174" s="17">
        <f t="shared" si="58"/>
        <v>57600</v>
      </c>
      <c r="X174" s="18">
        <f t="shared" si="46"/>
        <v>691200</v>
      </c>
      <c r="Y174" s="19">
        <f t="shared" si="47"/>
        <v>0</v>
      </c>
    </row>
    <row r="175" spans="1:25" x14ac:dyDescent="0.25">
      <c r="A175" s="13">
        <v>129312</v>
      </c>
      <c r="B175" s="14" t="s">
        <v>15</v>
      </c>
      <c r="C175" s="13" t="s">
        <v>16</v>
      </c>
      <c r="D175" s="14" t="s">
        <v>17</v>
      </c>
      <c r="E175" s="13" t="s">
        <v>18</v>
      </c>
      <c r="F175" s="14" t="s">
        <v>308</v>
      </c>
      <c r="G175" s="14" t="s">
        <v>107</v>
      </c>
      <c r="H175" s="14" t="s">
        <v>108</v>
      </c>
      <c r="I175" s="15">
        <v>394000</v>
      </c>
      <c r="J175" s="15">
        <f t="shared" si="43"/>
        <v>15760</v>
      </c>
      <c r="K175" s="16">
        <f t="shared" si="44"/>
        <v>378240</v>
      </c>
      <c r="L175" s="17">
        <f t="shared" si="45"/>
        <v>31520</v>
      </c>
      <c r="M175" s="17">
        <f t="shared" si="48"/>
        <v>31520</v>
      </c>
      <c r="N175" s="17">
        <f t="shared" si="49"/>
        <v>31520</v>
      </c>
      <c r="O175" s="17">
        <f t="shared" si="50"/>
        <v>31520</v>
      </c>
      <c r="P175" s="17">
        <f t="shared" si="51"/>
        <v>31520</v>
      </c>
      <c r="Q175" s="17">
        <f t="shared" si="52"/>
        <v>31520</v>
      </c>
      <c r="R175" s="17">
        <f t="shared" si="53"/>
        <v>31520</v>
      </c>
      <c r="S175" s="17">
        <f t="shared" si="54"/>
        <v>31520</v>
      </c>
      <c r="T175" s="17">
        <f t="shared" si="55"/>
        <v>31520</v>
      </c>
      <c r="U175" s="17">
        <f t="shared" si="56"/>
        <v>31520</v>
      </c>
      <c r="V175" s="17">
        <f t="shared" si="57"/>
        <v>31520</v>
      </c>
      <c r="W175" s="17">
        <f t="shared" si="58"/>
        <v>31520</v>
      </c>
      <c r="X175" s="18">
        <f t="shared" si="46"/>
        <v>378240</v>
      </c>
      <c r="Y175" s="19">
        <f t="shared" si="47"/>
        <v>0</v>
      </c>
    </row>
    <row r="176" spans="1:25" x14ac:dyDescent="0.25">
      <c r="A176" s="13">
        <v>129313</v>
      </c>
      <c r="B176" s="14" t="s">
        <v>15</v>
      </c>
      <c r="C176" s="13" t="s">
        <v>16</v>
      </c>
      <c r="D176" s="14" t="s">
        <v>17</v>
      </c>
      <c r="E176" s="13" t="s">
        <v>18</v>
      </c>
      <c r="F176" s="14" t="s">
        <v>309</v>
      </c>
      <c r="G176" s="14" t="s">
        <v>107</v>
      </c>
      <c r="H176" s="14" t="s">
        <v>108</v>
      </c>
      <c r="I176" s="15">
        <v>383000</v>
      </c>
      <c r="J176" s="15">
        <f t="shared" si="43"/>
        <v>15320</v>
      </c>
      <c r="K176" s="16">
        <f t="shared" si="44"/>
        <v>367680</v>
      </c>
      <c r="L176" s="17">
        <f t="shared" si="45"/>
        <v>30640</v>
      </c>
      <c r="M176" s="17">
        <f t="shared" si="48"/>
        <v>30640</v>
      </c>
      <c r="N176" s="17">
        <f t="shared" si="49"/>
        <v>30640</v>
      </c>
      <c r="O176" s="17">
        <f t="shared" si="50"/>
        <v>30640</v>
      </c>
      <c r="P176" s="17">
        <f t="shared" si="51"/>
        <v>30640</v>
      </c>
      <c r="Q176" s="17">
        <f t="shared" si="52"/>
        <v>30640</v>
      </c>
      <c r="R176" s="17">
        <f t="shared" si="53"/>
        <v>30640</v>
      </c>
      <c r="S176" s="17">
        <f t="shared" si="54"/>
        <v>30640</v>
      </c>
      <c r="T176" s="17">
        <f t="shared" si="55"/>
        <v>30640</v>
      </c>
      <c r="U176" s="17">
        <f t="shared" si="56"/>
        <v>30640</v>
      </c>
      <c r="V176" s="17">
        <f t="shared" si="57"/>
        <v>30640</v>
      </c>
      <c r="W176" s="17">
        <f t="shared" si="58"/>
        <v>30640</v>
      </c>
      <c r="X176" s="18">
        <f t="shared" si="46"/>
        <v>367680</v>
      </c>
      <c r="Y176" s="19">
        <f t="shared" si="47"/>
        <v>0</v>
      </c>
    </row>
    <row r="177" spans="1:25" x14ac:dyDescent="0.25">
      <c r="A177" s="13">
        <v>129314</v>
      </c>
      <c r="B177" s="14" t="s">
        <v>15</v>
      </c>
      <c r="C177" s="13" t="s">
        <v>16</v>
      </c>
      <c r="D177" s="14" t="s">
        <v>17</v>
      </c>
      <c r="E177" s="13" t="s">
        <v>18</v>
      </c>
      <c r="F177" s="14" t="s">
        <v>310</v>
      </c>
      <c r="G177" s="14" t="s">
        <v>107</v>
      </c>
      <c r="H177" s="14" t="s">
        <v>108</v>
      </c>
      <c r="I177" s="15">
        <v>800000</v>
      </c>
      <c r="J177" s="15">
        <f t="shared" si="43"/>
        <v>32000</v>
      </c>
      <c r="K177" s="16">
        <f t="shared" si="44"/>
        <v>768000</v>
      </c>
      <c r="L177" s="17">
        <f t="shared" si="45"/>
        <v>64000</v>
      </c>
      <c r="M177" s="17">
        <f t="shared" si="48"/>
        <v>64000</v>
      </c>
      <c r="N177" s="17">
        <f t="shared" si="49"/>
        <v>64000</v>
      </c>
      <c r="O177" s="17">
        <f t="shared" si="50"/>
        <v>64000</v>
      </c>
      <c r="P177" s="17">
        <f t="shared" si="51"/>
        <v>64000</v>
      </c>
      <c r="Q177" s="17">
        <f t="shared" si="52"/>
        <v>64000</v>
      </c>
      <c r="R177" s="17">
        <f t="shared" si="53"/>
        <v>64000</v>
      </c>
      <c r="S177" s="17">
        <f t="shared" si="54"/>
        <v>64000</v>
      </c>
      <c r="T177" s="17">
        <f t="shared" si="55"/>
        <v>64000</v>
      </c>
      <c r="U177" s="17">
        <f t="shared" si="56"/>
        <v>64000</v>
      </c>
      <c r="V177" s="17">
        <f t="shared" si="57"/>
        <v>64000</v>
      </c>
      <c r="W177" s="17">
        <f t="shared" si="58"/>
        <v>64000</v>
      </c>
      <c r="X177" s="18">
        <f t="shared" si="46"/>
        <v>768000</v>
      </c>
      <c r="Y177" s="19">
        <f t="shared" si="47"/>
        <v>0</v>
      </c>
    </row>
    <row r="178" spans="1:25" x14ac:dyDescent="0.25">
      <c r="A178" s="13">
        <v>129315</v>
      </c>
      <c r="B178" s="14" t="s">
        <v>15</v>
      </c>
      <c r="C178" s="13" t="s">
        <v>16</v>
      </c>
      <c r="D178" s="14" t="s">
        <v>17</v>
      </c>
      <c r="E178" s="13" t="s">
        <v>18</v>
      </c>
      <c r="F178" s="14" t="s">
        <v>311</v>
      </c>
      <c r="G178" s="14" t="s">
        <v>107</v>
      </c>
      <c r="H178" s="14" t="s">
        <v>108</v>
      </c>
      <c r="I178" s="15">
        <v>329000</v>
      </c>
      <c r="J178" s="15">
        <f t="shared" si="43"/>
        <v>13160</v>
      </c>
      <c r="K178" s="16">
        <f t="shared" si="44"/>
        <v>315840</v>
      </c>
      <c r="L178" s="17">
        <f t="shared" si="45"/>
        <v>26320</v>
      </c>
      <c r="M178" s="17">
        <f t="shared" si="48"/>
        <v>26320</v>
      </c>
      <c r="N178" s="17">
        <f t="shared" si="49"/>
        <v>26320</v>
      </c>
      <c r="O178" s="17">
        <f t="shared" si="50"/>
        <v>26320</v>
      </c>
      <c r="P178" s="17">
        <f t="shared" si="51"/>
        <v>26320</v>
      </c>
      <c r="Q178" s="17">
        <f t="shared" si="52"/>
        <v>26320</v>
      </c>
      <c r="R178" s="17">
        <f t="shared" si="53"/>
        <v>26320</v>
      </c>
      <c r="S178" s="17">
        <f t="shared" si="54"/>
        <v>26320</v>
      </c>
      <c r="T178" s="17">
        <f t="shared" si="55"/>
        <v>26320</v>
      </c>
      <c r="U178" s="17">
        <f t="shared" si="56"/>
        <v>26320</v>
      </c>
      <c r="V178" s="17">
        <f t="shared" si="57"/>
        <v>26320</v>
      </c>
      <c r="W178" s="17">
        <f t="shared" si="58"/>
        <v>26320</v>
      </c>
      <c r="X178" s="18">
        <f t="shared" si="46"/>
        <v>315840</v>
      </c>
      <c r="Y178" s="19">
        <f t="shared" si="47"/>
        <v>0</v>
      </c>
    </row>
    <row r="179" spans="1:25" x14ac:dyDescent="0.25">
      <c r="A179" s="13">
        <v>129316</v>
      </c>
      <c r="B179" s="14" t="s">
        <v>15</v>
      </c>
      <c r="C179" s="13" t="s">
        <v>16</v>
      </c>
      <c r="D179" s="14" t="s">
        <v>17</v>
      </c>
      <c r="E179" s="13" t="s">
        <v>18</v>
      </c>
      <c r="F179" s="14" t="s">
        <v>312</v>
      </c>
      <c r="G179" s="14" t="s">
        <v>107</v>
      </c>
      <c r="H179" s="14" t="s">
        <v>108</v>
      </c>
      <c r="I179" s="15">
        <v>429000</v>
      </c>
      <c r="J179" s="15">
        <f t="shared" si="43"/>
        <v>17160</v>
      </c>
      <c r="K179" s="16">
        <f t="shared" si="44"/>
        <v>411840</v>
      </c>
      <c r="L179" s="17">
        <f t="shared" si="45"/>
        <v>34320</v>
      </c>
      <c r="M179" s="17">
        <f t="shared" si="48"/>
        <v>34320</v>
      </c>
      <c r="N179" s="17">
        <f t="shared" si="49"/>
        <v>34320</v>
      </c>
      <c r="O179" s="17">
        <f t="shared" si="50"/>
        <v>34320</v>
      </c>
      <c r="P179" s="17">
        <f t="shared" si="51"/>
        <v>34320</v>
      </c>
      <c r="Q179" s="17">
        <f t="shared" si="52"/>
        <v>34320</v>
      </c>
      <c r="R179" s="17">
        <f t="shared" si="53"/>
        <v>34320</v>
      </c>
      <c r="S179" s="17">
        <f t="shared" si="54"/>
        <v>34320</v>
      </c>
      <c r="T179" s="17">
        <f t="shared" si="55"/>
        <v>34320</v>
      </c>
      <c r="U179" s="17">
        <f t="shared" si="56"/>
        <v>34320</v>
      </c>
      <c r="V179" s="17">
        <f t="shared" si="57"/>
        <v>34320</v>
      </c>
      <c r="W179" s="17">
        <f t="shared" si="58"/>
        <v>34320</v>
      </c>
      <c r="X179" s="18">
        <f t="shared" si="46"/>
        <v>411840</v>
      </c>
      <c r="Y179" s="19">
        <f t="shared" si="47"/>
        <v>0</v>
      </c>
    </row>
    <row r="180" spans="1:25" x14ac:dyDescent="0.25">
      <c r="A180" s="13">
        <v>129317</v>
      </c>
      <c r="B180" s="14" t="s">
        <v>15</v>
      </c>
      <c r="C180" s="13" t="s">
        <v>16</v>
      </c>
      <c r="D180" s="14" t="s">
        <v>17</v>
      </c>
      <c r="E180" s="13" t="s">
        <v>18</v>
      </c>
      <c r="F180" s="14" t="s">
        <v>181</v>
      </c>
      <c r="G180" s="14" t="s">
        <v>107</v>
      </c>
      <c r="H180" s="14" t="s">
        <v>108</v>
      </c>
      <c r="I180" s="15">
        <v>385000</v>
      </c>
      <c r="J180" s="15">
        <f t="shared" si="43"/>
        <v>15400</v>
      </c>
      <c r="K180" s="16">
        <f t="shared" si="44"/>
        <v>369600</v>
      </c>
      <c r="L180" s="17">
        <f t="shared" si="45"/>
        <v>30800</v>
      </c>
      <c r="M180" s="17">
        <f t="shared" si="48"/>
        <v>30800</v>
      </c>
      <c r="N180" s="17">
        <f t="shared" si="49"/>
        <v>30800</v>
      </c>
      <c r="O180" s="17">
        <f t="shared" si="50"/>
        <v>30800</v>
      </c>
      <c r="P180" s="17">
        <f t="shared" si="51"/>
        <v>30800</v>
      </c>
      <c r="Q180" s="17">
        <f t="shared" si="52"/>
        <v>30800</v>
      </c>
      <c r="R180" s="17">
        <f t="shared" si="53"/>
        <v>30800</v>
      </c>
      <c r="S180" s="17">
        <f t="shared" si="54"/>
        <v>30800</v>
      </c>
      <c r="T180" s="17">
        <f t="shared" si="55"/>
        <v>30800</v>
      </c>
      <c r="U180" s="17">
        <f t="shared" si="56"/>
        <v>30800</v>
      </c>
      <c r="V180" s="17">
        <f t="shared" si="57"/>
        <v>30800</v>
      </c>
      <c r="W180" s="17">
        <f t="shared" si="58"/>
        <v>30800</v>
      </c>
      <c r="X180" s="18">
        <f t="shared" si="46"/>
        <v>369600</v>
      </c>
      <c r="Y180" s="19">
        <f t="shared" si="47"/>
        <v>0</v>
      </c>
    </row>
    <row r="181" spans="1:25" x14ac:dyDescent="0.25">
      <c r="A181" s="13">
        <v>129319</v>
      </c>
      <c r="B181" s="14" t="s">
        <v>15</v>
      </c>
      <c r="C181" s="13" t="s">
        <v>16</v>
      </c>
      <c r="D181" s="14" t="s">
        <v>17</v>
      </c>
      <c r="E181" s="13" t="s">
        <v>18</v>
      </c>
      <c r="F181" s="14" t="s">
        <v>313</v>
      </c>
      <c r="G181" s="14" t="s">
        <v>107</v>
      </c>
      <c r="H181" s="14" t="s">
        <v>108</v>
      </c>
      <c r="I181" s="15">
        <v>529000</v>
      </c>
      <c r="J181" s="15">
        <f t="shared" si="43"/>
        <v>21160</v>
      </c>
      <c r="K181" s="16">
        <f t="shared" si="44"/>
        <v>507840</v>
      </c>
      <c r="L181" s="17">
        <f t="shared" si="45"/>
        <v>42320</v>
      </c>
      <c r="M181" s="17">
        <f t="shared" si="48"/>
        <v>42320</v>
      </c>
      <c r="N181" s="17">
        <f t="shared" si="49"/>
        <v>42320</v>
      </c>
      <c r="O181" s="17">
        <f t="shared" si="50"/>
        <v>42320</v>
      </c>
      <c r="P181" s="17">
        <f t="shared" si="51"/>
        <v>42320</v>
      </c>
      <c r="Q181" s="17">
        <f t="shared" si="52"/>
        <v>42320</v>
      </c>
      <c r="R181" s="17">
        <f t="shared" si="53"/>
        <v>42320</v>
      </c>
      <c r="S181" s="17">
        <f t="shared" si="54"/>
        <v>42320</v>
      </c>
      <c r="T181" s="17">
        <f t="shared" si="55"/>
        <v>42320</v>
      </c>
      <c r="U181" s="17">
        <f t="shared" si="56"/>
        <v>42320</v>
      </c>
      <c r="V181" s="17">
        <f t="shared" si="57"/>
        <v>42320</v>
      </c>
      <c r="W181" s="17">
        <f t="shared" si="58"/>
        <v>42320</v>
      </c>
      <c r="X181" s="18">
        <f t="shared" si="46"/>
        <v>507840</v>
      </c>
      <c r="Y181" s="19">
        <f t="shared" si="47"/>
        <v>0</v>
      </c>
    </row>
    <row r="182" spans="1:25" x14ac:dyDescent="0.25">
      <c r="A182" s="13">
        <v>129320</v>
      </c>
      <c r="B182" s="14" t="s">
        <v>15</v>
      </c>
      <c r="C182" s="13" t="s">
        <v>16</v>
      </c>
      <c r="D182" s="14" t="s">
        <v>17</v>
      </c>
      <c r="E182" s="13" t="s">
        <v>18</v>
      </c>
      <c r="F182" s="14" t="s">
        <v>314</v>
      </c>
      <c r="G182" s="14" t="s">
        <v>107</v>
      </c>
      <c r="H182" s="14" t="s">
        <v>108</v>
      </c>
      <c r="I182" s="15">
        <v>356000</v>
      </c>
      <c r="J182" s="15">
        <f t="shared" si="43"/>
        <v>14240</v>
      </c>
      <c r="K182" s="16">
        <f t="shared" si="44"/>
        <v>341760</v>
      </c>
      <c r="L182" s="17">
        <f t="shared" si="45"/>
        <v>28480</v>
      </c>
      <c r="M182" s="17">
        <f t="shared" si="48"/>
        <v>28480</v>
      </c>
      <c r="N182" s="17">
        <f t="shared" si="49"/>
        <v>28480</v>
      </c>
      <c r="O182" s="17">
        <f t="shared" si="50"/>
        <v>28480</v>
      </c>
      <c r="P182" s="17">
        <f t="shared" si="51"/>
        <v>28480</v>
      </c>
      <c r="Q182" s="17">
        <f t="shared" si="52"/>
        <v>28480</v>
      </c>
      <c r="R182" s="17">
        <f t="shared" si="53"/>
        <v>28480</v>
      </c>
      <c r="S182" s="17">
        <f t="shared" si="54"/>
        <v>28480</v>
      </c>
      <c r="T182" s="17">
        <f t="shared" si="55"/>
        <v>28480</v>
      </c>
      <c r="U182" s="17">
        <f t="shared" si="56"/>
        <v>28480</v>
      </c>
      <c r="V182" s="17">
        <f t="shared" si="57"/>
        <v>28480</v>
      </c>
      <c r="W182" s="17">
        <f t="shared" si="58"/>
        <v>28480</v>
      </c>
      <c r="X182" s="18">
        <f t="shared" si="46"/>
        <v>341760</v>
      </c>
      <c r="Y182" s="19">
        <f t="shared" si="47"/>
        <v>0</v>
      </c>
    </row>
    <row r="183" spans="1:25" x14ac:dyDescent="0.25">
      <c r="A183" s="13">
        <v>129310</v>
      </c>
      <c r="B183" s="14" t="s">
        <v>15</v>
      </c>
      <c r="C183" s="13" t="s">
        <v>16</v>
      </c>
      <c r="D183" s="14" t="s">
        <v>17</v>
      </c>
      <c r="E183" s="13" t="s">
        <v>18</v>
      </c>
      <c r="F183" s="14" t="s">
        <v>217</v>
      </c>
      <c r="G183" s="14" t="s">
        <v>107</v>
      </c>
      <c r="H183" s="14" t="s">
        <v>108</v>
      </c>
      <c r="I183" s="15">
        <v>320000</v>
      </c>
      <c r="J183" s="15">
        <f t="shared" si="43"/>
        <v>12800</v>
      </c>
      <c r="K183" s="16">
        <f t="shared" si="44"/>
        <v>307200</v>
      </c>
      <c r="L183" s="17">
        <f t="shared" si="45"/>
        <v>25600</v>
      </c>
      <c r="M183" s="17">
        <f t="shared" si="48"/>
        <v>25600</v>
      </c>
      <c r="N183" s="17">
        <f t="shared" si="49"/>
        <v>25600</v>
      </c>
      <c r="O183" s="17">
        <f t="shared" si="50"/>
        <v>25600</v>
      </c>
      <c r="P183" s="17">
        <f t="shared" si="51"/>
        <v>25600</v>
      </c>
      <c r="Q183" s="17">
        <f t="shared" si="52"/>
        <v>25600</v>
      </c>
      <c r="R183" s="17">
        <f t="shared" si="53"/>
        <v>25600</v>
      </c>
      <c r="S183" s="17">
        <f t="shared" si="54"/>
        <v>25600</v>
      </c>
      <c r="T183" s="17">
        <f t="shared" si="55"/>
        <v>25600</v>
      </c>
      <c r="U183" s="17">
        <f t="shared" si="56"/>
        <v>25600</v>
      </c>
      <c r="V183" s="17">
        <f t="shared" si="57"/>
        <v>25600</v>
      </c>
      <c r="W183" s="17">
        <f t="shared" si="58"/>
        <v>25600</v>
      </c>
      <c r="X183" s="18">
        <f t="shared" si="46"/>
        <v>307200</v>
      </c>
      <c r="Y183" s="19">
        <f t="shared" si="47"/>
        <v>0</v>
      </c>
    </row>
    <row r="184" spans="1:25" x14ac:dyDescent="0.25">
      <c r="A184" s="13">
        <v>129318</v>
      </c>
      <c r="B184" s="14" t="s">
        <v>15</v>
      </c>
      <c r="C184" s="13" t="s">
        <v>16</v>
      </c>
      <c r="D184" s="14" t="s">
        <v>17</v>
      </c>
      <c r="E184" s="13" t="s">
        <v>18</v>
      </c>
      <c r="F184" s="14" t="s">
        <v>322</v>
      </c>
      <c r="G184" s="14" t="s">
        <v>107</v>
      </c>
      <c r="H184" s="14" t="s">
        <v>108</v>
      </c>
      <c r="I184" s="15">
        <v>323000</v>
      </c>
      <c r="J184" s="15">
        <f t="shared" si="43"/>
        <v>12920</v>
      </c>
      <c r="K184" s="16">
        <f t="shared" si="44"/>
        <v>310080</v>
      </c>
      <c r="L184" s="17">
        <f t="shared" si="45"/>
        <v>25840</v>
      </c>
      <c r="M184" s="17">
        <f t="shared" si="48"/>
        <v>25840</v>
      </c>
      <c r="N184" s="17">
        <f t="shared" si="49"/>
        <v>25840</v>
      </c>
      <c r="O184" s="17">
        <f t="shared" si="50"/>
        <v>25840</v>
      </c>
      <c r="P184" s="17">
        <f t="shared" si="51"/>
        <v>25840</v>
      </c>
      <c r="Q184" s="17">
        <f t="shared" si="52"/>
        <v>25840</v>
      </c>
      <c r="R184" s="17">
        <f t="shared" si="53"/>
        <v>25840</v>
      </c>
      <c r="S184" s="17">
        <f t="shared" si="54"/>
        <v>25840</v>
      </c>
      <c r="T184" s="17">
        <f t="shared" si="55"/>
        <v>25840</v>
      </c>
      <c r="U184" s="17">
        <f t="shared" si="56"/>
        <v>25840</v>
      </c>
      <c r="V184" s="17">
        <f t="shared" si="57"/>
        <v>25840</v>
      </c>
      <c r="W184" s="17">
        <f t="shared" si="58"/>
        <v>25840</v>
      </c>
      <c r="X184" s="18">
        <f t="shared" si="46"/>
        <v>310080</v>
      </c>
      <c r="Y184" s="19">
        <f t="shared" si="47"/>
        <v>0</v>
      </c>
    </row>
    <row r="185" spans="1:25" x14ac:dyDescent="0.25">
      <c r="A185" s="13">
        <v>129321</v>
      </c>
      <c r="B185" s="14" t="s">
        <v>15</v>
      </c>
      <c r="C185" s="13" t="s">
        <v>16</v>
      </c>
      <c r="D185" s="14" t="s">
        <v>17</v>
      </c>
      <c r="E185" s="13" t="s">
        <v>18</v>
      </c>
      <c r="F185" s="14" t="s">
        <v>323</v>
      </c>
      <c r="G185" s="14" t="s">
        <v>107</v>
      </c>
      <c r="H185" s="14" t="s">
        <v>108</v>
      </c>
      <c r="I185" s="15">
        <v>450000</v>
      </c>
      <c r="J185" s="15">
        <f t="shared" si="43"/>
        <v>18000</v>
      </c>
      <c r="K185" s="16">
        <f t="shared" si="44"/>
        <v>432000</v>
      </c>
      <c r="L185" s="17">
        <f t="shared" si="45"/>
        <v>36000</v>
      </c>
      <c r="M185" s="17">
        <f t="shared" si="48"/>
        <v>36000</v>
      </c>
      <c r="N185" s="17">
        <f t="shared" si="49"/>
        <v>36000</v>
      </c>
      <c r="O185" s="17">
        <f t="shared" si="50"/>
        <v>36000</v>
      </c>
      <c r="P185" s="17">
        <f t="shared" si="51"/>
        <v>36000</v>
      </c>
      <c r="Q185" s="17">
        <f t="shared" si="52"/>
        <v>36000</v>
      </c>
      <c r="R185" s="17">
        <f t="shared" si="53"/>
        <v>36000</v>
      </c>
      <c r="S185" s="17">
        <f t="shared" si="54"/>
        <v>36000</v>
      </c>
      <c r="T185" s="17">
        <f t="shared" si="55"/>
        <v>36000</v>
      </c>
      <c r="U185" s="17">
        <f t="shared" si="56"/>
        <v>36000</v>
      </c>
      <c r="V185" s="17">
        <f t="shared" si="57"/>
        <v>36000</v>
      </c>
      <c r="W185" s="17">
        <f t="shared" si="58"/>
        <v>36000</v>
      </c>
      <c r="X185" s="18">
        <f t="shared" si="46"/>
        <v>432000</v>
      </c>
      <c r="Y185" s="19">
        <f t="shared" si="47"/>
        <v>0</v>
      </c>
    </row>
    <row r="186" spans="1:25" x14ac:dyDescent="0.25">
      <c r="A186" s="13">
        <v>129322</v>
      </c>
      <c r="B186" s="14" t="s">
        <v>15</v>
      </c>
      <c r="C186" s="13" t="s">
        <v>16</v>
      </c>
      <c r="D186" s="14" t="s">
        <v>17</v>
      </c>
      <c r="E186" s="13" t="s">
        <v>18</v>
      </c>
      <c r="F186" s="14" t="s">
        <v>324</v>
      </c>
      <c r="G186" s="14" t="s">
        <v>107</v>
      </c>
      <c r="H186" s="14" t="s">
        <v>108</v>
      </c>
      <c r="I186" s="15">
        <v>297000</v>
      </c>
      <c r="J186" s="15">
        <f t="shared" si="43"/>
        <v>11880</v>
      </c>
      <c r="K186" s="16">
        <f t="shared" si="44"/>
        <v>285120</v>
      </c>
      <c r="L186" s="17">
        <f t="shared" si="45"/>
        <v>23760</v>
      </c>
      <c r="M186" s="17">
        <f t="shared" si="48"/>
        <v>23760</v>
      </c>
      <c r="N186" s="17">
        <f t="shared" si="49"/>
        <v>23760</v>
      </c>
      <c r="O186" s="17">
        <f t="shared" si="50"/>
        <v>23760</v>
      </c>
      <c r="P186" s="17">
        <f t="shared" si="51"/>
        <v>23760</v>
      </c>
      <c r="Q186" s="17">
        <f t="shared" si="52"/>
        <v>23760</v>
      </c>
      <c r="R186" s="17">
        <f t="shared" si="53"/>
        <v>23760</v>
      </c>
      <c r="S186" s="17">
        <f t="shared" si="54"/>
        <v>23760</v>
      </c>
      <c r="T186" s="17">
        <f t="shared" si="55"/>
        <v>23760</v>
      </c>
      <c r="U186" s="17">
        <f t="shared" si="56"/>
        <v>23760</v>
      </c>
      <c r="V186" s="17">
        <f t="shared" si="57"/>
        <v>23760</v>
      </c>
      <c r="W186" s="17">
        <f t="shared" si="58"/>
        <v>23760</v>
      </c>
      <c r="X186" s="18">
        <f t="shared" si="46"/>
        <v>285120</v>
      </c>
      <c r="Y186" s="19">
        <f t="shared" si="47"/>
        <v>0</v>
      </c>
    </row>
    <row r="187" spans="1:25" x14ac:dyDescent="0.25">
      <c r="A187" s="13">
        <v>129323</v>
      </c>
      <c r="B187" s="14" t="s">
        <v>15</v>
      </c>
      <c r="C187" s="13" t="s">
        <v>16</v>
      </c>
      <c r="D187" s="14" t="s">
        <v>17</v>
      </c>
      <c r="E187" s="13" t="s">
        <v>18</v>
      </c>
      <c r="F187" s="14" t="s">
        <v>325</v>
      </c>
      <c r="G187" s="14" t="s">
        <v>107</v>
      </c>
      <c r="H187" s="14" t="s">
        <v>108</v>
      </c>
      <c r="I187" s="15">
        <v>676000</v>
      </c>
      <c r="J187" s="15">
        <f t="shared" si="43"/>
        <v>27040</v>
      </c>
      <c r="K187" s="16">
        <f t="shared" si="44"/>
        <v>648960</v>
      </c>
      <c r="L187" s="17">
        <f t="shared" si="45"/>
        <v>54080</v>
      </c>
      <c r="M187" s="17">
        <f t="shared" si="48"/>
        <v>54080</v>
      </c>
      <c r="N187" s="17">
        <f t="shared" si="49"/>
        <v>54080</v>
      </c>
      <c r="O187" s="17">
        <f t="shared" si="50"/>
        <v>54080</v>
      </c>
      <c r="P187" s="17">
        <f t="shared" si="51"/>
        <v>54080</v>
      </c>
      <c r="Q187" s="17">
        <f t="shared" si="52"/>
        <v>54080</v>
      </c>
      <c r="R187" s="17">
        <f t="shared" si="53"/>
        <v>54080</v>
      </c>
      <c r="S187" s="17">
        <f t="shared" si="54"/>
        <v>54080</v>
      </c>
      <c r="T187" s="17">
        <f t="shared" si="55"/>
        <v>54080</v>
      </c>
      <c r="U187" s="17">
        <f t="shared" si="56"/>
        <v>54080</v>
      </c>
      <c r="V187" s="17">
        <f t="shared" si="57"/>
        <v>54080</v>
      </c>
      <c r="W187" s="17">
        <f t="shared" si="58"/>
        <v>54080</v>
      </c>
      <c r="X187" s="18">
        <f t="shared" si="46"/>
        <v>648960</v>
      </c>
      <c r="Y187" s="19">
        <f t="shared" si="47"/>
        <v>0</v>
      </c>
    </row>
    <row r="188" spans="1:25" x14ac:dyDescent="0.25">
      <c r="A188" s="13">
        <v>129324</v>
      </c>
      <c r="B188" s="14" t="s">
        <v>15</v>
      </c>
      <c r="C188" s="13" t="s">
        <v>16</v>
      </c>
      <c r="D188" s="14" t="s">
        <v>17</v>
      </c>
      <c r="E188" s="13" t="s">
        <v>18</v>
      </c>
      <c r="F188" s="14" t="s">
        <v>326</v>
      </c>
      <c r="G188" s="14" t="s">
        <v>107</v>
      </c>
      <c r="H188" s="14" t="s">
        <v>108</v>
      </c>
      <c r="I188" s="15">
        <v>566000</v>
      </c>
      <c r="J188" s="15">
        <f t="shared" si="43"/>
        <v>22640</v>
      </c>
      <c r="K188" s="16">
        <f t="shared" si="44"/>
        <v>543360</v>
      </c>
      <c r="L188" s="17">
        <f t="shared" si="45"/>
        <v>45280</v>
      </c>
      <c r="M188" s="17">
        <f t="shared" si="48"/>
        <v>45280</v>
      </c>
      <c r="N188" s="17">
        <f t="shared" si="49"/>
        <v>45280</v>
      </c>
      <c r="O188" s="17">
        <f t="shared" si="50"/>
        <v>45280</v>
      </c>
      <c r="P188" s="17">
        <f t="shared" si="51"/>
        <v>45280</v>
      </c>
      <c r="Q188" s="17">
        <f t="shared" si="52"/>
        <v>45280</v>
      </c>
      <c r="R188" s="17">
        <f t="shared" si="53"/>
        <v>45280</v>
      </c>
      <c r="S188" s="17">
        <f t="shared" si="54"/>
        <v>45280</v>
      </c>
      <c r="T188" s="17">
        <f t="shared" si="55"/>
        <v>45280</v>
      </c>
      <c r="U188" s="17">
        <f t="shared" si="56"/>
        <v>45280</v>
      </c>
      <c r="V188" s="17">
        <f t="shared" si="57"/>
        <v>45280</v>
      </c>
      <c r="W188" s="17">
        <f t="shared" si="58"/>
        <v>45280</v>
      </c>
      <c r="X188" s="18">
        <f t="shared" si="46"/>
        <v>543360</v>
      </c>
      <c r="Y188" s="19">
        <f t="shared" si="47"/>
        <v>0</v>
      </c>
    </row>
    <row r="189" spans="1:25" x14ac:dyDescent="0.25">
      <c r="A189" s="13">
        <v>129325</v>
      </c>
      <c r="B189" s="14" t="s">
        <v>15</v>
      </c>
      <c r="C189" s="13" t="s">
        <v>16</v>
      </c>
      <c r="D189" s="14" t="s">
        <v>17</v>
      </c>
      <c r="E189" s="13" t="s">
        <v>18</v>
      </c>
      <c r="F189" s="14" t="s">
        <v>327</v>
      </c>
      <c r="G189" s="14" t="s">
        <v>107</v>
      </c>
      <c r="H189" s="14" t="s">
        <v>108</v>
      </c>
      <c r="I189" s="15">
        <v>756000</v>
      </c>
      <c r="J189" s="15">
        <f t="shared" si="43"/>
        <v>30240</v>
      </c>
      <c r="K189" s="16">
        <f t="shared" si="44"/>
        <v>725760</v>
      </c>
      <c r="L189" s="17">
        <f t="shared" si="45"/>
        <v>60480</v>
      </c>
      <c r="M189" s="17">
        <f t="shared" si="48"/>
        <v>60480</v>
      </c>
      <c r="N189" s="17">
        <f t="shared" si="49"/>
        <v>60480</v>
      </c>
      <c r="O189" s="17">
        <f t="shared" si="50"/>
        <v>60480</v>
      </c>
      <c r="P189" s="17">
        <f t="shared" si="51"/>
        <v>60480</v>
      </c>
      <c r="Q189" s="17">
        <f t="shared" si="52"/>
        <v>60480</v>
      </c>
      <c r="R189" s="17">
        <f t="shared" si="53"/>
        <v>60480</v>
      </c>
      <c r="S189" s="17">
        <f t="shared" si="54"/>
        <v>60480</v>
      </c>
      <c r="T189" s="17">
        <f t="shared" si="55"/>
        <v>60480</v>
      </c>
      <c r="U189" s="17">
        <f t="shared" si="56"/>
        <v>60480</v>
      </c>
      <c r="V189" s="17">
        <f t="shared" si="57"/>
        <v>60480</v>
      </c>
      <c r="W189" s="17">
        <f t="shared" si="58"/>
        <v>60480</v>
      </c>
      <c r="X189" s="18">
        <f t="shared" si="46"/>
        <v>725760</v>
      </c>
      <c r="Y189" s="19">
        <f t="shared" si="47"/>
        <v>0</v>
      </c>
    </row>
    <row r="190" spans="1:25" x14ac:dyDescent="0.25">
      <c r="A190" s="13">
        <v>129326</v>
      </c>
      <c r="B190" s="14" t="s">
        <v>15</v>
      </c>
      <c r="C190" s="13" t="s">
        <v>16</v>
      </c>
      <c r="D190" s="14" t="s">
        <v>17</v>
      </c>
      <c r="E190" s="13" t="s">
        <v>18</v>
      </c>
      <c r="F190" s="14" t="s">
        <v>328</v>
      </c>
      <c r="G190" s="14" t="s">
        <v>107</v>
      </c>
      <c r="H190" s="14" t="s">
        <v>108</v>
      </c>
      <c r="I190" s="15">
        <v>460000</v>
      </c>
      <c r="J190" s="15">
        <f t="shared" si="43"/>
        <v>18400</v>
      </c>
      <c r="K190" s="16">
        <f t="shared" si="44"/>
        <v>441600</v>
      </c>
      <c r="L190" s="17">
        <f t="shared" si="45"/>
        <v>36800</v>
      </c>
      <c r="M190" s="17">
        <f t="shared" si="48"/>
        <v>36800</v>
      </c>
      <c r="N190" s="17">
        <f t="shared" si="49"/>
        <v>36800</v>
      </c>
      <c r="O190" s="17">
        <f t="shared" si="50"/>
        <v>36800</v>
      </c>
      <c r="P190" s="17">
        <f t="shared" si="51"/>
        <v>36800</v>
      </c>
      <c r="Q190" s="17">
        <f t="shared" si="52"/>
        <v>36800</v>
      </c>
      <c r="R190" s="17">
        <f t="shared" si="53"/>
        <v>36800</v>
      </c>
      <c r="S190" s="17">
        <f t="shared" si="54"/>
        <v>36800</v>
      </c>
      <c r="T190" s="17">
        <f t="shared" si="55"/>
        <v>36800</v>
      </c>
      <c r="U190" s="17">
        <f t="shared" si="56"/>
        <v>36800</v>
      </c>
      <c r="V190" s="17">
        <f t="shared" si="57"/>
        <v>36800</v>
      </c>
      <c r="W190" s="17">
        <f t="shared" si="58"/>
        <v>36800</v>
      </c>
      <c r="X190" s="18">
        <f t="shared" si="46"/>
        <v>441600</v>
      </c>
      <c r="Y190" s="19">
        <f t="shared" si="47"/>
        <v>0</v>
      </c>
    </row>
    <row r="191" spans="1:25" x14ac:dyDescent="0.25">
      <c r="A191" s="13">
        <v>129327</v>
      </c>
      <c r="B191" s="14" t="s">
        <v>15</v>
      </c>
      <c r="C191" s="13" t="s">
        <v>16</v>
      </c>
      <c r="D191" s="14" t="s">
        <v>17</v>
      </c>
      <c r="E191" s="13" t="s">
        <v>18</v>
      </c>
      <c r="F191" s="14" t="s">
        <v>329</v>
      </c>
      <c r="G191" s="14" t="s">
        <v>107</v>
      </c>
      <c r="H191" s="14" t="s">
        <v>108</v>
      </c>
      <c r="I191" s="15">
        <v>669000</v>
      </c>
      <c r="J191" s="15">
        <f t="shared" si="43"/>
        <v>26760</v>
      </c>
      <c r="K191" s="16">
        <f t="shared" si="44"/>
        <v>642240</v>
      </c>
      <c r="L191" s="17">
        <f t="shared" si="45"/>
        <v>53520</v>
      </c>
      <c r="M191" s="17">
        <f t="shared" si="48"/>
        <v>53520</v>
      </c>
      <c r="N191" s="17">
        <f t="shared" si="49"/>
        <v>53520</v>
      </c>
      <c r="O191" s="17">
        <f t="shared" si="50"/>
        <v>53520</v>
      </c>
      <c r="P191" s="17">
        <f t="shared" si="51"/>
        <v>53520</v>
      </c>
      <c r="Q191" s="17">
        <f t="shared" si="52"/>
        <v>53520</v>
      </c>
      <c r="R191" s="17">
        <f t="shared" si="53"/>
        <v>53520</v>
      </c>
      <c r="S191" s="17">
        <f t="shared" si="54"/>
        <v>53520</v>
      </c>
      <c r="T191" s="17">
        <f t="shared" si="55"/>
        <v>53520</v>
      </c>
      <c r="U191" s="17">
        <f t="shared" si="56"/>
        <v>53520</v>
      </c>
      <c r="V191" s="17">
        <f t="shared" si="57"/>
        <v>53520</v>
      </c>
      <c r="W191" s="17">
        <f t="shared" si="58"/>
        <v>53520</v>
      </c>
      <c r="X191" s="18">
        <f t="shared" si="46"/>
        <v>642240</v>
      </c>
      <c r="Y191" s="19">
        <f t="shared" si="47"/>
        <v>0</v>
      </c>
    </row>
    <row r="192" spans="1:25" x14ac:dyDescent="0.25">
      <c r="A192" s="13">
        <v>129328</v>
      </c>
      <c r="B192" s="14" t="s">
        <v>15</v>
      </c>
      <c r="C192" s="13" t="s">
        <v>16</v>
      </c>
      <c r="D192" s="14" t="s">
        <v>17</v>
      </c>
      <c r="E192" s="13" t="s">
        <v>18</v>
      </c>
      <c r="F192" s="14" t="s">
        <v>330</v>
      </c>
      <c r="G192" s="14" t="s">
        <v>107</v>
      </c>
      <c r="H192" s="14" t="s">
        <v>108</v>
      </c>
      <c r="I192" s="15">
        <v>510000</v>
      </c>
      <c r="J192" s="15">
        <f t="shared" si="43"/>
        <v>20400</v>
      </c>
      <c r="K192" s="16">
        <f t="shared" si="44"/>
        <v>489600</v>
      </c>
      <c r="L192" s="17">
        <f t="shared" si="45"/>
        <v>40800</v>
      </c>
      <c r="M192" s="17">
        <f t="shared" si="48"/>
        <v>40800</v>
      </c>
      <c r="N192" s="17">
        <f t="shared" si="49"/>
        <v>40800</v>
      </c>
      <c r="O192" s="17">
        <f t="shared" si="50"/>
        <v>40800</v>
      </c>
      <c r="P192" s="17">
        <f t="shared" si="51"/>
        <v>40800</v>
      </c>
      <c r="Q192" s="17">
        <f t="shared" si="52"/>
        <v>40800</v>
      </c>
      <c r="R192" s="17">
        <f t="shared" si="53"/>
        <v>40800</v>
      </c>
      <c r="S192" s="17">
        <f t="shared" si="54"/>
        <v>40800</v>
      </c>
      <c r="T192" s="17">
        <f t="shared" si="55"/>
        <v>40800</v>
      </c>
      <c r="U192" s="17">
        <f t="shared" si="56"/>
        <v>40800</v>
      </c>
      <c r="V192" s="17">
        <f t="shared" si="57"/>
        <v>40800</v>
      </c>
      <c r="W192" s="17">
        <f t="shared" si="58"/>
        <v>40800</v>
      </c>
      <c r="X192" s="18">
        <f t="shared" si="46"/>
        <v>489600</v>
      </c>
      <c r="Y192" s="19">
        <f t="shared" si="47"/>
        <v>0</v>
      </c>
    </row>
    <row r="193" spans="1:25" x14ac:dyDescent="0.25">
      <c r="A193" s="13">
        <v>129329</v>
      </c>
      <c r="B193" s="14" t="s">
        <v>15</v>
      </c>
      <c r="C193" s="13" t="s">
        <v>16</v>
      </c>
      <c r="D193" s="14" t="s">
        <v>17</v>
      </c>
      <c r="E193" s="13" t="s">
        <v>18</v>
      </c>
      <c r="F193" s="14" t="s">
        <v>331</v>
      </c>
      <c r="G193" s="14" t="s">
        <v>107</v>
      </c>
      <c r="H193" s="14" t="s">
        <v>108</v>
      </c>
      <c r="I193" s="15">
        <v>1530000</v>
      </c>
      <c r="J193" s="15">
        <f t="shared" si="43"/>
        <v>61200</v>
      </c>
      <c r="K193" s="16">
        <f t="shared" si="44"/>
        <v>1468800</v>
      </c>
      <c r="L193" s="17">
        <f t="shared" si="45"/>
        <v>122400</v>
      </c>
      <c r="M193" s="17">
        <f t="shared" si="48"/>
        <v>122400</v>
      </c>
      <c r="N193" s="17">
        <f t="shared" si="49"/>
        <v>122400</v>
      </c>
      <c r="O193" s="17">
        <f t="shared" si="50"/>
        <v>122400</v>
      </c>
      <c r="P193" s="17">
        <f t="shared" si="51"/>
        <v>122400</v>
      </c>
      <c r="Q193" s="17">
        <f t="shared" si="52"/>
        <v>122400</v>
      </c>
      <c r="R193" s="17">
        <f t="shared" si="53"/>
        <v>122400</v>
      </c>
      <c r="S193" s="17">
        <f t="shared" si="54"/>
        <v>122400</v>
      </c>
      <c r="T193" s="17">
        <f t="shared" si="55"/>
        <v>122400</v>
      </c>
      <c r="U193" s="17">
        <f t="shared" si="56"/>
        <v>122400</v>
      </c>
      <c r="V193" s="17">
        <f t="shared" si="57"/>
        <v>122400</v>
      </c>
      <c r="W193" s="17">
        <f t="shared" si="58"/>
        <v>122400</v>
      </c>
      <c r="X193" s="18">
        <f t="shared" si="46"/>
        <v>1468800</v>
      </c>
      <c r="Y193" s="19">
        <f t="shared" si="47"/>
        <v>0</v>
      </c>
    </row>
    <row r="194" spans="1:25" x14ac:dyDescent="0.25">
      <c r="A194" s="13">
        <v>129330</v>
      </c>
      <c r="B194" s="14" t="s">
        <v>15</v>
      </c>
      <c r="C194" s="13" t="s">
        <v>16</v>
      </c>
      <c r="D194" s="14" t="s">
        <v>17</v>
      </c>
      <c r="E194" s="13" t="s">
        <v>18</v>
      </c>
      <c r="F194" s="14" t="s">
        <v>332</v>
      </c>
      <c r="G194" s="14" t="s">
        <v>107</v>
      </c>
      <c r="H194" s="14" t="s">
        <v>108</v>
      </c>
      <c r="I194" s="15">
        <v>1374000</v>
      </c>
      <c r="J194" s="15">
        <f t="shared" si="43"/>
        <v>54960</v>
      </c>
      <c r="K194" s="16">
        <f t="shared" si="44"/>
        <v>1319040</v>
      </c>
      <c r="L194" s="17">
        <f t="shared" si="45"/>
        <v>109920</v>
      </c>
      <c r="M194" s="17">
        <f t="shared" si="48"/>
        <v>109920</v>
      </c>
      <c r="N194" s="17">
        <f t="shared" si="49"/>
        <v>109920</v>
      </c>
      <c r="O194" s="17">
        <f t="shared" si="50"/>
        <v>109920</v>
      </c>
      <c r="P194" s="17">
        <f t="shared" si="51"/>
        <v>109920</v>
      </c>
      <c r="Q194" s="17">
        <f t="shared" si="52"/>
        <v>109920</v>
      </c>
      <c r="R194" s="17">
        <f t="shared" si="53"/>
        <v>109920</v>
      </c>
      <c r="S194" s="17">
        <f t="shared" si="54"/>
        <v>109920</v>
      </c>
      <c r="T194" s="17">
        <f t="shared" si="55"/>
        <v>109920</v>
      </c>
      <c r="U194" s="17">
        <f t="shared" si="56"/>
        <v>109920</v>
      </c>
      <c r="V194" s="17">
        <f t="shared" si="57"/>
        <v>109920</v>
      </c>
      <c r="W194" s="17">
        <f t="shared" si="58"/>
        <v>109920</v>
      </c>
      <c r="X194" s="18">
        <f t="shared" si="46"/>
        <v>1319040</v>
      </c>
      <c r="Y194" s="19">
        <f t="shared" si="47"/>
        <v>0</v>
      </c>
    </row>
    <row r="195" spans="1:25" x14ac:dyDescent="0.25">
      <c r="A195" s="13">
        <v>129331</v>
      </c>
      <c r="B195" s="14" t="s">
        <v>15</v>
      </c>
      <c r="C195" s="13" t="s">
        <v>16</v>
      </c>
      <c r="D195" s="14" t="s">
        <v>17</v>
      </c>
      <c r="E195" s="13" t="s">
        <v>18</v>
      </c>
      <c r="F195" s="14" t="s">
        <v>333</v>
      </c>
      <c r="G195" s="14" t="s">
        <v>107</v>
      </c>
      <c r="H195" s="14" t="s">
        <v>108</v>
      </c>
      <c r="I195" s="15">
        <v>384000</v>
      </c>
      <c r="J195" s="15">
        <f t="shared" si="43"/>
        <v>15360</v>
      </c>
      <c r="K195" s="16">
        <f t="shared" si="44"/>
        <v>368640</v>
      </c>
      <c r="L195" s="17">
        <f t="shared" si="45"/>
        <v>30720</v>
      </c>
      <c r="M195" s="17">
        <f t="shared" si="48"/>
        <v>30720</v>
      </c>
      <c r="N195" s="17">
        <f t="shared" si="49"/>
        <v>30720</v>
      </c>
      <c r="O195" s="17">
        <f t="shared" si="50"/>
        <v>30720</v>
      </c>
      <c r="P195" s="17">
        <f t="shared" si="51"/>
        <v>30720</v>
      </c>
      <c r="Q195" s="17">
        <f t="shared" si="52"/>
        <v>30720</v>
      </c>
      <c r="R195" s="17">
        <f t="shared" si="53"/>
        <v>30720</v>
      </c>
      <c r="S195" s="17">
        <f t="shared" si="54"/>
        <v>30720</v>
      </c>
      <c r="T195" s="17">
        <f t="shared" si="55"/>
        <v>30720</v>
      </c>
      <c r="U195" s="17">
        <f t="shared" si="56"/>
        <v>30720</v>
      </c>
      <c r="V195" s="17">
        <f t="shared" si="57"/>
        <v>30720</v>
      </c>
      <c r="W195" s="17">
        <f t="shared" si="58"/>
        <v>30720</v>
      </c>
      <c r="X195" s="18">
        <f t="shared" si="46"/>
        <v>368640</v>
      </c>
      <c r="Y195" s="19">
        <f t="shared" si="47"/>
        <v>0</v>
      </c>
    </row>
    <row r="196" spans="1:25" x14ac:dyDescent="0.25">
      <c r="A196" s="13">
        <v>129334</v>
      </c>
      <c r="B196" s="14" t="s">
        <v>15</v>
      </c>
      <c r="C196" s="13" t="s">
        <v>16</v>
      </c>
      <c r="D196" s="14" t="s">
        <v>17</v>
      </c>
      <c r="E196" s="13" t="s">
        <v>18</v>
      </c>
      <c r="F196" s="14" t="s">
        <v>334</v>
      </c>
      <c r="G196" s="14" t="s">
        <v>107</v>
      </c>
      <c r="H196" s="14" t="s">
        <v>108</v>
      </c>
      <c r="I196" s="15">
        <v>457000</v>
      </c>
      <c r="J196" s="15">
        <f t="shared" si="43"/>
        <v>18280</v>
      </c>
      <c r="K196" s="16">
        <f t="shared" si="44"/>
        <v>438720</v>
      </c>
      <c r="L196" s="17">
        <f t="shared" si="45"/>
        <v>36560</v>
      </c>
      <c r="M196" s="17">
        <f t="shared" si="48"/>
        <v>36560</v>
      </c>
      <c r="N196" s="17">
        <f t="shared" si="49"/>
        <v>36560</v>
      </c>
      <c r="O196" s="17">
        <f t="shared" si="50"/>
        <v>36560</v>
      </c>
      <c r="P196" s="17">
        <f t="shared" si="51"/>
        <v>36560</v>
      </c>
      <c r="Q196" s="17">
        <f t="shared" si="52"/>
        <v>36560</v>
      </c>
      <c r="R196" s="17">
        <f t="shared" si="53"/>
        <v>36560</v>
      </c>
      <c r="S196" s="17">
        <f t="shared" si="54"/>
        <v>36560</v>
      </c>
      <c r="T196" s="17">
        <f t="shared" si="55"/>
        <v>36560</v>
      </c>
      <c r="U196" s="17">
        <f t="shared" si="56"/>
        <v>36560</v>
      </c>
      <c r="V196" s="17">
        <f t="shared" si="57"/>
        <v>36560</v>
      </c>
      <c r="W196" s="17">
        <f t="shared" si="58"/>
        <v>36560</v>
      </c>
      <c r="X196" s="18">
        <f t="shared" si="46"/>
        <v>438720</v>
      </c>
      <c r="Y196" s="19">
        <f t="shared" si="47"/>
        <v>0</v>
      </c>
    </row>
    <row r="197" spans="1:25" x14ac:dyDescent="0.25">
      <c r="A197" s="13">
        <v>205505</v>
      </c>
      <c r="B197" s="14" t="s">
        <v>15</v>
      </c>
      <c r="C197" s="13" t="s">
        <v>16</v>
      </c>
      <c r="D197" s="14" t="s">
        <v>17</v>
      </c>
      <c r="E197" s="13" t="s">
        <v>18</v>
      </c>
      <c r="F197" s="14" t="s">
        <v>335</v>
      </c>
      <c r="G197" s="14" t="s">
        <v>107</v>
      </c>
      <c r="H197" s="14" t="s">
        <v>108</v>
      </c>
      <c r="I197" s="15">
        <v>324000</v>
      </c>
      <c r="J197" s="15">
        <f t="shared" ref="J197:J260" si="59">ROUND(I197*0.04,2)</f>
        <v>12960</v>
      </c>
      <c r="K197" s="16">
        <f t="shared" ref="K197:K260" si="60">I197-J197</f>
        <v>311040</v>
      </c>
      <c r="L197" s="17">
        <f t="shared" ref="L197:L260" si="61">K197/12</f>
        <v>25920</v>
      </c>
      <c r="M197" s="17">
        <f t="shared" si="48"/>
        <v>25920</v>
      </c>
      <c r="N197" s="17">
        <f t="shared" si="49"/>
        <v>25920</v>
      </c>
      <c r="O197" s="17">
        <f t="shared" si="50"/>
        <v>25920</v>
      </c>
      <c r="P197" s="17">
        <f t="shared" si="51"/>
        <v>25920</v>
      </c>
      <c r="Q197" s="17">
        <f t="shared" si="52"/>
        <v>25920</v>
      </c>
      <c r="R197" s="17">
        <f t="shared" si="53"/>
        <v>25920</v>
      </c>
      <c r="S197" s="17">
        <f t="shared" si="54"/>
        <v>25920</v>
      </c>
      <c r="T197" s="17">
        <f t="shared" si="55"/>
        <v>25920</v>
      </c>
      <c r="U197" s="17">
        <f t="shared" si="56"/>
        <v>25920</v>
      </c>
      <c r="V197" s="17">
        <f t="shared" si="57"/>
        <v>25920</v>
      </c>
      <c r="W197" s="17">
        <f t="shared" si="58"/>
        <v>25920</v>
      </c>
      <c r="X197" s="18">
        <f t="shared" ref="X197:X260" si="62">SUM(L197:W197)</f>
        <v>311040</v>
      </c>
      <c r="Y197" s="19">
        <f t="shared" ref="Y197:Y260" si="63">K197-X197</f>
        <v>0</v>
      </c>
    </row>
    <row r="198" spans="1:25" x14ac:dyDescent="0.25">
      <c r="A198" s="13">
        <v>501959</v>
      </c>
      <c r="B198" s="14" t="s">
        <v>15</v>
      </c>
      <c r="C198" s="13" t="s">
        <v>16</v>
      </c>
      <c r="D198" s="14" t="s">
        <v>17</v>
      </c>
      <c r="E198" s="13" t="s">
        <v>81</v>
      </c>
      <c r="F198" s="14" t="s">
        <v>340</v>
      </c>
      <c r="G198" s="14" t="s">
        <v>125</v>
      </c>
      <c r="H198" s="14" t="s">
        <v>108</v>
      </c>
      <c r="I198" s="15">
        <v>421000</v>
      </c>
      <c r="J198" s="15">
        <f t="shared" si="59"/>
        <v>16840</v>
      </c>
      <c r="K198" s="16">
        <f t="shared" si="60"/>
        <v>404160</v>
      </c>
      <c r="L198" s="17">
        <f t="shared" si="61"/>
        <v>33680</v>
      </c>
      <c r="M198" s="17">
        <f t="shared" si="48"/>
        <v>33680</v>
      </c>
      <c r="N198" s="17">
        <f t="shared" si="49"/>
        <v>33680</v>
      </c>
      <c r="O198" s="17">
        <f t="shared" si="50"/>
        <v>33680</v>
      </c>
      <c r="P198" s="17">
        <f t="shared" si="51"/>
        <v>33680</v>
      </c>
      <c r="Q198" s="17">
        <f t="shared" si="52"/>
        <v>33680</v>
      </c>
      <c r="R198" s="17">
        <f t="shared" si="53"/>
        <v>33680</v>
      </c>
      <c r="S198" s="17">
        <f t="shared" si="54"/>
        <v>33680</v>
      </c>
      <c r="T198" s="17">
        <f t="shared" si="55"/>
        <v>33680</v>
      </c>
      <c r="U198" s="17">
        <f t="shared" si="56"/>
        <v>33680</v>
      </c>
      <c r="V198" s="17">
        <f t="shared" si="57"/>
        <v>33680</v>
      </c>
      <c r="W198" s="17">
        <f t="shared" si="58"/>
        <v>33680</v>
      </c>
      <c r="X198" s="18">
        <f t="shared" si="62"/>
        <v>404160</v>
      </c>
      <c r="Y198" s="19">
        <f t="shared" si="63"/>
        <v>0</v>
      </c>
    </row>
    <row r="199" spans="1:25" x14ac:dyDescent="0.25">
      <c r="A199" s="13">
        <v>129333</v>
      </c>
      <c r="B199" s="14" t="s">
        <v>15</v>
      </c>
      <c r="C199" s="13" t="s">
        <v>16</v>
      </c>
      <c r="D199" s="14" t="s">
        <v>17</v>
      </c>
      <c r="E199" s="13" t="s">
        <v>18</v>
      </c>
      <c r="F199" s="14" t="s">
        <v>341</v>
      </c>
      <c r="G199" s="14" t="s">
        <v>107</v>
      </c>
      <c r="H199" s="14" t="s">
        <v>108</v>
      </c>
      <c r="I199" s="15">
        <v>342000</v>
      </c>
      <c r="J199" s="15">
        <f t="shared" si="59"/>
        <v>13680</v>
      </c>
      <c r="K199" s="16">
        <f t="shared" si="60"/>
        <v>328320</v>
      </c>
      <c r="L199" s="17">
        <f t="shared" si="61"/>
        <v>27360</v>
      </c>
      <c r="M199" s="17">
        <f t="shared" si="48"/>
        <v>27360</v>
      </c>
      <c r="N199" s="17">
        <f t="shared" si="49"/>
        <v>27360</v>
      </c>
      <c r="O199" s="17">
        <f t="shared" si="50"/>
        <v>27360</v>
      </c>
      <c r="P199" s="17">
        <f t="shared" si="51"/>
        <v>27360</v>
      </c>
      <c r="Q199" s="17">
        <f t="shared" si="52"/>
        <v>27360</v>
      </c>
      <c r="R199" s="17">
        <f t="shared" si="53"/>
        <v>27360</v>
      </c>
      <c r="S199" s="17">
        <f t="shared" si="54"/>
        <v>27360</v>
      </c>
      <c r="T199" s="17">
        <f t="shared" si="55"/>
        <v>27360</v>
      </c>
      <c r="U199" s="17">
        <f t="shared" si="56"/>
        <v>27360</v>
      </c>
      <c r="V199" s="17">
        <f t="shared" si="57"/>
        <v>27360</v>
      </c>
      <c r="W199" s="17">
        <f t="shared" si="58"/>
        <v>27360</v>
      </c>
      <c r="X199" s="18">
        <f t="shared" si="62"/>
        <v>328320</v>
      </c>
      <c r="Y199" s="19">
        <f t="shared" si="63"/>
        <v>0</v>
      </c>
    </row>
    <row r="200" spans="1:25" x14ac:dyDescent="0.25">
      <c r="A200" s="13">
        <v>129335</v>
      </c>
      <c r="B200" s="14" t="s">
        <v>15</v>
      </c>
      <c r="C200" s="13" t="s">
        <v>16</v>
      </c>
      <c r="D200" s="14" t="s">
        <v>17</v>
      </c>
      <c r="E200" s="13" t="s">
        <v>18</v>
      </c>
      <c r="F200" s="14" t="s">
        <v>342</v>
      </c>
      <c r="G200" s="14" t="s">
        <v>107</v>
      </c>
      <c r="H200" s="14" t="s">
        <v>108</v>
      </c>
      <c r="I200" s="15">
        <v>340000</v>
      </c>
      <c r="J200" s="15">
        <f t="shared" si="59"/>
        <v>13600</v>
      </c>
      <c r="K200" s="16">
        <f t="shared" si="60"/>
        <v>326400</v>
      </c>
      <c r="L200" s="17">
        <f t="shared" si="61"/>
        <v>27200</v>
      </c>
      <c r="M200" s="17">
        <f t="shared" si="48"/>
        <v>27200</v>
      </c>
      <c r="N200" s="17">
        <f t="shared" si="49"/>
        <v>27200</v>
      </c>
      <c r="O200" s="17">
        <f t="shared" si="50"/>
        <v>27200</v>
      </c>
      <c r="P200" s="17">
        <f t="shared" si="51"/>
        <v>27200</v>
      </c>
      <c r="Q200" s="17">
        <f t="shared" si="52"/>
        <v>27200</v>
      </c>
      <c r="R200" s="17">
        <f t="shared" si="53"/>
        <v>27200</v>
      </c>
      <c r="S200" s="17">
        <f t="shared" si="54"/>
        <v>27200</v>
      </c>
      <c r="T200" s="17">
        <f t="shared" si="55"/>
        <v>27200</v>
      </c>
      <c r="U200" s="17">
        <f t="shared" si="56"/>
        <v>27200</v>
      </c>
      <c r="V200" s="17">
        <f t="shared" si="57"/>
        <v>27200</v>
      </c>
      <c r="W200" s="17">
        <f t="shared" si="58"/>
        <v>27200</v>
      </c>
      <c r="X200" s="18">
        <f t="shared" si="62"/>
        <v>326400</v>
      </c>
      <c r="Y200" s="19">
        <f t="shared" si="63"/>
        <v>0</v>
      </c>
    </row>
    <row r="201" spans="1:25" x14ac:dyDescent="0.25">
      <c r="A201" s="13">
        <v>129336</v>
      </c>
      <c r="B201" s="14" t="s">
        <v>15</v>
      </c>
      <c r="C201" s="13" t="s">
        <v>16</v>
      </c>
      <c r="D201" s="14" t="s">
        <v>17</v>
      </c>
      <c r="E201" s="13" t="s">
        <v>18</v>
      </c>
      <c r="F201" s="14" t="s">
        <v>343</v>
      </c>
      <c r="G201" s="14" t="s">
        <v>107</v>
      </c>
      <c r="H201" s="14" t="s">
        <v>108</v>
      </c>
      <c r="I201" s="15">
        <v>314000</v>
      </c>
      <c r="J201" s="15">
        <f t="shared" si="59"/>
        <v>12560</v>
      </c>
      <c r="K201" s="16">
        <f t="shared" si="60"/>
        <v>301440</v>
      </c>
      <c r="L201" s="17">
        <f t="shared" si="61"/>
        <v>25120</v>
      </c>
      <c r="M201" s="17">
        <f t="shared" si="48"/>
        <v>25120</v>
      </c>
      <c r="N201" s="17">
        <f t="shared" si="49"/>
        <v>25120</v>
      </c>
      <c r="O201" s="17">
        <f t="shared" si="50"/>
        <v>25120</v>
      </c>
      <c r="P201" s="17">
        <f t="shared" si="51"/>
        <v>25120</v>
      </c>
      <c r="Q201" s="17">
        <f t="shared" si="52"/>
        <v>25120</v>
      </c>
      <c r="R201" s="17">
        <f t="shared" si="53"/>
        <v>25120</v>
      </c>
      <c r="S201" s="17">
        <f t="shared" si="54"/>
        <v>25120</v>
      </c>
      <c r="T201" s="17">
        <f t="shared" si="55"/>
        <v>25120</v>
      </c>
      <c r="U201" s="17">
        <f t="shared" si="56"/>
        <v>25120</v>
      </c>
      <c r="V201" s="17">
        <f t="shared" si="57"/>
        <v>25120</v>
      </c>
      <c r="W201" s="17">
        <f t="shared" si="58"/>
        <v>25120</v>
      </c>
      <c r="X201" s="18">
        <f t="shared" si="62"/>
        <v>301440</v>
      </c>
      <c r="Y201" s="19">
        <f t="shared" si="63"/>
        <v>0</v>
      </c>
    </row>
    <row r="202" spans="1:25" x14ac:dyDescent="0.25">
      <c r="A202" s="13">
        <v>129337</v>
      </c>
      <c r="B202" s="14" t="s">
        <v>15</v>
      </c>
      <c r="C202" s="13" t="s">
        <v>16</v>
      </c>
      <c r="D202" s="14" t="s">
        <v>17</v>
      </c>
      <c r="E202" s="13" t="s">
        <v>18</v>
      </c>
      <c r="F202" s="14" t="s">
        <v>344</v>
      </c>
      <c r="G202" s="14" t="s">
        <v>107</v>
      </c>
      <c r="H202" s="14" t="s">
        <v>108</v>
      </c>
      <c r="I202" s="15">
        <v>307000</v>
      </c>
      <c r="J202" s="15">
        <f t="shared" si="59"/>
        <v>12280</v>
      </c>
      <c r="K202" s="16">
        <f t="shared" si="60"/>
        <v>294720</v>
      </c>
      <c r="L202" s="17">
        <f t="shared" si="61"/>
        <v>24560</v>
      </c>
      <c r="M202" s="17">
        <f t="shared" si="48"/>
        <v>24560</v>
      </c>
      <c r="N202" s="17">
        <f t="shared" si="49"/>
        <v>24560</v>
      </c>
      <c r="O202" s="17">
        <f t="shared" si="50"/>
        <v>24560</v>
      </c>
      <c r="P202" s="17">
        <f t="shared" si="51"/>
        <v>24560</v>
      </c>
      <c r="Q202" s="17">
        <f t="shared" si="52"/>
        <v>24560</v>
      </c>
      <c r="R202" s="17">
        <f t="shared" si="53"/>
        <v>24560</v>
      </c>
      <c r="S202" s="17">
        <f t="shared" si="54"/>
        <v>24560</v>
      </c>
      <c r="T202" s="17">
        <f t="shared" si="55"/>
        <v>24560</v>
      </c>
      <c r="U202" s="17">
        <f t="shared" si="56"/>
        <v>24560</v>
      </c>
      <c r="V202" s="17">
        <f t="shared" si="57"/>
        <v>24560</v>
      </c>
      <c r="W202" s="17">
        <f t="shared" si="58"/>
        <v>24560</v>
      </c>
      <c r="X202" s="18">
        <f t="shared" si="62"/>
        <v>294720</v>
      </c>
      <c r="Y202" s="19">
        <f t="shared" si="63"/>
        <v>0</v>
      </c>
    </row>
    <row r="203" spans="1:25" x14ac:dyDescent="0.25">
      <c r="A203" s="13">
        <v>129338</v>
      </c>
      <c r="B203" s="14" t="s">
        <v>15</v>
      </c>
      <c r="C203" s="13" t="s">
        <v>16</v>
      </c>
      <c r="D203" s="14" t="s">
        <v>17</v>
      </c>
      <c r="E203" s="13" t="s">
        <v>18</v>
      </c>
      <c r="F203" s="14" t="s">
        <v>345</v>
      </c>
      <c r="G203" s="14" t="s">
        <v>107</v>
      </c>
      <c r="H203" s="14" t="s">
        <v>108</v>
      </c>
      <c r="I203" s="15">
        <v>344000</v>
      </c>
      <c r="J203" s="15">
        <f t="shared" si="59"/>
        <v>13760</v>
      </c>
      <c r="K203" s="16">
        <f t="shared" si="60"/>
        <v>330240</v>
      </c>
      <c r="L203" s="17">
        <f t="shared" si="61"/>
        <v>27520</v>
      </c>
      <c r="M203" s="17">
        <f t="shared" si="48"/>
        <v>27520</v>
      </c>
      <c r="N203" s="17">
        <f t="shared" si="49"/>
        <v>27520</v>
      </c>
      <c r="O203" s="17">
        <f t="shared" si="50"/>
        <v>27520</v>
      </c>
      <c r="P203" s="17">
        <f t="shared" si="51"/>
        <v>27520</v>
      </c>
      <c r="Q203" s="17">
        <f t="shared" si="52"/>
        <v>27520</v>
      </c>
      <c r="R203" s="17">
        <f t="shared" si="53"/>
        <v>27520</v>
      </c>
      <c r="S203" s="17">
        <f t="shared" si="54"/>
        <v>27520</v>
      </c>
      <c r="T203" s="17">
        <f t="shared" si="55"/>
        <v>27520</v>
      </c>
      <c r="U203" s="17">
        <f t="shared" si="56"/>
        <v>27520</v>
      </c>
      <c r="V203" s="17">
        <f t="shared" si="57"/>
        <v>27520</v>
      </c>
      <c r="W203" s="17">
        <f t="shared" si="58"/>
        <v>27520</v>
      </c>
      <c r="X203" s="18">
        <f t="shared" si="62"/>
        <v>330240</v>
      </c>
      <c r="Y203" s="19">
        <f t="shared" si="63"/>
        <v>0</v>
      </c>
    </row>
    <row r="204" spans="1:25" x14ac:dyDescent="0.25">
      <c r="A204" s="13">
        <v>129339</v>
      </c>
      <c r="B204" s="14" t="s">
        <v>15</v>
      </c>
      <c r="C204" s="13" t="s">
        <v>16</v>
      </c>
      <c r="D204" s="14" t="s">
        <v>17</v>
      </c>
      <c r="E204" s="13" t="s">
        <v>18</v>
      </c>
      <c r="F204" s="14" t="s">
        <v>346</v>
      </c>
      <c r="G204" s="14" t="s">
        <v>107</v>
      </c>
      <c r="H204" s="14" t="s">
        <v>108</v>
      </c>
      <c r="I204" s="15">
        <v>306000</v>
      </c>
      <c r="J204" s="15">
        <f t="shared" si="59"/>
        <v>12240</v>
      </c>
      <c r="K204" s="16">
        <f t="shared" si="60"/>
        <v>293760</v>
      </c>
      <c r="L204" s="17">
        <f t="shared" si="61"/>
        <v>24480</v>
      </c>
      <c r="M204" s="17">
        <f t="shared" si="48"/>
        <v>24480</v>
      </c>
      <c r="N204" s="17">
        <f t="shared" si="49"/>
        <v>24480</v>
      </c>
      <c r="O204" s="17">
        <f t="shared" si="50"/>
        <v>24480</v>
      </c>
      <c r="P204" s="17">
        <f t="shared" si="51"/>
        <v>24480</v>
      </c>
      <c r="Q204" s="17">
        <f t="shared" si="52"/>
        <v>24480</v>
      </c>
      <c r="R204" s="17">
        <f t="shared" si="53"/>
        <v>24480</v>
      </c>
      <c r="S204" s="17">
        <f t="shared" si="54"/>
        <v>24480</v>
      </c>
      <c r="T204" s="17">
        <f t="shared" si="55"/>
        <v>24480</v>
      </c>
      <c r="U204" s="17">
        <f t="shared" si="56"/>
        <v>24480</v>
      </c>
      <c r="V204" s="17">
        <f t="shared" si="57"/>
        <v>24480</v>
      </c>
      <c r="W204" s="17">
        <f t="shared" si="58"/>
        <v>24480</v>
      </c>
      <c r="X204" s="18">
        <f t="shared" si="62"/>
        <v>293760</v>
      </c>
      <c r="Y204" s="19">
        <f t="shared" si="63"/>
        <v>0</v>
      </c>
    </row>
    <row r="205" spans="1:25" x14ac:dyDescent="0.25">
      <c r="A205" s="13">
        <v>129340</v>
      </c>
      <c r="B205" s="14" t="s">
        <v>15</v>
      </c>
      <c r="C205" s="13" t="s">
        <v>16</v>
      </c>
      <c r="D205" s="14" t="s">
        <v>17</v>
      </c>
      <c r="E205" s="13" t="s">
        <v>18</v>
      </c>
      <c r="F205" s="14" t="s">
        <v>347</v>
      </c>
      <c r="G205" s="14" t="s">
        <v>107</v>
      </c>
      <c r="H205" s="14" t="s">
        <v>108</v>
      </c>
      <c r="I205" s="15">
        <v>294000</v>
      </c>
      <c r="J205" s="15">
        <f t="shared" si="59"/>
        <v>11760</v>
      </c>
      <c r="K205" s="16">
        <f t="shared" si="60"/>
        <v>282240</v>
      </c>
      <c r="L205" s="17">
        <f t="shared" si="61"/>
        <v>23520</v>
      </c>
      <c r="M205" s="17">
        <f t="shared" si="48"/>
        <v>23520</v>
      </c>
      <c r="N205" s="17">
        <f t="shared" si="49"/>
        <v>23520</v>
      </c>
      <c r="O205" s="17">
        <f t="shared" si="50"/>
        <v>23520</v>
      </c>
      <c r="P205" s="17">
        <f t="shared" si="51"/>
        <v>23520</v>
      </c>
      <c r="Q205" s="17">
        <f t="shared" si="52"/>
        <v>23520</v>
      </c>
      <c r="R205" s="17">
        <f t="shared" si="53"/>
        <v>23520</v>
      </c>
      <c r="S205" s="17">
        <f t="shared" si="54"/>
        <v>23520</v>
      </c>
      <c r="T205" s="17">
        <f t="shared" si="55"/>
        <v>23520</v>
      </c>
      <c r="U205" s="17">
        <f t="shared" si="56"/>
        <v>23520</v>
      </c>
      <c r="V205" s="17">
        <f t="shared" si="57"/>
        <v>23520</v>
      </c>
      <c r="W205" s="17">
        <f t="shared" si="58"/>
        <v>23520</v>
      </c>
      <c r="X205" s="18">
        <f t="shared" si="62"/>
        <v>282240</v>
      </c>
      <c r="Y205" s="19">
        <f t="shared" si="63"/>
        <v>0</v>
      </c>
    </row>
    <row r="206" spans="1:25" x14ac:dyDescent="0.25">
      <c r="A206" s="13">
        <v>129341</v>
      </c>
      <c r="B206" s="14" t="s">
        <v>15</v>
      </c>
      <c r="C206" s="13" t="s">
        <v>16</v>
      </c>
      <c r="D206" s="14" t="s">
        <v>17</v>
      </c>
      <c r="E206" s="13" t="s">
        <v>18</v>
      </c>
      <c r="F206" s="14" t="s">
        <v>348</v>
      </c>
      <c r="G206" s="14" t="s">
        <v>107</v>
      </c>
      <c r="H206" s="14" t="s">
        <v>108</v>
      </c>
      <c r="I206" s="15">
        <v>291000</v>
      </c>
      <c r="J206" s="15">
        <f t="shared" si="59"/>
        <v>11640</v>
      </c>
      <c r="K206" s="16">
        <f t="shared" si="60"/>
        <v>279360</v>
      </c>
      <c r="L206" s="17">
        <f t="shared" si="61"/>
        <v>23280</v>
      </c>
      <c r="M206" s="17">
        <f t="shared" si="48"/>
        <v>23280</v>
      </c>
      <c r="N206" s="17">
        <f t="shared" si="49"/>
        <v>23280</v>
      </c>
      <c r="O206" s="17">
        <f t="shared" si="50"/>
        <v>23280</v>
      </c>
      <c r="P206" s="17">
        <f t="shared" si="51"/>
        <v>23280</v>
      </c>
      <c r="Q206" s="17">
        <f t="shared" si="52"/>
        <v>23280</v>
      </c>
      <c r="R206" s="17">
        <f t="shared" si="53"/>
        <v>23280</v>
      </c>
      <c r="S206" s="17">
        <f t="shared" si="54"/>
        <v>23280</v>
      </c>
      <c r="T206" s="17">
        <f t="shared" si="55"/>
        <v>23280</v>
      </c>
      <c r="U206" s="17">
        <f t="shared" si="56"/>
        <v>23280</v>
      </c>
      <c r="V206" s="17">
        <f t="shared" si="57"/>
        <v>23280</v>
      </c>
      <c r="W206" s="17">
        <f t="shared" si="58"/>
        <v>23280</v>
      </c>
      <c r="X206" s="18">
        <f t="shared" si="62"/>
        <v>279360</v>
      </c>
      <c r="Y206" s="19">
        <f t="shared" si="63"/>
        <v>0</v>
      </c>
    </row>
    <row r="207" spans="1:25" x14ac:dyDescent="0.25">
      <c r="A207" s="13">
        <v>129342</v>
      </c>
      <c r="B207" s="14" t="s">
        <v>15</v>
      </c>
      <c r="C207" s="13" t="s">
        <v>16</v>
      </c>
      <c r="D207" s="14" t="s">
        <v>17</v>
      </c>
      <c r="E207" s="13" t="s">
        <v>18</v>
      </c>
      <c r="F207" s="14" t="s">
        <v>349</v>
      </c>
      <c r="G207" s="14" t="s">
        <v>107</v>
      </c>
      <c r="H207" s="14" t="s">
        <v>108</v>
      </c>
      <c r="I207" s="15">
        <v>342000</v>
      </c>
      <c r="J207" s="15">
        <f t="shared" si="59"/>
        <v>13680</v>
      </c>
      <c r="K207" s="16">
        <f t="shared" si="60"/>
        <v>328320</v>
      </c>
      <c r="L207" s="17">
        <f t="shared" si="61"/>
        <v>27360</v>
      </c>
      <c r="M207" s="17">
        <f t="shared" si="48"/>
        <v>27360</v>
      </c>
      <c r="N207" s="17">
        <f t="shared" si="49"/>
        <v>27360</v>
      </c>
      <c r="O207" s="17">
        <f t="shared" si="50"/>
        <v>27360</v>
      </c>
      <c r="P207" s="17">
        <f t="shared" si="51"/>
        <v>27360</v>
      </c>
      <c r="Q207" s="17">
        <f t="shared" si="52"/>
        <v>27360</v>
      </c>
      <c r="R207" s="17">
        <f t="shared" si="53"/>
        <v>27360</v>
      </c>
      <c r="S207" s="17">
        <f t="shared" si="54"/>
        <v>27360</v>
      </c>
      <c r="T207" s="17">
        <f t="shared" si="55"/>
        <v>27360</v>
      </c>
      <c r="U207" s="17">
        <f t="shared" si="56"/>
        <v>27360</v>
      </c>
      <c r="V207" s="17">
        <f t="shared" si="57"/>
        <v>27360</v>
      </c>
      <c r="W207" s="17">
        <f t="shared" si="58"/>
        <v>27360</v>
      </c>
      <c r="X207" s="18">
        <f t="shared" si="62"/>
        <v>328320</v>
      </c>
      <c r="Y207" s="19">
        <f t="shared" si="63"/>
        <v>0</v>
      </c>
    </row>
    <row r="208" spans="1:25" x14ac:dyDescent="0.25">
      <c r="A208" s="13">
        <v>129343</v>
      </c>
      <c r="B208" s="14" t="s">
        <v>15</v>
      </c>
      <c r="C208" s="13" t="s">
        <v>16</v>
      </c>
      <c r="D208" s="14" t="s">
        <v>17</v>
      </c>
      <c r="E208" s="13" t="s">
        <v>18</v>
      </c>
      <c r="F208" s="14" t="s">
        <v>350</v>
      </c>
      <c r="G208" s="14" t="s">
        <v>107</v>
      </c>
      <c r="H208" s="14" t="s">
        <v>108</v>
      </c>
      <c r="I208" s="15">
        <v>294000</v>
      </c>
      <c r="J208" s="15">
        <f t="shared" si="59"/>
        <v>11760</v>
      </c>
      <c r="K208" s="16">
        <f t="shared" si="60"/>
        <v>282240</v>
      </c>
      <c r="L208" s="17">
        <f t="shared" si="61"/>
        <v>23520</v>
      </c>
      <c r="M208" s="17">
        <f t="shared" si="48"/>
        <v>23520</v>
      </c>
      <c r="N208" s="17">
        <f t="shared" si="49"/>
        <v>23520</v>
      </c>
      <c r="O208" s="17">
        <f t="shared" si="50"/>
        <v>23520</v>
      </c>
      <c r="P208" s="17">
        <f t="shared" si="51"/>
        <v>23520</v>
      </c>
      <c r="Q208" s="17">
        <f t="shared" si="52"/>
        <v>23520</v>
      </c>
      <c r="R208" s="17">
        <f t="shared" si="53"/>
        <v>23520</v>
      </c>
      <c r="S208" s="17">
        <f t="shared" si="54"/>
        <v>23520</v>
      </c>
      <c r="T208" s="17">
        <f t="shared" si="55"/>
        <v>23520</v>
      </c>
      <c r="U208" s="17">
        <f t="shared" si="56"/>
        <v>23520</v>
      </c>
      <c r="V208" s="17">
        <f t="shared" si="57"/>
        <v>23520</v>
      </c>
      <c r="W208" s="17">
        <f t="shared" si="58"/>
        <v>23520</v>
      </c>
      <c r="X208" s="18">
        <f t="shared" si="62"/>
        <v>282240</v>
      </c>
      <c r="Y208" s="19">
        <f t="shared" si="63"/>
        <v>0</v>
      </c>
    </row>
    <row r="209" spans="1:25" x14ac:dyDescent="0.25">
      <c r="A209" s="13">
        <v>129344</v>
      </c>
      <c r="B209" s="14" t="s">
        <v>15</v>
      </c>
      <c r="C209" s="13" t="s">
        <v>16</v>
      </c>
      <c r="D209" s="14" t="s">
        <v>17</v>
      </c>
      <c r="E209" s="13" t="s">
        <v>18</v>
      </c>
      <c r="F209" s="14" t="s">
        <v>351</v>
      </c>
      <c r="G209" s="14" t="s">
        <v>107</v>
      </c>
      <c r="H209" s="14" t="s">
        <v>108</v>
      </c>
      <c r="I209" s="15">
        <v>404000</v>
      </c>
      <c r="J209" s="15">
        <f t="shared" si="59"/>
        <v>16160</v>
      </c>
      <c r="K209" s="16">
        <f t="shared" si="60"/>
        <v>387840</v>
      </c>
      <c r="L209" s="17">
        <f t="shared" si="61"/>
        <v>32320</v>
      </c>
      <c r="M209" s="17">
        <f t="shared" si="48"/>
        <v>32320</v>
      </c>
      <c r="N209" s="17">
        <f t="shared" si="49"/>
        <v>32320</v>
      </c>
      <c r="O209" s="17">
        <f t="shared" si="50"/>
        <v>32320</v>
      </c>
      <c r="P209" s="17">
        <f t="shared" si="51"/>
        <v>32320</v>
      </c>
      <c r="Q209" s="17">
        <f t="shared" si="52"/>
        <v>32320</v>
      </c>
      <c r="R209" s="17">
        <f t="shared" si="53"/>
        <v>32320</v>
      </c>
      <c r="S209" s="17">
        <f t="shared" si="54"/>
        <v>32320</v>
      </c>
      <c r="T209" s="17">
        <f t="shared" si="55"/>
        <v>32320</v>
      </c>
      <c r="U209" s="17">
        <f t="shared" si="56"/>
        <v>32320</v>
      </c>
      <c r="V209" s="17">
        <f t="shared" si="57"/>
        <v>32320</v>
      </c>
      <c r="W209" s="17">
        <f t="shared" si="58"/>
        <v>32320</v>
      </c>
      <c r="X209" s="18">
        <f t="shared" si="62"/>
        <v>387840</v>
      </c>
      <c r="Y209" s="19">
        <f t="shared" si="63"/>
        <v>0</v>
      </c>
    </row>
    <row r="210" spans="1:25" x14ac:dyDescent="0.25">
      <c r="A210" s="13">
        <v>129346</v>
      </c>
      <c r="B210" s="14" t="s">
        <v>15</v>
      </c>
      <c r="C210" s="13" t="s">
        <v>16</v>
      </c>
      <c r="D210" s="14" t="s">
        <v>17</v>
      </c>
      <c r="E210" s="13" t="s">
        <v>18</v>
      </c>
      <c r="F210" s="14" t="s">
        <v>352</v>
      </c>
      <c r="G210" s="14" t="s">
        <v>107</v>
      </c>
      <c r="H210" s="14" t="s">
        <v>108</v>
      </c>
      <c r="I210" s="15">
        <v>462000</v>
      </c>
      <c r="J210" s="15">
        <f t="shared" si="59"/>
        <v>18480</v>
      </c>
      <c r="K210" s="16">
        <f t="shared" si="60"/>
        <v>443520</v>
      </c>
      <c r="L210" s="17">
        <f t="shared" si="61"/>
        <v>36960</v>
      </c>
      <c r="M210" s="17">
        <f t="shared" si="48"/>
        <v>36960</v>
      </c>
      <c r="N210" s="17">
        <f t="shared" si="49"/>
        <v>36960</v>
      </c>
      <c r="O210" s="17">
        <f t="shared" si="50"/>
        <v>36960</v>
      </c>
      <c r="P210" s="17">
        <f t="shared" si="51"/>
        <v>36960</v>
      </c>
      <c r="Q210" s="17">
        <f t="shared" si="52"/>
        <v>36960</v>
      </c>
      <c r="R210" s="17">
        <f t="shared" si="53"/>
        <v>36960</v>
      </c>
      <c r="S210" s="17">
        <f t="shared" si="54"/>
        <v>36960</v>
      </c>
      <c r="T210" s="17">
        <f t="shared" si="55"/>
        <v>36960</v>
      </c>
      <c r="U210" s="17">
        <f t="shared" si="56"/>
        <v>36960</v>
      </c>
      <c r="V210" s="17">
        <f t="shared" si="57"/>
        <v>36960</v>
      </c>
      <c r="W210" s="17">
        <f t="shared" si="58"/>
        <v>36960</v>
      </c>
      <c r="X210" s="18">
        <f t="shared" si="62"/>
        <v>443520</v>
      </c>
      <c r="Y210" s="19">
        <f t="shared" si="63"/>
        <v>0</v>
      </c>
    </row>
    <row r="211" spans="1:25" x14ac:dyDescent="0.25">
      <c r="A211" s="13">
        <v>129347</v>
      </c>
      <c r="B211" s="14" t="s">
        <v>15</v>
      </c>
      <c r="C211" s="13" t="s">
        <v>16</v>
      </c>
      <c r="D211" s="14" t="s">
        <v>17</v>
      </c>
      <c r="E211" s="13" t="s">
        <v>18</v>
      </c>
      <c r="F211" s="14" t="s">
        <v>353</v>
      </c>
      <c r="G211" s="14" t="s">
        <v>107</v>
      </c>
      <c r="H211" s="14" t="s">
        <v>108</v>
      </c>
      <c r="I211" s="15">
        <v>322000</v>
      </c>
      <c r="J211" s="15">
        <f t="shared" si="59"/>
        <v>12880</v>
      </c>
      <c r="K211" s="16">
        <f t="shared" si="60"/>
        <v>309120</v>
      </c>
      <c r="L211" s="17">
        <f t="shared" si="61"/>
        <v>25760</v>
      </c>
      <c r="M211" s="17">
        <f t="shared" ref="M211:M274" si="64">K211/12</f>
        <v>25760</v>
      </c>
      <c r="N211" s="17">
        <f t="shared" ref="N211:N274" si="65">K211/12</f>
        <v>25760</v>
      </c>
      <c r="O211" s="17">
        <f t="shared" ref="O211:O274" si="66">K211/12</f>
        <v>25760</v>
      </c>
      <c r="P211" s="17">
        <f t="shared" ref="P211:P274" si="67">K211/12</f>
        <v>25760</v>
      </c>
      <c r="Q211" s="17">
        <f t="shared" ref="Q211:Q274" si="68">K211/12</f>
        <v>25760</v>
      </c>
      <c r="R211" s="17">
        <f t="shared" ref="R211:R274" si="69">K211/12</f>
        <v>25760</v>
      </c>
      <c r="S211" s="17">
        <f t="shared" ref="S211:S274" si="70">K211/12</f>
        <v>25760</v>
      </c>
      <c r="T211" s="17">
        <f t="shared" ref="T211:T274" si="71">K211/12</f>
        <v>25760</v>
      </c>
      <c r="U211" s="17">
        <f t="shared" ref="U211:U274" si="72">K211/12</f>
        <v>25760</v>
      </c>
      <c r="V211" s="17">
        <f t="shared" ref="V211:V274" si="73">K211/12</f>
        <v>25760</v>
      </c>
      <c r="W211" s="17">
        <f t="shared" ref="W211:W274" si="74">K211/12</f>
        <v>25760</v>
      </c>
      <c r="X211" s="18">
        <f t="shared" si="62"/>
        <v>309120</v>
      </c>
      <c r="Y211" s="19">
        <f t="shared" si="63"/>
        <v>0</v>
      </c>
    </row>
    <row r="212" spans="1:25" x14ac:dyDescent="0.25">
      <c r="A212" s="13">
        <v>129348</v>
      </c>
      <c r="B212" s="14" t="s">
        <v>15</v>
      </c>
      <c r="C212" s="13" t="s">
        <v>16</v>
      </c>
      <c r="D212" s="14" t="s">
        <v>17</v>
      </c>
      <c r="E212" s="13" t="s">
        <v>18</v>
      </c>
      <c r="F212" s="14" t="s">
        <v>354</v>
      </c>
      <c r="G212" s="14" t="s">
        <v>107</v>
      </c>
      <c r="H212" s="14" t="s">
        <v>108</v>
      </c>
      <c r="I212" s="15">
        <v>385000</v>
      </c>
      <c r="J212" s="15">
        <f t="shared" si="59"/>
        <v>15400</v>
      </c>
      <c r="K212" s="16">
        <f t="shared" si="60"/>
        <v>369600</v>
      </c>
      <c r="L212" s="17">
        <f t="shared" si="61"/>
        <v>30800</v>
      </c>
      <c r="M212" s="17">
        <f t="shared" si="64"/>
        <v>30800</v>
      </c>
      <c r="N212" s="17">
        <f t="shared" si="65"/>
        <v>30800</v>
      </c>
      <c r="O212" s="17">
        <f t="shared" si="66"/>
        <v>30800</v>
      </c>
      <c r="P212" s="17">
        <f t="shared" si="67"/>
        <v>30800</v>
      </c>
      <c r="Q212" s="17">
        <f t="shared" si="68"/>
        <v>30800</v>
      </c>
      <c r="R212" s="17">
        <f t="shared" si="69"/>
        <v>30800</v>
      </c>
      <c r="S212" s="17">
        <f t="shared" si="70"/>
        <v>30800</v>
      </c>
      <c r="T212" s="17">
        <f t="shared" si="71"/>
        <v>30800</v>
      </c>
      <c r="U212" s="17">
        <f t="shared" si="72"/>
        <v>30800</v>
      </c>
      <c r="V212" s="17">
        <f t="shared" si="73"/>
        <v>30800</v>
      </c>
      <c r="W212" s="17">
        <f t="shared" si="74"/>
        <v>30800</v>
      </c>
      <c r="X212" s="18">
        <f t="shared" si="62"/>
        <v>369600</v>
      </c>
      <c r="Y212" s="19">
        <f t="shared" si="63"/>
        <v>0</v>
      </c>
    </row>
    <row r="213" spans="1:25" x14ac:dyDescent="0.25">
      <c r="A213" s="13">
        <v>129350</v>
      </c>
      <c r="B213" s="14" t="s">
        <v>15</v>
      </c>
      <c r="C213" s="13" t="s">
        <v>16</v>
      </c>
      <c r="D213" s="14" t="s">
        <v>17</v>
      </c>
      <c r="E213" s="13" t="s">
        <v>18</v>
      </c>
      <c r="F213" s="14" t="s">
        <v>355</v>
      </c>
      <c r="G213" s="14" t="s">
        <v>107</v>
      </c>
      <c r="H213" s="14" t="s">
        <v>108</v>
      </c>
      <c r="I213" s="15">
        <v>522000</v>
      </c>
      <c r="J213" s="15">
        <f t="shared" si="59"/>
        <v>20880</v>
      </c>
      <c r="K213" s="16">
        <f t="shared" si="60"/>
        <v>501120</v>
      </c>
      <c r="L213" s="17">
        <f t="shared" si="61"/>
        <v>41760</v>
      </c>
      <c r="M213" s="17">
        <f t="shared" si="64"/>
        <v>41760</v>
      </c>
      <c r="N213" s="17">
        <f t="shared" si="65"/>
        <v>41760</v>
      </c>
      <c r="O213" s="17">
        <f t="shared" si="66"/>
        <v>41760</v>
      </c>
      <c r="P213" s="17">
        <f t="shared" si="67"/>
        <v>41760</v>
      </c>
      <c r="Q213" s="17">
        <f t="shared" si="68"/>
        <v>41760</v>
      </c>
      <c r="R213" s="17">
        <f t="shared" si="69"/>
        <v>41760</v>
      </c>
      <c r="S213" s="17">
        <f t="shared" si="70"/>
        <v>41760</v>
      </c>
      <c r="T213" s="17">
        <f t="shared" si="71"/>
        <v>41760</v>
      </c>
      <c r="U213" s="17">
        <f t="shared" si="72"/>
        <v>41760</v>
      </c>
      <c r="V213" s="17">
        <f t="shared" si="73"/>
        <v>41760</v>
      </c>
      <c r="W213" s="17">
        <f t="shared" si="74"/>
        <v>41760</v>
      </c>
      <c r="X213" s="18">
        <f t="shared" si="62"/>
        <v>501120</v>
      </c>
      <c r="Y213" s="19">
        <f t="shared" si="63"/>
        <v>0</v>
      </c>
    </row>
    <row r="214" spans="1:25" x14ac:dyDescent="0.25">
      <c r="A214" s="13">
        <v>129351</v>
      </c>
      <c r="B214" s="14" t="s">
        <v>15</v>
      </c>
      <c r="C214" s="13" t="s">
        <v>16</v>
      </c>
      <c r="D214" s="14" t="s">
        <v>17</v>
      </c>
      <c r="E214" s="13" t="s">
        <v>18</v>
      </c>
      <c r="F214" s="14" t="s">
        <v>356</v>
      </c>
      <c r="G214" s="14" t="s">
        <v>107</v>
      </c>
      <c r="H214" s="14" t="s">
        <v>108</v>
      </c>
      <c r="I214" s="15">
        <v>365000</v>
      </c>
      <c r="J214" s="15">
        <f t="shared" si="59"/>
        <v>14600</v>
      </c>
      <c r="K214" s="16">
        <f t="shared" si="60"/>
        <v>350400</v>
      </c>
      <c r="L214" s="17">
        <f t="shared" si="61"/>
        <v>29200</v>
      </c>
      <c r="M214" s="17">
        <f t="shared" si="64"/>
        <v>29200</v>
      </c>
      <c r="N214" s="17">
        <f t="shared" si="65"/>
        <v>29200</v>
      </c>
      <c r="O214" s="17">
        <f t="shared" si="66"/>
        <v>29200</v>
      </c>
      <c r="P214" s="17">
        <f t="shared" si="67"/>
        <v>29200</v>
      </c>
      <c r="Q214" s="17">
        <f t="shared" si="68"/>
        <v>29200</v>
      </c>
      <c r="R214" s="17">
        <f t="shared" si="69"/>
        <v>29200</v>
      </c>
      <c r="S214" s="17">
        <f t="shared" si="70"/>
        <v>29200</v>
      </c>
      <c r="T214" s="17">
        <f t="shared" si="71"/>
        <v>29200</v>
      </c>
      <c r="U214" s="17">
        <f t="shared" si="72"/>
        <v>29200</v>
      </c>
      <c r="V214" s="17">
        <f t="shared" si="73"/>
        <v>29200</v>
      </c>
      <c r="W214" s="17">
        <f t="shared" si="74"/>
        <v>29200</v>
      </c>
      <c r="X214" s="18">
        <f t="shared" si="62"/>
        <v>350400</v>
      </c>
      <c r="Y214" s="19">
        <f t="shared" si="63"/>
        <v>0</v>
      </c>
    </row>
    <row r="215" spans="1:25" x14ac:dyDescent="0.25">
      <c r="A215" s="13">
        <v>129352</v>
      </c>
      <c r="B215" s="14" t="s">
        <v>15</v>
      </c>
      <c r="C215" s="13" t="s">
        <v>16</v>
      </c>
      <c r="D215" s="14" t="s">
        <v>17</v>
      </c>
      <c r="E215" s="13" t="s">
        <v>18</v>
      </c>
      <c r="F215" s="14" t="s">
        <v>357</v>
      </c>
      <c r="G215" s="14" t="s">
        <v>107</v>
      </c>
      <c r="H215" s="14" t="s">
        <v>108</v>
      </c>
      <c r="I215" s="15">
        <v>401000</v>
      </c>
      <c r="J215" s="15">
        <f t="shared" si="59"/>
        <v>16040</v>
      </c>
      <c r="K215" s="16">
        <f t="shared" si="60"/>
        <v>384960</v>
      </c>
      <c r="L215" s="17">
        <f t="shared" si="61"/>
        <v>32080</v>
      </c>
      <c r="M215" s="17">
        <f t="shared" si="64"/>
        <v>32080</v>
      </c>
      <c r="N215" s="17">
        <f t="shared" si="65"/>
        <v>32080</v>
      </c>
      <c r="O215" s="17">
        <f t="shared" si="66"/>
        <v>32080</v>
      </c>
      <c r="P215" s="17">
        <f t="shared" si="67"/>
        <v>32080</v>
      </c>
      <c r="Q215" s="17">
        <f t="shared" si="68"/>
        <v>32080</v>
      </c>
      <c r="R215" s="17">
        <f t="shared" si="69"/>
        <v>32080</v>
      </c>
      <c r="S215" s="17">
        <f t="shared" si="70"/>
        <v>32080</v>
      </c>
      <c r="T215" s="17">
        <f t="shared" si="71"/>
        <v>32080</v>
      </c>
      <c r="U215" s="17">
        <f t="shared" si="72"/>
        <v>32080</v>
      </c>
      <c r="V215" s="17">
        <f t="shared" si="73"/>
        <v>32080</v>
      </c>
      <c r="W215" s="17">
        <f t="shared" si="74"/>
        <v>32080</v>
      </c>
      <c r="X215" s="18">
        <f t="shared" si="62"/>
        <v>384960</v>
      </c>
      <c r="Y215" s="19">
        <f t="shared" si="63"/>
        <v>0</v>
      </c>
    </row>
    <row r="216" spans="1:25" x14ac:dyDescent="0.25">
      <c r="A216" s="13">
        <v>129353</v>
      </c>
      <c r="B216" s="14" t="s">
        <v>15</v>
      </c>
      <c r="C216" s="13" t="s">
        <v>16</v>
      </c>
      <c r="D216" s="14" t="s">
        <v>17</v>
      </c>
      <c r="E216" s="13" t="s">
        <v>18</v>
      </c>
      <c r="F216" s="14" t="s">
        <v>358</v>
      </c>
      <c r="G216" s="14" t="s">
        <v>107</v>
      </c>
      <c r="H216" s="14" t="s">
        <v>108</v>
      </c>
      <c r="I216" s="15">
        <v>367000</v>
      </c>
      <c r="J216" s="15">
        <f t="shared" si="59"/>
        <v>14680</v>
      </c>
      <c r="K216" s="16">
        <f t="shared" si="60"/>
        <v>352320</v>
      </c>
      <c r="L216" s="17">
        <f t="shared" si="61"/>
        <v>29360</v>
      </c>
      <c r="M216" s="17">
        <f t="shared" si="64"/>
        <v>29360</v>
      </c>
      <c r="N216" s="17">
        <f t="shared" si="65"/>
        <v>29360</v>
      </c>
      <c r="O216" s="17">
        <f t="shared" si="66"/>
        <v>29360</v>
      </c>
      <c r="P216" s="17">
        <f t="shared" si="67"/>
        <v>29360</v>
      </c>
      <c r="Q216" s="17">
        <f t="shared" si="68"/>
        <v>29360</v>
      </c>
      <c r="R216" s="17">
        <f t="shared" si="69"/>
        <v>29360</v>
      </c>
      <c r="S216" s="17">
        <f t="shared" si="70"/>
        <v>29360</v>
      </c>
      <c r="T216" s="17">
        <f t="shared" si="71"/>
        <v>29360</v>
      </c>
      <c r="U216" s="17">
        <f t="shared" si="72"/>
        <v>29360</v>
      </c>
      <c r="V216" s="17">
        <f t="shared" si="73"/>
        <v>29360</v>
      </c>
      <c r="W216" s="17">
        <f t="shared" si="74"/>
        <v>29360</v>
      </c>
      <c r="X216" s="18">
        <f t="shared" si="62"/>
        <v>352320</v>
      </c>
      <c r="Y216" s="19">
        <f t="shared" si="63"/>
        <v>0</v>
      </c>
    </row>
    <row r="217" spans="1:25" x14ac:dyDescent="0.25">
      <c r="A217" s="13">
        <v>129354</v>
      </c>
      <c r="B217" s="14" t="s">
        <v>15</v>
      </c>
      <c r="C217" s="13" t="s">
        <v>16</v>
      </c>
      <c r="D217" s="14" t="s">
        <v>17</v>
      </c>
      <c r="E217" s="13" t="s">
        <v>18</v>
      </c>
      <c r="F217" s="14" t="s">
        <v>359</v>
      </c>
      <c r="G217" s="14" t="s">
        <v>107</v>
      </c>
      <c r="H217" s="14" t="s">
        <v>108</v>
      </c>
      <c r="I217" s="15">
        <v>348000</v>
      </c>
      <c r="J217" s="15">
        <f t="shared" si="59"/>
        <v>13920</v>
      </c>
      <c r="K217" s="16">
        <f t="shared" si="60"/>
        <v>334080</v>
      </c>
      <c r="L217" s="17">
        <f t="shared" si="61"/>
        <v>27840</v>
      </c>
      <c r="M217" s="17">
        <f t="shared" si="64"/>
        <v>27840</v>
      </c>
      <c r="N217" s="17">
        <f t="shared" si="65"/>
        <v>27840</v>
      </c>
      <c r="O217" s="17">
        <f t="shared" si="66"/>
        <v>27840</v>
      </c>
      <c r="P217" s="17">
        <f t="shared" si="67"/>
        <v>27840</v>
      </c>
      <c r="Q217" s="17">
        <f t="shared" si="68"/>
        <v>27840</v>
      </c>
      <c r="R217" s="17">
        <f t="shared" si="69"/>
        <v>27840</v>
      </c>
      <c r="S217" s="17">
        <f t="shared" si="70"/>
        <v>27840</v>
      </c>
      <c r="T217" s="17">
        <f t="shared" si="71"/>
        <v>27840</v>
      </c>
      <c r="U217" s="17">
        <f t="shared" si="72"/>
        <v>27840</v>
      </c>
      <c r="V217" s="17">
        <f t="shared" si="73"/>
        <v>27840</v>
      </c>
      <c r="W217" s="17">
        <f t="shared" si="74"/>
        <v>27840</v>
      </c>
      <c r="X217" s="18">
        <f t="shared" si="62"/>
        <v>334080</v>
      </c>
      <c r="Y217" s="19">
        <f t="shared" si="63"/>
        <v>0</v>
      </c>
    </row>
    <row r="218" spans="1:25" x14ac:dyDescent="0.25">
      <c r="A218" s="13">
        <v>129355</v>
      </c>
      <c r="B218" s="14" t="s">
        <v>15</v>
      </c>
      <c r="C218" s="13" t="s">
        <v>16</v>
      </c>
      <c r="D218" s="14" t="s">
        <v>17</v>
      </c>
      <c r="E218" s="13" t="s">
        <v>18</v>
      </c>
      <c r="F218" s="14" t="s">
        <v>360</v>
      </c>
      <c r="G218" s="14" t="s">
        <v>107</v>
      </c>
      <c r="H218" s="14" t="s">
        <v>108</v>
      </c>
      <c r="I218" s="15">
        <v>324000</v>
      </c>
      <c r="J218" s="15">
        <f t="shared" si="59"/>
        <v>12960</v>
      </c>
      <c r="K218" s="16">
        <f t="shared" si="60"/>
        <v>311040</v>
      </c>
      <c r="L218" s="17">
        <f t="shared" si="61"/>
        <v>25920</v>
      </c>
      <c r="M218" s="17">
        <f t="shared" si="64"/>
        <v>25920</v>
      </c>
      <c r="N218" s="17">
        <f t="shared" si="65"/>
        <v>25920</v>
      </c>
      <c r="O218" s="17">
        <f t="shared" si="66"/>
        <v>25920</v>
      </c>
      <c r="P218" s="17">
        <f t="shared" si="67"/>
        <v>25920</v>
      </c>
      <c r="Q218" s="17">
        <f t="shared" si="68"/>
        <v>25920</v>
      </c>
      <c r="R218" s="17">
        <f t="shared" si="69"/>
        <v>25920</v>
      </c>
      <c r="S218" s="17">
        <f t="shared" si="70"/>
        <v>25920</v>
      </c>
      <c r="T218" s="17">
        <f t="shared" si="71"/>
        <v>25920</v>
      </c>
      <c r="U218" s="17">
        <f t="shared" si="72"/>
        <v>25920</v>
      </c>
      <c r="V218" s="17">
        <f t="shared" si="73"/>
        <v>25920</v>
      </c>
      <c r="W218" s="17">
        <f t="shared" si="74"/>
        <v>25920</v>
      </c>
      <c r="X218" s="18">
        <f t="shared" si="62"/>
        <v>311040</v>
      </c>
      <c r="Y218" s="19">
        <f t="shared" si="63"/>
        <v>0</v>
      </c>
    </row>
    <row r="219" spans="1:25" x14ac:dyDescent="0.25">
      <c r="A219" s="13">
        <v>129356</v>
      </c>
      <c r="B219" s="14" t="s">
        <v>15</v>
      </c>
      <c r="C219" s="13" t="s">
        <v>16</v>
      </c>
      <c r="D219" s="14" t="s">
        <v>17</v>
      </c>
      <c r="E219" s="13" t="s">
        <v>18</v>
      </c>
      <c r="F219" s="14" t="s">
        <v>361</v>
      </c>
      <c r="G219" s="14" t="s">
        <v>107</v>
      </c>
      <c r="H219" s="14" t="s">
        <v>108</v>
      </c>
      <c r="I219" s="15">
        <v>1113000</v>
      </c>
      <c r="J219" s="15">
        <f t="shared" si="59"/>
        <v>44520</v>
      </c>
      <c r="K219" s="16">
        <f t="shared" si="60"/>
        <v>1068480</v>
      </c>
      <c r="L219" s="17">
        <f t="shared" si="61"/>
        <v>89040</v>
      </c>
      <c r="M219" s="17">
        <f t="shared" si="64"/>
        <v>89040</v>
      </c>
      <c r="N219" s="17">
        <f t="shared" si="65"/>
        <v>89040</v>
      </c>
      <c r="O219" s="17">
        <f t="shared" si="66"/>
        <v>89040</v>
      </c>
      <c r="P219" s="17">
        <f t="shared" si="67"/>
        <v>89040</v>
      </c>
      <c r="Q219" s="17">
        <f t="shared" si="68"/>
        <v>89040</v>
      </c>
      <c r="R219" s="17">
        <f t="shared" si="69"/>
        <v>89040</v>
      </c>
      <c r="S219" s="17">
        <f t="shared" si="70"/>
        <v>89040</v>
      </c>
      <c r="T219" s="17">
        <f t="shared" si="71"/>
        <v>89040</v>
      </c>
      <c r="U219" s="17">
        <f t="shared" si="72"/>
        <v>89040</v>
      </c>
      <c r="V219" s="17">
        <f t="shared" si="73"/>
        <v>89040</v>
      </c>
      <c r="W219" s="17">
        <f t="shared" si="74"/>
        <v>89040</v>
      </c>
      <c r="X219" s="18">
        <f t="shared" si="62"/>
        <v>1068480</v>
      </c>
      <c r="Y219" s="19">
        <f t="shared" si="63"/>
        <v>0</v>
      </c>
    </row>
    <row r="220" spans="1:25" x14ac:dyDescent="0.25">
      <c r="A220" s="13">
        <v>129357</v>
      </c>
      <c r="B220" s="14" t="s">
        <v>15</v>
      </c>
      <c r="C220" s="13" t="s">
        <v>16</v>
      </c>
      <c r="D220" s="14" t="s">
        <v>17</v>
      </c>
      <c r="E220" s="13" t="s">
        <v>18</v>
      </c>
      <c r="F220" s="14" t="s">
        <v>362</v>
      </c>
      <c r="G220" s="14" t="s">
        <v>107</v>
      </c>
      <c r="H220" s="14" t="s">
        <v>108</v>
      </c>
      <c r="I220" s="15">
        <v>826000</v>
      </c>
      <c r="J220" s="15">
        <f t="shared" si="59"/>
        <v>33040</v>
      </c>
      <c r="K220" s="16">
        <f t="shared" si="60"/>
        <v>792960</v>
      </c>
      <c r="L220" s="17">
        <f t="shared" si="61"/>
        <v>66080</v>
      </c>
      <c r="M220" s="17">
        <f t="shared" si="64"/>
        <v>66080</v>
      </c>
      <c r="N220" s="17">
        <f t="shared" si="65"/>
        <v>66080</v>
      </c>
      <c r="O220" s="17">
        <f t="shared" si="66"/>
        <v>66080</v>
      </c>
      <c r="P220" s="17">
        <f t="shared" si="67"/>
        <v>66080</v>
      </c>
      <c r="Q220" s="17">
        <f t="shared" si="68"/>
        <v>66080</v>
      </c>
      <c r="R220" s="17">
        <f t="shared" si="69"/>
        <v>66080</v>
      </c>
      <c r="S220" s="17">
        <f t="shared" si="70"/>
        <v>66080</v>
      </c>
      <c r="T220" s="17">
        <f t="shared" si="71"/>
        <v>66080</v>
      </c>
      <c r="U220" s="17">
        <f t="shared" si="72"/>
        <v>66080</v>
      </c>
      <c r="V220" s="17">
        <f t="shared" si="73"/>
        <v>66080</v>
      </c>
      <c r="W220" s="17">
        <f t="shared" si="74"/>
        <v>66080</v>
      </c>
      <c r="X220" s="18">
        <f t="shared" si="62"/>
        <v>792960</v>
      </c>
      <c r="Y220" s="19">
        <f t="shared" si="63"/>
        <v>0</v>
      </c>
    </row>
    <row r="221" spans="1:25" x14ac:dyDescent="0.25">
      <c r="A221" s="13">
        <v>129358</v>
      </c>
      <c r="B221" s="14" t="s">
        <v>15</v>
      </c>
      <c r="C221" s="13" t="s">
        <v>16</v>
      </c>
      <c r="D221" s="14" t="s">
        <v>17</v>
      </c>
      <c r="E221" s="13" t="s">
        <v>18</v>
      </c>
      <c r="F221" s="14" t="s">
        <v>363</v>
      </c>
      <c r="G221" s="14" t="s">
        <v>107</v>
      </c>
      <c r="H221" s="14" t="s">
        <v>108</v>
      </c>
      <c r="I221" s="15">
        <v>391000</v>
      </c>
      <c r="J221" s="15">
        <f t="shared" si="59"/>
        <v>15640</v>
      </c>
      <c r="K221" s="16">
        <f t="shared" si="60"/>
        <v>375360</v>
      </c>
      <c r="L221" s="17">
        <f t="shared" si="61"/>
        <v>31280</v>
      </c>
      <c r="M221" s="17">
        <f t="shared" si="64"/>
        <v>31280</v>
      </c>
      <c r="N221" s="17">
        <f t="shared" si="65"/>
        <v>31280</v>
      </c>
      <c r="O221" s="17">
        <f t="shared" si="66"/>
        <v>31280</v>
      </c>
      <c r="P221" s="17">
        <f t="shared" si="67"/>
        <v>31280</v>
      </c>
      <c r="Q221" s="17">
        <f t="shared" si="68"/>
        <v>31280</v>
      </c>
      <c r="R221" s="17">
        <f t="shared" si="69"/>
        <v>31280</v>
      </c>
      <c r="S221" s="17">
        <f t="shared" si="70"/>
        <v>31280</v>
      </c>
      <c r="T221" s="17">
        <f t="shared" si="71"/>
        <v>31280</v>
      </c>
      <c r="U221" s="17">
        <f t="shared" si="72"/>
        <v>31280</v>
      </c>
      <c r="V221" s="17">
        <f t="shared" si="73"/>
        <v>31280</v>
      </c>
      <c r="W221" s="17">
        <f t="shared" si="74"/>
        <v>31280</v>
      </c>
      <c r="X221" s="18">
        <f t="shared" si="62"/>
        <v>375360</v>
      </c>
      <c r="Y221" s="19">
        <f t="shared" si="63"/>
        <v>0</v>
      </c>
    </row>
    <row r="222" spans="1:25" x14ac:dyDescent="0.25">
      <c r="A222" s="13">
        <v>129359</v>
      </c>
      <c r="B222" s="14" t="s">
        <v>15</v>
      </c>
      <c r="C222" s="13" t="s">
        <v>16</v>
      </c>
      <c r="D222" s="14" t="s">
        <v>17</v>
      </c>
      <c r="E222" s="13" t="s">
        <v>18</v>
      </c>
      <c r="F222" s="14" t="s">
        <v>364</v>
      </c>
      <c r="G222" s="14" t="s">
        <v>107</v>
      </c>
      <c r="H222" s="14" t="s">
        <v>108</v>
      </c>
      <c r="I222" s="15">
        <v>332000</v>
      </c>
      <c r="J222" s="15">
        <f t="shared" si="59"/>
        <v>13280</v>
      </c>
      <c r="K222" s="16">
        <f t="shared" si="60"/>
        <v>318720</v>
      </c>
      <c r="L222" s="17">
        <f t="shared" si="61"/>
        <v>26560</v>
      </c>
      <c r="M222" s="17">
        <f t="shared" si="64"/>
        <v>26560</v>
      </c>
      <c r="N222" s="17">
        <f t="shared" si="65"/>
        <v>26560</v>
      </c>
      <c r="O222" s="17">
        <f t="shared" si="66"/>
        <v>26560</v>
      </c>
      <c r="P222" s="17">
        <f t="shared" si="67"/>
        <v>26560</v>
      </c>
      <c r="Q222" s="17">
        <f t="shared" si="68"/>
        <v>26560</v>
      </c>
      <c r="R222" s="17">
        <f t="shared" si="69"/>
        <v>26560</v>
      </c>
      <c r="S222" s="17">
        <f t="shared" si="70"/>
        <v>26560</v>
      </c>
      <c r="T222" s="17">
        <f t="shared" si="71"/>
        <v>26560</v>
      </c>
      <c r="U222" s="17">
        <f t="shared" si="72"/>
        <v>26560</v>
      </c>
      <c r="V222" s="17">
        <f t="shared" si="73"/>
        <v>26560</v>
      </c>
      <c r="W222" s="17">
        <f t="shared" si="74"/>
        <v>26560</v>
      </c>
      <c r="X222" s="18">
        <f t="shared" si="62"/>
        <v>318720</v>
      </c>
      <c r="Y222" s="19">
        <f t="shared" si="63"/>
        <v>0</v>
      </c>
    </row>
    <row r="223" spans="1:25" x14ac:dyDescent="0.25">
      <c r="A223" s="13">
        <v>129360</v>
      </c>
      <c r="B223" s="14" t="s">
        <v>15</v>
      </c>
      <c r="C223" s="13" t="s">
        <v>16</v>
      </c>
      <c r="D223" s="14" t="s">
        <v>17</v>
      </c>
      <c r="E223" s="13" t="s">
        <v>18</v>
      </c>
      <c r="F223" s="14" t="s">
        <v>365</v>
      </c>
      <c r="G223" s="14" t="s">
        <v>107</v>
      </c>
      <c r="H223" s="14" t="s">
        <v>108</v>
      </c>
      <c r="I223" s="15">
        <v>395000</v>
      </c>
      <c r="J223" s="15">
        <f t="shared" si="59"/>
        <v>15800</v>
      </c>
      <c r="K223" s="16">
        <f t="shared" si="60"/>
        <v>379200</v>
      </c>
      <c r="L223" s="17">
        <f t="shared" si="61"/>
        <v>31600</v>
      </c>
      <c r="M223" s="17">
        <f t="shared" si="64"/>
        <v>31600</v>
      </c>
      <c r="N223" s="17">
        <f t="shared" si="65"/>
        <v>31600</v>
      </c>
      <c r="O223" s="17">
        <f t="shared" si="66"/>
        <v>31600</v>
      </c>
      <c r="P223" s="17">
        <f t="shared" si="67"/>
        <v>31600</v>
      </c>
      <c r="Q223" s="17">
        <f t="shared" si="68"/>
        <v>31600</v>
      </c>
      <c r="R223" s="17">
        <f t="shared" si="69"/>
        <v>31600</v>
      </c>
      <c r="S223" s="17">
        <f t="shared" si="70"/>
        <v>31600</v>
      </c>
      <c r="T223" s="17">
        <f t="shared" si="71"/>
        <v>31600</v>
      </c>
      <c r="U223" s="17">
        <f t="shared" si="72"/>
        <v>31600</v>
      </c>
      <c r="V223" s="17">
        <f t="shared" si="73"/>
        <v>31600</v>
      </c>
      <c r="W223" s="17">
        <f t="shared" si="74"/>
        <v>31600</v>
      </c>
      <c r="X223" s="18">
        <f t="shared" si="62"/>
        <v>379200</v>
      </c>
      <c r="Y223" s="19">
        <f t="shared" si="63"/>
        <v>0</v>
      </c>
    </row>
    <row r="224" spans="1:25" x14ac:dyDescent="0.25">
      <c r="A224" s="13">
        <v>129361</v>
      </c>
      <c r="B224" s="14" t="s">
        <v>15</v>
      </c>
      <c r="C224" s="13" t="s">
        <v>16</v>
      </c>
      <c r="D224" s="14" t="s">
        <v>17</v>
      </c>
      <c r="E224" s="13" t="s">
        <v>18</v>
      </c>
      <c r="F224" s="14" t="s">
        <v>366</v>
      </c>
      <c r="G224" s="14" t="s">
        <v>107</v>
      </c>
      <c r="H224" s="14" t="s">
        <v>108</v>
      </c>
      <c r="I224" s="15">
        <v>313000</v>
      </c>
      <c r="J224" s="15">
        <f t="shared" si="59"/>
        <v>12520</v>
      </c>
      <c r="K224" s="16">
        <f t="shared" si="60"/>
        <v>300480</v>
      </c>
      <c r="L224" s="17">
        <f t="shared" si="61"/>
        <v>25040</v>
      </c>
      <c r="M224" s="17">
        <f t="shared" si="64"/>
        <v>25040</v>
      </c>
      <c r="N224" s="17">
        <f t="shared" si="65"/>
        <v>25040</v>
      </c>
      <c r="O224" s="17">
        <f t="shared" si="66"/>
        <v>25040</v>
      </c>
      <c r="P224" s="17">
        <f t="shared" si="67"/>
        <v>25040</v>
      </c>
      <c r="Q224" s="17">
        <f t="shared" si="68"/>
        <v>25040</v>
      </c>
      <c r="R224" s="17">
        <f t="shared" si="69"/>
        <v>25040</v>
      </c>
      <c r="S224" s="17">
        <f t="shared" si="70"/>
        <v>25040</v>
      </c>
      <c r="T224" s="17">
        <f t="shared" si="71"/>
        <v>25040</v>
      </c>
      <c r="U224" s="17">
        <f t="shared" si="72"/>
        <v>25040</v>
      </c>
      <c r="V224" s="17">
        <f t="shared" si="73"/>
        <v>25040</v>
      </c>
      <c r="W224" s="17">
        <f t="shared" si="74"/>
        <v>25040</v>
      </c>
      <c r="X224" s="18">
        <f t="shared" si="62"/>
        <v>300480</v>
      </c>
      <c r="Y224" s="19">
        <f t="shared" si="63"/>
        <v>0</v>
      </c>
    </row>
    <row r="225" spans="1:25" x14ac:dyDescent="0.25">
      <c r="A225" s="13">
        <v>129362</v>
      </c>
      <c r="B225" s="14" t="s">
        <v>15</v>
      </c>
      <c r="C225" s="13" t="s">
        <v>16</v>
      </c>
      <c r="D225" s="14" t="s">
        <v>17</v>
      </c>
      <c r="E225" s="13" t="s">
        <v>18</v>
      </c>
      <c r="F225" s="14" t="s">
        <v>367</v>
      </c>
      <c r="G225" s="14" t="s">
        <v>107</v>
      </c>
      <c r="H225" s="14" t="s">
        <v>108</v>
      </c>
      <c r="I225" s="15">
        <v>346000</v>
      </c>
      <c r="J225" s="15">
        <f t="shared" si="59"/>
        <v>13840</v>
      </c>
      <c r="K225" s="16">
        <f t="shared" si="60"/>
        <v>332160</v>
      </c>
      <c r="L225" s="17">
        <f t="shared" si="61"/>
        <v>27680</v>
      </c>
      <c r="M225" s="17">
        <f t="shared" si="64"/>
        <v>27680</v>
      </c>
      <c r="N225" s="17">
        <f t="shared" si="65"/>
        <v>27680</v>
      </c>
      <c r="O225" s="17">
        <f t="shared" si="66"/>
        <v>27680</v>
      </c>
      <c r="P225" s="17">
        <f t="shared" si="67"/>
        <v>27680</v>
      </c>
      <c r="Q225" s="17">
        <f t="shared" si="68"/>
        <v>27680</v>
      </c>
      <c r="R225" s="17">
        <f t="shared" si="69"/>
        <v>27680</v>
      </c>
      <c r="S225" s="17">
        <f t="shared" si="70"/>
        <v>27680</v>
      </c>
      <c r="T225" s="17">
        <f t="shared" si="71"/>
        <v>27680</v>
      </c>
      <c r="U225" s="17">
        <f t="shared" si="72"/>
        <v>27680</v>
      </c>
      <c r="V225" s="17">
        <f t="shared" si="73"/>
        <v>27680</v>
      </c>
      <c r="W225" s="17">
        <f t="shared" si="74"/>
        <v>27680</v>
      </c>
      <c r="X225" s="18">
        <f t="shared" si="62"/>
        <v>332160</v>
      </c>
      <c r="Y225" s="19">
        <f t="shared" si="63"/>
        <v>0</v>
      </c>
    </row>
    <row r="226" spans="1:25" x14ac:dyDescent="0.25">
      <c r="A226" s="13">
        <v>129363</v>
      </c>
      <c r="B226" s="14" t="s">
        <v>15</v>
      </c>
      <c r="C226" s="13" t="s">
        <v>16</v>
      </c>
      <c r="D226" s="14" t="s">
        <v>17</v>
      </c>
      <c r="E226" s="13" t="s">
        <v>18</v>
      </c>
      <c r="F226" s="14" t="s">
        <v>368</v>
      </c>
      <c r="G226" s="14" t="s">
        <v>107</v>
      </c>
      <c r="H226" s="14" t="s">
        <v>108</v>
      </c>
      <c r="I226" s="15">
        <v>462000</v>
      </c>
      <c r="J226" s="15">
        <f t="shared" si="59"/>
        <v>18480</v>
      </c>
      <c r="K226" s="16">
        <f t="shared" si="60"/>
        <v>443520</v>
      </c>
      <c r="L226" s="17">
        <f t="shared" si="61"/>
        <v>36960</v>
      </c>
      <c r="M226" s="17">
        <f t="shared" si="64"/>
        <v>36960</v>
      </c>
      <c r="N226" s="17">
        <f t="shared" si="65"/>
        <v>36960</v>
      </c>
      <c r="O226" s="17">
        <f t="shared" si="66"/>
        <v>36960</v>
      </c>
      <c r="P226" s="17">
        <f t="shared" si="67"/>
        <v>36960</v>
      </c>
      <c r="Q226" s="17">
        <f t="shared" si="68"/>
        <v>36960</v>
      </c>
      <c r="R226" s="17">
        <f t="shared" si="69"/>
        <v>36960</v>
      </c>
      <c r="S226" s="17">
        <f t="shared" si="70"/>
        <v>36960</v>
      </c>
      <c r="T226" s="17">
        <f t="shared" si="71"/>
        <v>36960</v>
      </c>
      <c r="U226" s="17">
        <f t="shared" si="72"/>
        <v>36960</v>
      </c>
      <c r="V226" s="17">
        <f t="shared" si="73"/>
        <v>36960</v>
      </c>
      <c r="W226" s="17">
        <f t="shared" si="74"/>
        <v>36960</v>
      </c>
      <c r="X226" s="18">
        <f t="shared" si="62"/>
        <v>443520</v>
      </c>
      <c r="Y226" s="19">
        <f t="shared" si="63"/>
        <v>0</v>
      </c>
    </row>
    <row r="227" spans="1:25" x14ac:dyDescent="0.25">
      <c r="A227" s="13">
        <v>129364</v>
      </c>
      <c r="B227" s="14" t="s">
        <v>15</v>
      </c>
      <c r="C227" s="13" t="s">
        <v>16</v>
      </c>
      <c r="D227" s="14" t="s">
        <v>17</v>
      </c>
      <c r="E227" s="13" t="s">
        <v>18</v>
      </c>
      <c r="F227" s="14" t="s">
        <v>369</v>
      </c>
      <c r="G227" s="14" t="s">
        <v>107</v>
      </c>
      <c r="H227" s="14" t="s">
        <v>108</v>
      </c>
      <c r="I227" s="15">
        <v>299000</v>
      </c>
      <c r="J227" s="15">
        <f t="shared" si="59"/>
        <v>11960</v>
      </c>
      <c r="K227" s="16">
        <f t="shared" si="60"/>
        <v>287040</v>
      </c>
      <c r="L227" s="17">
        <f t="shared" si="61"/>
        <v>23920</v>
      </c>
      <c r="M227" s="17">
        <f t="shared" si="64"/>
        <v>23920</v>
      </c>
      <c r="N227" s="17">
        <f t="shared" si="65"/>
        <v>23920</v>
      </c>
      <c r="O227" s="17">
        <f t="shared" si="66"/>
        <v>23920</v>
      </c>
      <c r="P227" s="17">
        <f t="shared" si="67"/>
        <v>23920</v>
      </c>
      <c r="Q227" s="17">
        <f t="shared" si="68"/>
        <v>23920</v>
      </c>
      <c r="R227" s="17">
        <f t="shared" si="69"/>
        <v>23920</v>
      </c>
      <c r="S227" s="17">
        <f t="shared" si="70"/>
        <v>23920</v>
      </c>
      <c r="T227" s="17">
        <f t="shared" si="71"/>
        <v>23920</v>
      </c>
      <c r="U227" s="17">
        <f t="shared" si="72"/>
        <v>23920</v>
      </c>
      <c r="V227" s="17">
        <f t="shared" si="73"/>
        <v>23920</v>
      </c>
      <c r="W227" s="17">
        <f t="shared" si="74"/>
        <v>23920</v>
      </c>
      <c r="X227" s="18">
        <f t="shared" si="62"/>
        <v>287040</v>
      </c>
      <c r="Y227" s="19">
        <f t="shared" si="63"/>
        <v>0</v>
      </c>
    </row>
    <row r="228" spans="1:25" x14ac:dyDescent="0.25">
      <c r="A228" s="13">
        <v>129365</v>
      </c>
      <c r="B228" s="14" t="s">
        <v>15</v>
      </c>
      <c r="C228" s="13" t="s">
        <v>16</v>
      </c>
      <c r="D228" s="14" t="s">
        <v>17</v>
      </c>
      <c r="E228" s="13" t="s">
        <v>18</v>
      </c>
      <c r="F228" s="14" t="s">
        <v>370</v>
      </c>
      <c r="G228" s="14" t="s">
        <v>107</v>
      </c>
      <c r="H228" s="14" t="s">
        <v>108</v>
      </c>
      <c r="I228" s="15">
        <v>339000</v>
      </c>
      <c r="J228" s="15">
        <f t="shared" si="59"/>
        <v>13560</v>
      </c>
      <c r="K228" s="16">
        <f t="shared" si="60"/>
        <v>325440</v>
      </c>
      <c r="L228" s="17">
        <f t="shared" si="61"/>
        <v>27120</v>
      </c>
      <c r="M228" s="17">
        <f t="shared" si="64"/>
        <v>27120</v>
      </c>
      <c r="N228" s="17">
        <f t="shared" si="65"/>
        <v>27120</v>
      </c>
      <c r="O228" s="17">
        <f t="shared" si="66"/>
        <v>27120</v>
      </c>
      <c r="P228" s="17">
        <f t="shared" si="67"/>
        <v>27120</v>
      </c>
      <c r="Q228" s="17">
        <f t="shared" si="68"/>
        <v>27120</v>
      </c>
      <c r="R228" s="17">
        <f t="shared" si="69"/>
        <v>27120</v>
      </c>
      <c r="S228" s="17">
        <f t="shared" si="70"/>
        <v>27120</v>
      </c>
      <c r="T228" s="17">
        <f t="shared" si="71"/>
        <v>27120</v>
      </c>
      <c r="U228" s="17">
        <f t="shared" si="72"/>
        <v>27120</v>
      </c>
      <c r="V228" s="17">
        <f t="shared" si="73"/>
        <v>27120</v>
      </c>
      <c r="W228" s="17">
        <f t="shared" si="74"/>
        <v>27120</v>
      </c>
      <c r="X228" s="18">
        <f t="shared" si="62"/>
        <v>325440</v>
      </c>
      <c r="Y228" s="19">
        <f t="shared" si="63"/>
        <v>0</v>
      </c>
    </row>
    <row r="229" spans="1:25" x14ac:dyDescent="0.25">
      <c r="A229" s="13">
        <v>129367</v>
      </c>
      <c r="B229" s="14" t="s">
        <v>15</v>
      </c>
      <c r="C229" s="13" t="s">
        <v>16</v>
      </c>
      <c r="D229" s="14" t="s">
        <v>17</v>
      </c>
      <c r="E229" s="13" t="s">
        <v>18</v>
      </c>
      <c r="F229" s="14" t="s">
        <v>371</v>
      </c>
      <c r="G229" s="14" t="s">
        <v>107</v>
      </c>
      <c r="H229" s="14" t="s">
        <v>108</v>
      </c>
      <c r="I229" s="15">
        <v>342000</v>
      </c>
      <c r="J229" s="15">
        <f t="shared" si="59"/>
        <v>13680</v>
      </c>
      <c r="K229" s="16">
        <f t="shared" si="60"/>
        <v>328320</v>
      </c>
      <c r="L229" s="17">
        <f t="shared" si="61"/>
        <v>27360</v>
      </c>
      <c r="M229" s="17">
        <f t="shared" si="64"/>
        <v>27360</v>
      </c>
      <c r="N229" s="17">
        <f t="shared" si="65"/>
        <v>27360</v>
      </c>
      <c r="O229" s="17">
        <f t="shared" si="66"/>
        <v>27360</v>
      </c>
      <c r="P229" s="17">
        <f t="shared" si="67"/>
        <v>27360</v>
      </c>
      <c r="Q229" s="17">
        <f t="shared" si="68"/>
        <v>27360</v>
      </c>
      <c r="R229" s="17">
        <f t="shared" si="69"/>
        <v>27360</v>
      </c>
      <c r="S229" s="17">
        <f t="shared" si="70"/>
        <v>27360</v>
      </c>
      <c r="T229" s="17">
        <f t="shared" si="71"/>
        <v>27360</v>
      </c>
      <c r="U229" s="17">
        <f t="shared" si="72"/>
        <v>27360</v>
      </c>
      <c r="V229" s="17">
        <f t="shared" si="73"/>
        <v>27360</v>
      </c>
      <c r="W229" s="17">
        <f t="shared" si="74"/>
        <v>27360</v>
      </c>
      <c r="X229" s="18">
        <f t="shared" si="62"/>
        <v>328320</v>
      </c>
      <c r="Y229" s="19">
        <f t="shared" si="63"/>
        <v>0</v>
      </c>
    </row>
    <row r="230" spans="1:25" x14ac:dyDescent="0.25">
      <c r="A230" s="13">
        <v>129368</v>
      </c>
      <c r="B230" s="14" t="s">
        <v>15</v>
      </c>
      <c r="C230" s="13" t="s">
        <v>16</v>
      </c>
      <c r="D230" s="14" t="s">
        <v>17</v>
      </c>
      <c r="E230" s="13" t="s">
        <v>18</v>
      </c>
      <c r="F230" s="14" t="s">
        <v>372</v>
      </c>
      <c r="G230" s="14" t="s">
        <v>107</v>
      </c>
      <c r="H230" s="14" t="s">
        <v>108</v>
      </c>
      <c r="I230" s="15">
        <v>1242000</v>
      </c>
      <c r="J230" s="15">
        <f t="shared" si="59"/>
        <v>49680</v>
      </c>
      <c r="K230" s="16">
        <f t="shared" si="60"/>
        <v>1192320</v>
      </c>
      <c r="L230" s="17">
        <f t="shared" si="61"/>
        <v>99360</v>
      </c>
      <c r="M230" s="17">
        <f t="shared" si="64"/>
        <v>99360</v>
      </c>
      <c r="N230" s="17">
        <f t="shared" si="65"/>
        <v>99360</v>
      </c>
      <c r="O230" s="17">
        <f t="shared" si="66"/>
        <v>99360</v>
      </c>
      <c r="P230" s="17">
        <f t="shared" si="67"/>
        <v>99360</v>
      </c>
      <c r="Q230" s="17">
        <f t="shared" si="68"/>
        <v>99360</v>
      </c>
      <c r="R230" s="17">
        <f t="shared" si="69"/>
        <v>99360</v>
      </c>
      <c r="S230" s="17">
        <f t="shared" si="70"/>
        <v>99360</v>
      </c>
      <c r="T230" s="17">
        <f t="shared" si="71"/>
        <v>99360</v>
      </c>
      <c r="U230" s="17">
        <f t="shared" si="72"/>
        <v>99360</v>
      </c>
      <c r="V230" s="17">
        <f t="shared" si="73"/>
        <v>99360</v>
      </c>
      <c r="W230" s="17">
        <f t="shared" si="74"/>
        <v>99360</v>
      </c>
      <c r="X230" s="18">
        <f t="shared" si="62"/>
        <v>1192320</v>
      </c>
      <c r="Y230" s="19">
        <f t="shared" si="63"/>
        <v>0</v>
      </c>
    </row>
    <row r="231" spans="1:25" x14ac:dyDescent="0.25">
      <c r="A231" s="13">
        <v>129372</v>
      </c>
      <c r="B231" s="14" t="s">
        <v>15</v>
      </c>
      <c r="C231" s="13" t="s">
        <v>16</v>
      </c>
      <c r="D231" s="14" t="s">
        <v>17</v>
      </c>
      <c r="E231" s="13" t="s">
        <v>18</v>
      </c>
      <c r="F231" s="14" t="s">
        <v>373</v>
      </c>
      <c r="G231" s="14" t="s">
        <v>107</v>
      </c>
      <c r="H231" s="14" t="s">
        <v>108</v>
      </c>
      <c r="I231" s="15">
        <v>335000</v>
      </c>
      <c r="J231" s="15">
        <f t="shared" si="59"/>
        <v>13400</v>
      </c>
      <c r="K231" s="16">
        <f t="shared" si="60"/>
        <v>321600</v>
      </c>
      <c r="L231" s="17">
        <f t="shared" si="61"/>
        <v>26800</v>
      </c>
      <c r="M231" s="17">
        <f t="shared" si="64"/>
        <v>26800</v>
      </c>
      <c r="N231" s="17">
        <f t="shared" si="65"/>
        <v>26800</v>
      </c>
      <c r="O231" s="17">
        <f t="shared" si="66"/>
        <v>26800</v>
      </c>
      <c r="P231" s="17">
        <f t="shared" si="67"/>
        <v>26800</v>
      </c>
      <c r="Q231" s="17">
        <f t="shared" si="68"/>
        <v>26800</v>
      </c>
      <c r="R231" s="17">
        <f t="shared" si="69"/>
        <v>26800</v>
      </c>
      <c r="S231" s="17">
        <f t="shared" si="70"/>
        <v>26800</v>
      </c>
      <c r="T231" s="17">
        <f t="shared" si="71"/>
        <v>26800</v>
      </c>
      <c r="U231" s="17">
        <f t="shared" si="72"/>
        <v>26800</v>
      </c>
      <c r="V231" s="17">
        <f t="shared" si="73"/>
        <v>26800</v>
      </c>
      <c r="W231" s="17">
        <f t="shared" si="74"/>
        <v>26800</v>
      </c>
      <c r="X231" s="18">
        <f t="shared" si="62"/>
        <v>321600</v>
      </c>
      <c r="Y231" s="19">
        <f t="shared" si="63"/>
        <v>0</v>
      </c>
    </row>
    <row r="232" spans="1:25" x14ac:dyDescent="0.25">
      <c r="A232" s="13">
        <v>137186</v>
      </c>
      <c r="B232" s="14" t="s">
        <v>15</v>
      </c>
      <c r="C232" s="13" t="s">
        <v>16</v>
      </c>
      <c r="D232" s="14" t="s">
        <v>17</v>
      </c>
      <c r="E232" s="13" t="s">
        <v>18</v>
      </c>
      <c r="F232" s="14" t="s">
        <v>374</v>
      </c>
      <c r="G232" s="14" t="s">
        <v>107</v>
      </c>
      <c r="H232" s="14" t="s">
        <v>108</v>
      </c>
      <c r="I232" s="15">
        <v>300000</v>
      </c>
      <c r="J232" s="15">
        <f t="shared" si="59"/>
        <v>12000</v>
      </c>
      <c r="K232" s="16">
        <f t="shared" si="60"/>
        <v>288000</v>
      </c>
      <c r="L232" s="17">
        <f t="shared" si="61"/>
        <v>24000</v>
      </c>
      <c r="M232" s="17">
        <f t="shared" si="64"/>
        <v>24000</v>
      </c>
      <c r="N232" s="17">
        <f t="shared" si="65"/>
        <v>24000</v>
      </c>
      <c r="O232" s="17">
        <f t="shared" si="66"/>
        <v>24000</v>
      </c>
      <c r="P232" s="17">
        <f t="shared" si="67"/>
        <v>24000</v>
      </c>
      <c r="Q232" s="17">
        <f t="shared" si="68"/>
        <v>24000</v>
      </c>
      <c r="R232" s="17">
        <f t="shared" si="69"/>
        <v>24000</v>
      </c>
      <c r="S232" s="17">
        <f t="shared" si="70"/>
        <v>24000</v>
      </c>
      <c r="T232" s="17">
        <f t="shared" si="71"/>
        <v>24000</v>
      </c>
      <c r="U232" s="17">
        <f t="shared" si="72"/>
        <v>24000</v>
      </c>
      <c r="V232" s="17">
        <f t="shared" si="73"/>
        <v>24000</v>
      </c>
      <c r="W232" s="17">
        <f t="shared" si="74"/>
        <v>24000</v>
      </c>
      <c r="X232" s="18">
        <f t="shared" si="62"/>
        <v>288000</v>
      </c>
      <c r="Y232" s="19">
        <f t="shared" si="63"/>
        <v>0</v>
      </c>
    </row>
    <row r="233" spans="1:25" x14ac:dyDescent="0.25">
      <c r="A233" s="13">
        <v>500416</v>
      </c>
      <c r="B233" s="14" t="s">
        <v>15</v>
      </c>
      <c r="C233" s="13" t="s">
        <v>16</v>
      </c>
      <c r="D233" s="14" t="s">
        <v>17</v>
      </c>
      <c r="E233" s="13" t="s">
        <v>86</v>
      </c>
      <c r="F233" s="14" t="s">
        <v>379</v>
      </c>
      <c r="G233" s="14" t="s">
        <v>213</v>
      </c>
      <c r="H233" s="14" t="s">
        <v>108</v>
      </c>
      <c r="I233" s="15">
        <v>295000</v>
      </c>
      <c r="J233" s="15">
        <f t="shared" si="59"/>
        <v>11800</v>
      </c>
      <c r="K233" s="16">
        <f t="shared" si="60"/>
        <v>283200</v>
      </c>
      <c r="L233" s="17">
        <f t="shared" si="61"/>
        <v>23600</v>
      </c>
      <c r="M233" s="17">
        <f t="shared" si="64"/>
        <v>23600</v>
      </c>
      <c r="N233" s="17">
        <f t="shared" si="65"/>
        <v>23600</v>
      </c>
      <c r="O233" s="17">
        <f t="shared" si="66"/>
        <v>23600</v>
      </c>
      <c r="P233" s="17">
        <f t="shared" si="67"/>
        <v>23600</v>
      </c>
      <c r="Q233" s="17">
        <f t="shared" si="68"/>
        <v>23600</v>
      </c>
      <c r="R233" s="17">
        <f t="shared" si="69"/>
        <v>23600</v>
      </c>
      <c r="S233" s="17">
        <f t="shared" si="70"/>
        <v>23600</v>
      </c>
      <c r="T233" s="17">
        <f t="shared" si="71"/>
        <v>23600</v>
      </c>
      <c r="U233" s="17">
        <f t="shared" si="72"/>
        <v>23600</v>
      </c>
      <c r="V233" s="17">
        <f t="shared" si="73"/>
        <v>23600</v>
      </c>
      <c r="W233" s="17">
        <f t="shared" si="74"/>
        <v>23600</v>
      </c>
      <c r="X233" s="18">
        <f t="shared" si="62"/>
        <v>283200</v>
      </c>
      <c r="Y233" s="19">
        <f t="shared" si="63"/>
        <v>0</v>
      </c>
    </row>
    <row r="234" spans="1:25" x14ac:dyDescent="0.25">
      <c r="A234" s="13">
        <v>500417</v>
      </c>
      <c r="B234" s="14" t="s">
        <v>15</v>
      </c>
      <c r="C234" s="13" t="s">
        <v>16</v>
      </c>
      <c r="D234" s="14" t="s">
        <v>17</v>
      </c>
      <c r="E234" s="13" t="s">
        <v>87</v>
      </c>
      <c r="F234" s="14" t="s">
        <v>380</v>
      </c>
      <c r="G234" s="14" t="s">
        <v>213</v>
      </c>
      <c r="H234" s="14" t="s">
        <v>108</v>
      </c>
      <c r="I234" s="15">
        <v>478000</v>
      </c>
      <c r="J234" s="15">
        <f t="shared" si="59"/>
        <v>19120</v>
      </c>
      <c r="K234" s="16">
        <f t="shared" si="60"/>
        <v>458880</v>
      </c>
      <c r="L234" s="17">
        <f t="shared" si="61"/>
        <v>38240</v>
      </c>
      <c r="M234" s="17">
        <f t="shared" si="64"/>
        <v>38240</v>
      </c>
      <c r="N234" s="17">
        <f t="shared" si="65"/>
        <v>38240</v>
      </c>
      <c r="O234" s="17">
        <f t="shared" si="66"/>
        <v>38240</v>
      </c>
      <c r="P234" s="17">
        <f t="shared" si="67"/>
        <v>38240</v>
      </c>
      <c r="Q234" s="17">
        <f t="shared" si="68"/>
        <v>38240</v>
      </c>
      <c r="R234" s="17">
        <f t="shared" si="69"/>
        <v>38240</v>
      </c>
      <c r="S234" s="17">
        <f t="shared" si="70"/>
        <v>38240</v>
      </c>
      <c r="T234" s="17">
        <f t="shared" si="71"/>
        <v>38240</v>
      </c>
      <c r="U234" s="17">
        <f t="shared" si="72"/>
        <v>38240</v>
      </c>
      <c r="V234" s="17">
        <f t="shared" si="73"/>
        <v>38240</v>
      </c>
      <c r="W234" s="17">
        <f t="shared" si="74"/>
        <v>38240</v>
      </c>
      <c r="X234" s="18">
        <f t="shared" si="62"/>
        <v>458880</v>
      </c>
      <c r="Y234" s="19">
        <f t="shared" si="63"/>
        <v>0</v>
      </c>
    </row>
    <row r="235" spans="1:25" x14ac:dyDescent="0.25">
      <c r="A235" s="13">
        <v>501962</v>
      </c>
      <c r="B235" s="14" t="s">
        <v>15</v>
      </c>
      <c r="C235" s="13" t="s">
        <v>16</v>
      </c>
      <c r="D235" s="14" t="s">
        <v>17</v>
      </c>
      <c r="E235" s="13" t="s">
        <v>88</v>
      </c>
      <c r="F235" s="14" t="s">
        <v>381</v>
      </c>
      <c r="G235" s="14" t="s">
        <v>125</v>
      </c>
      <c r="H235" s="14" t="s">
        <v>108</v>
      </c>
      <c r="I235" s="15">
        <v>316000</v>
      </c>
      <c r="J235" s="15">
        <f t="shared" si="59"/>
        <v>12640</v>
      </c>
      <c r="K235" s="16">
        <f t="shared" si="60"/>
        <v>303360</v>
      </c>
      <c r="L235" s="17">
        <f t="shared" si="61"/>
        <v>25280</v>
      </c>
      <c r="M235" s="17">
        <f t="shared" si="64"/>
        <v>25280</v>
      </c>
      <c r="N235" s="17">
        <f t="shared" si="65"/>
        <v>25280</v>
      </c>
      <c r="O235" s="17">
        <f t="shared" si="66"/>
        <v>25280</v>
      </c>
      <c r="P235" s="17">
        <f t="shared" si="67"/>
        <v>25280</v>
      </c>
      <c r="Q235" s="17">
        <f t="shared" si="68"/>
        <v>25280</v>
      </c>
      <c r="R235" s="17">
        <f t="shared" si="69"/>
        <v>25280</v>
      </c>
      <c r="S235" s="17">
        <f t="shared" si="70"/>
        <v>25280</v>
      </c>
      <c r="T235" s="17">
        <f t="shared" si="71"/>
        <v>25280</v>
      </c>
      <c r="U235" s="17">
        <f t="shared" si="72"/>
        <v>25280</v>
      </c>
      <c r="V235" s="17">
        <f t="shared" si="73"/>
        <v>25280</v>
      </c>
      <c r="W235" s="17">
        <f t="shared" si="74"/>
        <v>25280</v>
      </c>
      <c r="X235" s="18">
        <f t="shared" si="62"/>
        <v>303360</v>
      </c>
      <c r="Y235" s="19">
        <f t="shared" si="63"/>
        <v>0</v>
      </c>
    </row>
    <row r="236" spans="1:25" x14ac:dyDescent="0.25">
      <c r="A236" s="13">
        <v>501964</v>
      </c>
      <c r="B236" s="14" t="s">
        <v>15</v>
      </c>
      <c r="C236" s="13" t="s">
        <v>16</v>
      </c>
      <c r="D236" s="14" t="s">
        <v>17</v>
      </c>
      <c r="E236" s="13" t="s">
        <v>89</v>
      </c>
      <c r="F236" s="14" t="s">
        <v>382</v>
      </c>
      <c r="G236" s="14" t="s">
        <v>125</v>
      </c>
      <c r="H236" s="14" t="s">
        <v>108</v>
      </c>
      <c r="I236" s="15">
        <v>290000</v>
      </c>
      <c r="J236" s="15">
        <f t="shared" si="59"/>
        <v>11600</v>
      </c>
      <c r="K236" s="16">
        <f t="shared" si="60"/>
        <v>278400</v>
      </c>
      <c r="L236" s="17">
        <f t="shared" si="61"/>
        <v>23200</v>
      </c>
      <c r="M236" s="17">
        <f t="shared" si="64"/>
        <v>23200</v>
      </c>
      <c r="N236" s="17">
        <f t="shared" si="65"/>
        <v>23200</v>
      </c>
      <c r="O236" s="17">
        <f t="shared" si="66"/>
        <v>23200</v>
      </c>
      <c r="P236" s="17">
        <f t="shared" si="67"/>
        <v>23200</v>
      </c>
      <c r="Q236" s="17">
        <f t="shared" si="68"/>
        <v>23200</v>
      </c>
      <c r="R236" s="17">
        <f t="shared" si="69"/>
        <v>23200</v>
      </c>
      <c r="S236" s="17">
        <f t="shared" si="70"/>
        <v>23200</v>
      </c>
      <c r="T236" s="17">
        <f t="shared" si="71"/>
        <v>23200</v>
      </c>
      <c r="U236" s="17">
        <f t="shared" si="72"/>
        <v>23200</v>
      </c>
      <c r="V236" s="17">
        <f t="shared" si="73"/>
        <v>23200</v>
      </c>
      <c r="W236" s="17">
        <f t="shared" si="74"/>
        <v>23200</v>
      </c>
      <c r="X236" s="18">
        <f t="shared" si="62"/>
        <v>278400</v>
      </c>
      <c r="Y236" s="19">
        <f t="shared" si="63"/>
        <v>0</v>
      </c>
    </row>
    <row r="237" spans="1:25" x14ac:dyDescent="0.25">
      <c r="A237" s="13">
        <v>502245</v>
      </c>
      <c r="B237" s="14" t="s">
        <v>15</v>
      </c>
      <c r="C237" s="13" t="s">
        <v>16</v>
      </c>
      <c r="D237" s="14" t="s">
        <v>17</v>
      </c>
      <c r="E237" s="13" t="s">
        <v>90</v>
      </c>
      <c r="F237" s="14" t="s">
        <v>383</v>
      </c>
      <c r="G237" s="14" t="s">
        <v>125</v>
      </c>
      <c r="H237" s="14" t="s">
        <v>108</v>
      </c>
      <c r="I237" s="15">
        <v>290000</v>
      </c>
      <c r="J237" s="15">
        <f t="shared" si="59"/>
        <v>11600</v>
      </c>
      <c r="K237" s="16">
        <f t="shared" si="60"/>
        <v>278400</v>
      </c>
      <c r="L237" s="17">
        <f t="shared" si="61"/>
        <v>23200</v>
      </c>
      <c r="M237" s="17">
        <f t="shared" si="64"/>
        <v>23200</v>
      </c>
      <c r="N237" s="17">
        <f t="shared" si="65"/>
        <v>23200</v>
      </c>
      <c r="O237" s="17">
        <f t="shared" si="66"/>
        <v>23200</v>
      </c>
      <c r="P237" s="17">
        <f t="shared" si="67"/>
        <v>23200</v>
      </c>
      <c r="Q237" s="17">
        <f t="shared" si="68"/>
        <v>23200</v>
      </c>
      <c r="R237" s="17">
        <f t="shared" si="69"/>
        <v>23200</v>
      </c>
      <c r="S237" s="17">
        <f t="shared" si="70"/>
        <v>23200</v>
      </c>
      <c r="T237" s="17">
        <f t="shared" si="71"/>
        <v>23200</v>
      </c>
      <c r="U237" s="17">
        <f t="shared" si="72"/>
        <v>23200</v>
      </c>
      <c r="V237" s="17">
        <f t="shared" si="73"/>
        <v>23200</v>
      </c>
      <c r="W237" s="17">
        <f t="shared" si="74"/>
        <v>23200</v>
      </c>
      <c r="X237" s="18">
        <f t="shared" si="62"/>
        <v>278400</v>
      </c>
      <c r="Y237" s="19">
        <f t="shared" si="63"/>
        <v>0</v>
      </c>
    </row>
    <row r="238" spans="1:25" x14ac:dyDescent="0.25">
      <c r="A238" s="13">
        <v>502246</v>
      </c>
      <c r="B238" s="14" t="s">
        <v>15</v>
      </c>
      <c r="C238" s="13" t="s">
        <v>16</v>
      </c>
      <c r="D238" s="14" t="s">
        <v>17</v>
      </c>
      <c r="E238" s="13" t="s">
        <v>91</v>
      </c>
      <c r="F238" s="14" t="s">
        <v>384</v>
      </c>
      <c r="G238" s="14" t="s">
        <v>125</v>
      </c>
      <c r="H238" s="14" t="s">
        <v>108</v>
      </c>
      <c r="I238" s="15">
        <v>368000</v>
      </c>
      <c r="J238" s="15">
        <f t="shared" si="59"/>
        <v>14720</v>
      </c>
      <c r="K238" s="16">
        <f t="shared" si="60"/>
        <v>353280</v>
      </c>
      <c r="L238" s="17">
        <f t="shared" si="61"/>
        <v>29440</v>
      </c>
      <c r="M238" s="17">
        <f t="shared" si="64"/>
        <v>29440</v>
      </c>
      <c r="N238" s="17">
        <f t="shared" si="65"/>
        <v>29440</v>
      </c>
      <c r="O238" s="17">
        <f t="shared" si="66"/>
        <v>29440</v>
      </c>
      <c r="P238" s="17">
        <f t="shared" si="67"/>
        <v>29440</v>
      </c>
      <c r="Q238" s="17">
        <f t="shared" si="68"/>
        <v>29440</v>
      </c>
      <c r="R238" s="17">
        <f t="shared" si="69"/>
        <v>29440</v>
      </c>
      <c r="S238" s="17">
        <f t="shared" si="70"/>
        <v>29440</v>
      </c>
      <c r="T238" s="17">
        <f t="shared" si="71"/>
        <v>29440</v>
      </c>
      <c r="U238" s="17">
        <f t="shared" si="72"/>
        <v>29440</v>
      </c>
      <c r="V238" s="17">
        <f t="shared" si="73"/>
        <v>29440</v>
      </c>
      <c r="W238" s="17">
        <f t="shared" si="74"/>
        <v>29440</v>
      </c>
      <c r="X238" s="18">
        <f t="shared" si="62"/>
        <v>353280</v>
      </c>
      <c r="Y238" s="19">
        <f t="shared" si="63"/>
        <v>0</v>
      </c>
    </row>
    <row r="239" spans="1:25" x14ac:dyDescent="0.25">
      <c r="A239" s="13">
        <v>129423</v>
      </c>
      <c r="B239" s="14" t="s">
        <v>15</v>
      </c>
      <c r="C239" s="13" t="s">
        <v>16</v>
      </c>
      <c r="D239" s="14" t="s">
        <v>17</v>
      </c>
      <c r="E239" s="13" t="s">
        <v>18</v>
      </c>
      <c r="F239" s="14" t="s">
        <v>385</v>
      </c>
      <c r="G239" s="14" t="s">
        <v>107</v>
      </c>
      <c r="H239" s="14" t="s">
        <v>108</v>
      </c>
      <c r="I239" s="15">
        <v>492000</v>
      </c>
      <c r="J239" s="15">
        <f t="shared" si="59"/>
        <v>19680</v>
      </c>
      <c r="K239" s="16">
        <f t="shared" si="60"/>
        <v>472320</v>
      </c>
      <c r="L239" s="17">
        <f t="shared" si="61"/>
        <v>39360</v>
      </c>
      <c r="M239" s="17">
        <f t="shared" si="64"/>
        <v>39360</v>
      </c>
      <c r="N239" s="17">
        <f t="shared" si="65"/>
        <v>39360</v>
      </c>
      <c r="O239" s="17">
        <f t="shared" si="66"/>
        <v>39360</v>
      </c>
      <c r="P239" s="17">
        <f t="shared" si="67"/>
        <v>39360</v>
      </c>
      <c r="Q239" s="17">
        <f t="shared" si="68"/>
        <v>39360</v>
      </c>
      <c r="R239" s="17">
        <f t="shared" si="69"/>
        <v>39360</v>
      </c>
      <c r="S239" s="17">
        <f t="shared" si="70"/>
        <v>39360</v>
      </c>
      <c r="T239" s="17">
        <f t="shared" si="71"/>
        <v>39360</v>
      </c>
      <c r="U239" s="17">
        <f t="shared" si="72"/>
        <v>39360</v>
      </c>
      <c r="V239" s="17">
        <f t="shared" si="73"/>
        <v>39360</v>
      </c>
      <c r="W239" s="17">
        <f t="shared" si="74"/>
        <v>39360</v>
      </c>
      <c r="X239" s="18">
        <f t="shared" si="62"/>
        <v>472320</v>
      </c>
      <c r="Y239" s="19">
        <f t="shared" si="63"/>
        <v>0</v>
      </c>
    </row>
    <row r="240" spans="1:25" x14ac:dyDescent="0.25">
      <c r="A240" s="13">
        <v>129424</v>
      </c>
      <c r="B240" s="14" t="s">
        <v>15</v>
      </c>
      <c r="C240" s="13" t="s">
        <v>16</v>
      </c>
      <c r="D240" s="14" t="s">
        <v>17</v>
      </c>
      <c r="E240" s="13" t="s">
        <v>18</v>
      </c>
      <c r="F240" s="14" t="s">
        <v>386</v>
      </c>
      <c r="G240" s="14" t="s">
        <v>107</v>
      </c>
      <c r="H240" s="14" t="s">
        <v>108</v>
      </c>
      <c r="I240" s="15">
        <v>363000</v>
      </c>
      <c r="J240" s="15">
        <f t="shared" si="59"/>
        <v>14520</v>
      </c>
      <c r="K240" s="16">
        <f t="shared" si="60"/>
        <v>348480</v>
      </c>
      <c r="L240" s="17">
        <f t="shared" si="61"/>
        <v>29040</v>
      </c>
      <c r="M240" s="17">
        <f t="shared" si="64"/>
        <v>29040</v>
      </c>
      <c r="N240" s="17">
        <f t="shared" si="65"/>
        <v>29040</v>
      </c>
      <c r="O240" s="17">
        <f t="shared" si="66"/>
        <v>29040</v>
      </c>
      <c r="P240" s="17">
        <f t="shared" si="67"/>
        <v>29040</v>
      </c>
      <c r="Q240" s="17">
        <f t="shared" si="68"/>
        <v>29040</v>
      </c>
      <c r="R240" s="17">
        <f t="shared" si="69"/>
        <v>29040</v>
      </c>
      <c r="S240" s="17">
        <f t="shared" si="70"/>
        <v>29040</v>
      </c>
      <c r="T240" s="17">
        <f t="shared" si="71"/>
        <v>29040</v>
      </c>
      <c r="U240" s="17">
        <f t="shared" si="72"/>
        <v>29040</v>
      </c>
      <c r="V240" s="17">
        <f t="shared" si="73"/>
        <v>29040</v>
      </c>
      <c r="W240" s="17">
        <f t="shared" si="74"/>
        <v>29040</v>
      </c>
      <c r="X240" s="18">
        <f t="shared" si="62"/>
        <v>348480</v>
      </c>
      <c r="Y240" s="19">
        <f t="shared" si="63"/>
        <v>0</v>
      </c>
    </row>
    <row r="241" spans="1:25" x14ac:dyDescent="0.25">
      <c r="A241" s="13">
        <v>129425</v>
      </c>
      <c r="B241" s="14" t="s">
        <v>15</v>
      </c>
      <c r="C241" s="13" t="s">
        <v>16</v>
      </c>
      <c r="D241" s="14" t="s">
        <v>17</v>
      </c>
      <c r="E241" s="13" t="s">
        <v>18</v>
      </c>
      <c r="F241" s="14" t="s">
        <v>387</v>
      </c>
      <c r="G241" s="14" t="s">
        <v>107</v>
      </c>
      <c r="H241" s="14" t="s">
        <v>108</v>
      </c>
      <c r="I241" s="15">
        <v>999000</v>
      </c>
      <c r="J241" s="15">
        <f t="shared" si="59"/>
        <v>39960</v>
      </c>
      <c r="K241" s="16">
        <f t="shared" si="60"/>
        <v>959040</v>
      </c>
      <c r="L241" s="17">
        <f t="shared" si="61"/>
        <v>79920</v>
      </c>
      <c r="M241" s="17">
        <f t="shared" si="64"/>
        <v>79920</v>
      </c>
      <c r="N241" s="17">
        <f t="shared" si="65"/>
        <v>79920</v>
      </c>
      <c r="O241" s="17">
        <f t="shared" si="66"/>
        <v>79920</v>
      </c>
      <c r="P241" s="17">
        <f t="shared" si="67"/>
        <v>79920</v>
      </c>
      <c r="Q241" s="17">
        <f t="shared" si="68"/>
        <v>79920</v>
      </c>
      <c r="R241" s="17">
        <f t="shared" si="69"/>
        <v>79920</v>
      </c>
      <c r="S241" s="17">
        <f t="shared" si="70"/>
        <v>79920</v>
      </c>
      <c r="T241" s="17">
        <f t="shared" si="71"/>
        <v>79920</v>
      </c>
      <c r="U241" s="17">
        <f t="shared" si="72"/>
        <v>79920</v>
      </c>
      <c r="V241" s="17">
        <f t="shared" si="73"/>
        <v>79920</v>
      </c>
      <c r="W241" s="17">
        <f t="shared" si="74"/>
        <v>79920</v>
      </c>
      <c r="X241" s="18">
        <f t="shared" si="62"/>
        <v>959040</v>
      </c>
      <c r="Y241" s="19">
        <f t="shared" si="63"/>
        <v>0</v>
      </c>
    </row>
    <row r="242" spans="1:25" x14ac:dyDescent="0.25">
      <c r="A242" s="13">
        <v>129426</v>
      </c>
      <c r="B242" s="14" t="s">
        <v>15</v>
      </c>
      <c r="C242" s="13" t="s">
        <v>16</v>
      </c>
      <c r="D242" s="14" t="s">
        <v>17</v>
      </c>
      <c r="E242" s="13" t="s">
        <v>18</v>
      </c>
      <c r="F242" s="14" t="s">
        <v>388</v>
      </c>
      <c r="G242" s="14" t="s">
        <v>107</v>
      </c>
      <c r="H242" s="14" t="s">
        <v>108</v>
      </c>
      <c r="I242" s="15">
        <v>484000</v>
      </c>
      <c r="J242" s="15">
        <f t="shared" si="59"/>
        <v>19360</v>
      </c>
      <c r="K242" s="16">
        <f t="shared" si="60"/>
        <v>464640</v>
      </c>
      <c r="L242" s="17">
        <f t="shared" si="61"/>
        <v>38720</v>
      </c>
      <c r="M242" s="17">
        <f t="shared" si="64"/>
        <v>38720</v>
      </c>
      <c r="N242" s="17">
        <f t="shared" si="65"/>
        <v>38720</v>
      </c>
      <c r="O242" s="17">
        <f t="shared" si="66"/>
        <v>38720</v>
      </c>
      <c r="P242" s="17">
        <f t="shared" si="67"/>
        <v>38720</v>
      </c>
      <c r="Q242" s="17">
        <f t="shared" si="68"/>
        <v>38720</v>
      </c>
      <c r="R242" s="17">
        <f t="shared" si="69"/>
        <v>38720</v>
      </c>
      <c r="S242" s="17">
        <f t="shared" si="70"/>
        <v>38720</v>
      </c>
      <c r="T242" s="17">
        <f t="shared" si="71"/>
        <v>38720</v>
      </c>
      <c r="U242" s="17">
        <f t="shared" si="72"/>
        <v>38720</v>
      </c>
      <c r="V242" s="17">
        <f t="shared" si="73"/>
        <v>38720</v>
      </c>
      <c r="W242" s="17">
        <f t="shared" si="74"/>
        <v>38720</v>
      </c>
      <c r="X242" s="18">
        <f t="shared" si="62"/>
        <v>464640</v>
      </c>
      <c r="Y242" s="19">
        <f t="shared" si="63"/>
        <v>0</v>
      </c>
    </row>
    <row r="243" spans="1:25" x14ac:dyDescent="0.25">
      <c r="A243" s="13">
        <v>129427</v>
      </c>
      <c r="B243" s="14" t="s">
        <v>15</v>
      </c>
      <c r="C243" s="13" t="s">
        <v>16</v>
      </c>
      <c r="D243" s="14" t="s">
        <v>17</v>
      </c>
      <c r="E243" s="13" t="s">
        <v>18</v>
      </c>
      <c r="F243" s="14" t="s">
        <v>389</v>
      </c>
      <c r="G243" s="14" t="s">
        <v>107</v>
      </c>
      <c r="H243" s="14" t="s">
        <v>108</v>
      </c>
      <c r="I243" s="15">
        <v>364000</v>
      </c>
      <c r="J243" s="15">
        <f t="shared" si="59"/>
        <v>14560</v>
      </c>
      <c r="K243" s="16">
        <f t="shared" si="60"/>
        <v>349440</v>
      </c>
      <c r="L243" s="17">
        <f t="shared" si="61"/>
        <v>29120</v>
      </c>
      <c r="M243" s="17">
        <f t="shared" si="64"/>
        <v>29120</v>
      </c>
      <c r="N243" s="17">
        <f t="shared" si="65"/>
        <v>29120</v>
      </c>
      <c r="O243" s="17">
        <f t="shared" si="66"/>
        <v>29120</v>
      </c>
      <c r="P243" s="17">
        <f t="shared" si="67"/>
        <v>29120</v>
      </c>
      <c r="Q243" s="17">
        <f t="shared" si="68"/>
        <v>29120</v>
      </c>
      <c r="R243" s="17">
        <f t="shared" si="69"/>
        <v>29120</v>
      </c>
      <c r="S243" s="17">
        <f t="shared" si="70"/>
        <v>29120</v>
      </c>
      <c r="T243" s="17">
        <f t="shared" si="71"/>
        <v>29120</v>
      </c>
      <c r="U243" s="17">
        <f t="shared" si="72"/>
        <v>29120</v>
      </c>
      <c r="V243" s="17">
        <f t="shared" si="73"/>
        <v>29120</v>
      </c>
      <c r="W243" s="17">
        <f t="shared" si="74"/>
        <v>29120</v>
      </c>
      <c r="X243" s="18">
        <f t="shared" si="62"/>
        <v>349440</v>
      </c>
      <c r="Y243" s="19">
        <f t="shared" si="63"/>
        <v>0</v>
      </c>
    </row>
    <row r="244" spans="1:25" x14ac:dyDescent="0.25">
      <c r="A244" s="13">
        <v>129428</v>
      </c>
      <c r="B244" s="14" t="s">
        <v>15</v>
      </c>
      <c r="C244" s="13" t="s">
        <v>16</v>
      </c>
      <c r="D244" s="14" t="s">
        <v>17</v>
      </c>
      <c r="E244" s="13" t="s">
        <v>18</v>
      </c>
      <c r="F244" s="14" t="s">
        <v>390</v>
      </c>
      <c r="G244" s="14" t="s">
        <v>107</v>
      </c>
      <c r="H244" s="14" t="s">
        <v>108</v>
      </c>
      <c r="I244" s="15">
        <v>376000</v>
      </c>
      <c r="J244" s="15">
        <f t="shared" si="59"/>
        <v>15040</v>
      </c>
      <c r="K244" s="16">
        <f t="shared" si="60"/>
        <v>360960</v>
      </c>
      <c r="L244" s="17">
        <f t="shared" si="61"/>
        <v>30080</v>
      </c>
      <c r="M244" s="17">
        <f t="shared" si="64"/>
        <v>30080</v>
      </c>
      <c r="N244" s="17">
        <f t="shared" si="65"/>
        <v>30080</v>
      </c>
      <c r="O244" s="17">
        <f t="shared" si="66"/>
        <v>30080</v>
      </c>
      <c r="P244" s="17">
        <f t="shared" si="67"/>
        <v>30080</v>
      </c>
      <c r="Q244" s="17">
        <f t="shared" si="68"/>
        <v>30080</v>
      </c>
      <c r="R244" s="17">
        <f t="shared" si="69"/>
        <v>30080</v>
      </c>
      <c r="S244" s="17">
        <f t="shared" si="70"/>
        <v>30080</v>
      </c>
      <c r="T244" s="17">
        <f t="shared" si="71"/>
        <v>30080</v>
      </c>
      <c r="U244" s="17">
        <f t="shared" si="72"/>
        <v>30080</v>
      </c>
      <c r="V244" s="17">
        <f t="shared" si="73"/>
        <v>30080</v>
      </c>
      <c r="W244" s="17">
        <f t="shared" si="74"/>
        <v>30080</v>
      </c>
      <c r="X244" s="18">
        <f t="shared" si="62"/>
        <v>360960</v>
      </c>
      <c r="Y244" s="19">
        <f t="shared" si="63"/>
        <v>0</v>
      </c>
    </row>
    <row r="245" spans="1:25" x14ac:dyDescent="0.25">
      <c r="A245" s="13">
        <v>129429</v>
      </c>
      <c r="B245" s="14" t="s">
        <v>15</v>
      </c>
      <c r="C245" s="13" t="s">
        <v>16</v>
      </c>
      <c r="D245" s="14" t="s">
        <v>17</v>
      </c>
      <c r="E245" s="13" t="s">
        <v>18</v>
      </c>
      <c r="F245" s="14" t="s">
        <v>391</v>
      </c>
      <c r="G245" s="14" t="s">
        <v>107</v>
      </c>
      <c r="H245" s="14" t="s">
        <v>108</v>
      </c>
      <c r="I245" s="15">
        <v>353000</v>
      </c>
      <c r="J245" s="15">
        <f t="shared" si="59"/>
        <v>14120</v>
      </c>
      <c r="K245" s="16">
        <f t="shared" si="60"/>
        <v>338880</v>
      </c>
      <c r="L245" s="17">
        <f t="shared" si="61"/>
        <v>28240</v>
      </c>
      <c r="M245" s="17">
        <f t="shared" si="64"/>
        <v>28240</v>
      </c>
      <c r="N245" s="17">
        <f t="shared" si="65"/>
        <v>28240</v>
      </c>
      <c r="O245" s="17">
        <f t="shared" si="66"/>
        <v>28240</v>
      </c>
      <c r="P245" s="17">
        <f t="shared" si="67"/>
        <v>28240</v>
      </c>
      <c r="Q245" s="17">
        <f t="shared" si="68"/>
        <v>28240</v>
      </c>
      <c r="R245" s="17">
        <f t="shared" si="69"/>
        <v>28240</v>
      </c>
      <c r="S245" s="17">
        <f t="shared" si="70"/>
        <v>28240</v>
      </c>
      <c r="T245" s="17">
        <f t="shared" si="71"/>
        <v>28240</v>
      </c>
      <c r="U245" s="17">
        <f t="shared" si="72"/>
        <v>28240</v>
      </c>
      <c r="V245" s="17">
        <f t="shared" si="73"/>
        <v>28240</v>
      </c>
      <c r="W245" s="17">
        <f t="shared" si="74"/>
        <v>28240</v>
      </c>
      <c r="X245" s="18">
        <f t="shared" si="62"/>
        <v>338880</v>
      </c>
      <c r="Y245" s="19">
        <f t="shared" si="63"/>
        <v>0</v>
      </c>
    </row>
    <row r="246" spans="1:25" x14ac:dyDescent="0.25">
      <c r="A246" s="13">
        <v>129430</v>
      </c>
      <c r="B246" s="14" t="s">
        <v>15</v>
      </c>
      <c r="C246" s="13" t="s">
        <v>16</v>
      </c>
      <c r="D246" s="14" t="s">
        <v>17</v>
      </c>
      <c r="E246" s="13" t="s">
        <v>18</v>
      </c>
      <c r="F246" s="14" t="s">
        <v>392</v>
      </c>
      <c r="G246" s="14" t="s">
        <v>107</v>
      </c>
      <c r="H246" s="14" t="s">
        <v>108</v>
      </c>
      <c r="I246" s="15">
        <v>379000</v>
      </c>
      <c r="J246" s="15">
        <f t="shared" si="59"/>
        <v>15160</v>
      </c>
      <c r="K246" s="16">
        <f t="shared" si="60"/>
        <v>363840</v>
      </c>
      <c r="L246" s="17">
        <f t="shared" si="61"/>
        <v>30320</v>
      </c>
      <c r="M246" s="17">
        <f t="shared" si="64"/>
        <v>30320</v>
      </c>
      <c r="N246" s="17">
        <f t="shared" si="65"/>
        <v>30320</v>
      </c>
      <c r="O246" s="17">
        <f t="shared" si="66"/>
        <v>30320</v>
      </c>
      <c r="P246" s="17">
        <f t="shared" si="67"/>
        <v>30320</v>
      </c>
      <c r="Q246" s="17">
        <f t="shared" si="68"/>
        <v>30320</v>
      </c>
      <c r="R246" s="17">
        <f t="shared" si="69"/>
        <v>30320</v>
      </c>
      <c r="S246" s="17">
        <f t="shared" si="70"/>
        <v>30320</v>
      </c>
      <c r="T246" s="17">
        <f t="shared" si="71"/>
        <v>30320</v>
      </c>
      <c r="U246" s="17">
        <f t="shared" si="72"/>
        <v>30320</v>
      </c>
      <c r="V246" s="17">
        <f t="shared" si="73"/>
        <v>30320</v>
      </c>
      <c r="W246" s="17">
        <f t="shared" si="74"/>
        <v>30320</v>
      </c>
      <c r="X246" s="18">
        <f t="shared" si="62"/>
        <v>363840</v>
      </c>
      <c r="Y246" s="19">
        <f t="shared" si="63"/>
        <v>0</v>
      </c>
    </row>
    <row r="247" spans="1:25" x14ac:dyDescent="0.25">
      <c r="A247" s="13">
        <v>129431</v>
      </c>
      <c r="B247" s="14" t="s">
        <v>15</v>
      </c>
      <c r="C247" s="13" t="s">
        <v>16</v>
      </c>
      <c r="D247" s="14" t="s">
        <v>17</v>
      </c>
      <c r="E247" s="13" t="s">
        <v>18</v>
      </c>
      <c r="F247" s="14" t="s">
        <v>393</v>
      </c>
      <c r="G247" s="14" t="s">
        <v>107</v>
      </c>
      <c r="H247" s="14" t="s">
        <v>108</v>
      </c>
      <c r="I247" s="15">
        <v>537000</v>
      </c>
      <c r="J247" s="15">
        <f t="shared" si="59"/>
        <v>21480</v>
      </c>
      <c r="K247" s="16">
        <f t="shared" si="60"/>
        <v>515520</v>
      </c>
      <c r="L247" s="17">
        <f t="shared" si="61"/>
        <v>42960</v>
      </c>
      <c r="M247" s="17">
        <f t="shared" si="64"/>
        <v>42960</v>
      </c>
      <c r="N247" s="17">
        <f t="shared" si="65"/>
        <v>42960</v>
      </c>
      <c r="O247" s="17">
        <f t="shared" si="66"/>
        <v>42960</v>
      </c>
      <c r="P247" s="17">
        <f t="shared" si="67"/>
        <v>42960</v>
      </c>
      <c r="Q247" s="17">
        <f t="shared" si="68"/>
        <v>42960</v>
      </c>
      <c r="R247" s="17">
        <f t="shared" si="69"/>
        <v>42960</v>
      </c>
      <c r="S247" s="17">
        <f t="shared" si="70"/>
        <v>42960</v>
      </c>
      <c r="T247" s="17">
        <f t="shared" si="71"/>
        <v>42960</v>
      </c>
      <c r="U247" s="17">
        <f t="shared" si="72"/>
        <v>42960</v>
      </c>
      <c r="V247" s="17">
        <f t="shared" si="73"/>
        <v>42960</v>
      </c>
      <c r="W247" s="17">
        <f t="shared" si="74"/>
        <v>42960</v>
      </c>
      <c r="X247" s="18">
        <f t="shared" si="62"/>
        <v>515520</v>
      </c>
      <c r="Y247" s="19">
        <f t="shared" si="63"/>
        <v>0</v>
      </c>
    </row>
    <row r="248" spans="1:25" x14ac:dyDescent="0.25">
      <c r="A248" s="13">
        <v>129432</v>
      </c>
      <c r="B248" s="14" t="s">
        <v>15</v>
      </c>
      <c r="C248" s="13" t="s">
        <v>16</v>
      </c>
      <c r="D248" s="14" t="s">
        <v>17</v>
      </c>
      <c r="E248" s="13" t="s">
        <v>18</v>
      </c>
      <c r="F248" s="14" t="s">
        <v>164</v>
      </c>
      <c r="G248" s="14" t="s">
        <v>107</v>
      </c>
      <c r="H248" s="14" t="s">
        <v>108</v>
      </c>
      <c r="I248" s="15">
        <v>619000</v>
      </c>
      <c r="J248" s="15">
        <f t="shared" si="59"/>
        <v>24760</v>
      </c>
      <c r="K248" s="16">
        <f t="shared" si="60"/>
        <v>594240</v>
      </c>
      <c r="L248" s="17">
        <f t="shared" si="61"/>
        <v>49520</v>
      </c>
      <c r="M248" s="17">
        <f t="shared" si="64"/>
        <v>49520</v>
      </c>
      <c r="N248" s="17">
        <f t="shared" si="65"/>
        <v>49520</v>
      </c>
      <c r="O248" s="17">
        <f t="shared" si="66"/>
        <v>49520</v>
      </c>
      <c r="P248" s="17">
        <f t="shared" si="67"/>
        <v>49520</v>
      </c>
      <c r="Q248" s="17">
        <f t="shared" si="68"/>
        <v>49520</v>
      </c>
      <c r="R248" s="17">
        <f t="shared" si="69"/>
        <v>49520</v>
      </c>
      <c r="S248" s="17">
        <f t="shared" si="70"/>
        <v>49520</v>
      </c>
      <c r="T248" s="17">
        <f t="shared" si="71"/>
        <v>49520</v>
      </c>
      <c r="U248" s="17">
        <f t="shared" si="72"/>
        <v>49520</v>
      </c>
      <c r="V248" s="17">
        <f t="shared" si="73"/>
        <v>49520</v>
      </c>
      <c r="W248" s="17">
        <f t="shared" si="74"/>
        <v>49520</v>
      </c>
      <c r="X248" s="18">
        <f t="shared" si="62"/>
        <v>594240</v>
      </c>
      <c r="Y248" s="19">
        <f t="shared" si="63"/>
        <v>0</v>
      </c>
    </row>
    <row r="249" spans="1:25" x14ac:dyDescent="0.25">
      <c r="A249" s="13">
        <v>205506</v>
      </c>
      <c r="B249" s="14" t="s">
        <v>15</v>
      </c>
      <c r="C249" s="13" t="s">
        <v>16</v>
      </c>
      <c r="D249" s="14" t="s">
        <v>17</v>
      </c>
      <c r="E249" s="13" t="s">
        <v>18</v>
      </c>
      <c r="F249" s="14" t="s">
        <v>394</v>
      </c>
      <c r="G249" s="14" t="s">
        <v>107</v>
      </c>
      <c r="H249" s="14" t="s">
        <v>108</v>
      </c>
      <c r="I249" s="15">
        <v>855000</v>
      </c>
      <c r="J249" s="15">
        <f t="shared" si="59"/>
        <v>34200</v>
      </c>
      <c r="K249" s="16">
        <f t="shared" si="60"/>
        <v>820800</v>
      </c>
      <c r="L249" s="17">
        <f t="shared" si="61"/>
        <v>68400</v>
      </c>
      <c r="M249" s="17">
        <f t="shared" si="64"/>
        <v>68400</v>
      </c>
      <c r="N249" s="17">
        <f t="shared" si="65"/>
        <v>68400</v>
      </c>
      <c r="O249" s="17">
        <f t="shared" si="66"/>
        <v>68400</v>
      </c>
      <c r="P249" s="17">
        <f t="shared" si="67"/>
        <v>68400</v>
      </c>
      <c r="Q249" s="17">
        <f t="shared" si="68"/>
        <v>68400</v>
      </c>
      <c r="R249" s="17">
        <f t="shared" si="69"/>
        <v>68400</v>
      </c>
      <c r="S249" s="17">
        <f t="shared" si="70"/>
        <v>68400</v>
      </c>
      <c r="T249" s="17">
        <f t="shared" si="71"/>
        <v>68400</v>
      </c>
      <c r="U249" s="17">
        <f t="shared" si="72"/>
        <v>68400</v>
      </c>
      <c r="V249" s="17">
        <f t="shared" si="73"/>
        <v>68400</v>
      </c>
      <c r="W249" s="17">
        <f t="shared" si="74"/>
        <v>68400</v>
      </c>
      <c r="X249" s="18">
        <f t="shared" si="62"/>
        <v>820800</v>
      </c>
      <c r="Y249" s="19">
        <f t="shared" si="63"/>
        <v>0</v>
      </c>
    </row>
    <row r="250" spans="1:25" x14ac:dyDescent="0.25">
      <c r="A250" s="13">
        <v>102321</v>
      </c>
      <c r="B250" s="14" t="s">
        <v>15</v>
      </c>
      <c r="C250" s="13" t="s">
        <v>16</v>
      </c>
      <c r="D250" s="14" t="s">
        <v>17</v>
      </c>
      <c r="E250" s="13" t="s">
        <v>18</v>
      </c>
      <c r="F250" s="14" t="s">
        <v>397</v>
      </c>
      <c r="G250" s="14" t="s">
        <v>107</v>
      </c>
      <c r="H250" s="14" t="s">
        <v>108</v>
      </c>
      <c r="I250" s="15">
        <v>386000</v>
      </c>
      <c r="J250" s="15">
        <f t="shared" si="59"/>
        <v>15440</v>
      </c>
      <c r="K250" s="16">
        <f t="shared" si="60"/>
        <v>370560</v>
      </c>
      <c r="L250" s="17">
        <f t="shared" si="61"/>
        <v>30880</v>
      </c>
      <c r="M250" s="17">
        <f t="shared" si="64"/>
        <v>30880</v>
      </c>
      <c r="N250" s="17">
        <f t="shared" si="65"/>
        <v>30880</v>
      </c>
      <c r="O250" s="17">
        <f t="shared" si="66"/>
        <v>30880</v>
      </c>
      <c r="P250" s="17">
        <f t="shared" si="67"/>
        <v>30880</v>
      </c>
      <c r="Q250" s="17">
        <f t="shared" si="68"/>
        <v>30880</v>
      </c>
      <c r="R250" s="17">
        <f t="shared" si="69"/>
        <v>30880</v>
      </c>
      <c r="S250" s="17">
        <f t="shared" si="70"/>
        <v>30880</v>
      </c>
      <c r="T250" s="17">
        <f t="shared" si="71"/>
        <v>30880</v>
      </c>
      <c r="U250" s="17">
        <f t="shared" si="72"/>
        <v>30880</v>
      </c>
      <c r="V250" s="17">
        <f t="shared" si="73"/>
        <v>30880</v>
      </c>
      <c r="W250" s="17">
        <f t="shared" si="74"/>
        <v>30880</v>
      </c>
      <c r="X250" s="18">
        <f t="shared" si="62"/>
        <v>370560</v>
      </c>
      <c r="Y250" s="19">
        <f t="shared" si="63"/>
        <v>0</v>
      </c>
    </row>
    <row r="251" spans="1:25" x14ac:dyDescent="0.25">
      <c r="A251" s="13">
        <v>129433</v>
      </c>
      <c r="B251" s="14" t="s">
        <v>15</v>
      </c>
      <c r="C251" s="13" t="s">
        <v>16</v>
      </c>
      <c r="D251" s="14" t="s">
        <v>17</v>
      </c>
      <c r="E251" s="13" t="s">
        <v>18</v>
      </c>
      <c r="F251" s="14" t="s">
        <v>398</v>
      </c>
      <c r="G251" s="14" t="s">
        <v>107</v>
      </c>
      <c r="H251" s="14" t="s">
        <v>108</v>
      </c>
      <c r="I251" s="15">
        <v>525000</v>
      </c>
      <c r="J251" s="15">
        <f t="shared" si="59"/>
        <v>21000</v>
      </c>
      <c r="K251" s="16">
        <f t="shared" si="60"/>
        <v>504000</v>
      </c>
      <c r="L251" s="17">
        <f t="shared" si="61"/>
        <v>42000</v>
      </c>
      <c r="M251" s="17">
        <f t="shared" si="64"/>
        <v>42000</v>
      </c>
      <c r="N251" s="17">
        <f t="shared" si="65"/>
        <v>42000</v>
      </c>
      <c r="O251" s="17">
        <f t="shared" si="66"/>
        <v>42000</v>
      </c>
      <c r="P251" s="17">
        <f t="shared" si="67"/>
        <v>42000</v>
      </c>
      <c r="Q251" s="17">
        <f t="shared" si="68"/>
        <v>42000</v>
      </c>
      <c r="R251" s="17">
        <f t="shared" si="69"/>
        <v>42000</v>
      </c>
      <c r="S251" s="17">
        <f t="shared" si="70"/>
        <v>42000</v>
      </c>
      <c r="T251" s="17">
        <f t="shared" si="71"/>
        <v>42000</v>
      </c>
      <c r="U251" s="17">
        <f t="shared" si="72"/>
        <v>42000</v>
      </c>
      <c r="V251" s="17">
        <f t="shared" si="73"/>
        <v>42000</v>
      </c>
      <c r="W251" s="17">
        <f t="shared" si="74"/>
        <v>42000</v>
      </c>
      <c r="X251" s="18">
        <f t="shared" si="62"/>
        <v>504000</v>
      </c>
      <c r="Y251" s="19">
        <f t="shared" si="63"/>
        <v>0</v>
      </c>
    </row>
    <row r="252" spans="1:25" x14ac:dyDescent="0.25">
      <c r="A252" s="13">
        <v>129434</v>
      </c>
      <c r="B252" s="14" t="s">
        <v>15</v>
      </c>
      <c r="C252" s="13" t="s">
        <v>16</v>
      </c>
      <c r="D252" s="14" t="s">
        <v>17</v>
      </c>
      <c r="E252" s="13" t="s">
        <v>18</v>
      </c>
      <c r="F252" s="14" t="s">
        <v>399</v>
      </c>
      <c r="G252" s="14" t="s">
        <v>107</v>
      </c>
      <c r="H252" s="14" t="s">
        <v>108</v>
      </c>
      <c r="I252" s="15">
        <v>359000</v>
      </c>
      <c r="J252" s="15">
        <f t="shared" si="59"/>
        <v>14360</v>
      </c>
      <c r="K252" s="16">
        <f t="shared" si="60"/>
        <v>344640</v>
      </c>
      <c r="L252" s="17">
        <f t="shared" si="61"/>
        <v>28720</v>
      </c>
      <c r="M252" s="17">
        <f t="shared" si="64"/>
        <v>28720</v>
      </c>
      <c r="N252" s="17">
        <f t="shared" si="65"/>
        <v>28720</v>
      </c>
      <c r="O252" s="17">
        <f t="shared" si="66"/>
        <v>28720</v>
      </c>
      <c r="P252" s="17">
        <f t="shared" si="67"/>
        <v>28720</v>
      </c>
      <c r="Q252" s="17">
        <f t="shared" si="68"/>
        <v>28720</v>
      </c>
      <c r="R252" s="17">
        <f t="shared" si="69"/>
        <v>28720</v>
      </c>
      <c r="S252" s="17">
        <f t="shared" si="70"/>
        <v>28720</v>
      </c>
      <c r="T252" s="17">
        <f t="shared" si="71"/>
        <v>28720</v>
      </c>
      <c r="U252" s="17">
        <f t="shared" si="72"/>
        <v>28720</v>
      </c>
      <c r="V252" s="17">
        <f t="shared" si="73"/>
        <v>28720</v>
      </c>
      <c r="W252" s="17">
        <f t="shared" si="74"/>
        <v>28720</v>
      </c>
      <c r="X252" s="18">
        <f t="shared" si="62"/>
        <v>344640</v>
      </c>
      <c r="Y252" s="19">
        <f t="shared" si="63"/>
        <v>0</v>
      </c>
    </row>
    <row r="253" spans="1:25" x14ac:dyDescent="0.25">
      <c r="A253" s="13">
        <v>129435</v>
      </c>
      <c r="B253" s="14" t="s">
        <v>15</v>
      </c>
      <c r="C253" s="13" t="s">
        <v>16</v>
      </c>
      <c r="D253" s="14" t="s">
        <v>17</v>
      </c>
      <c r="E253" s="13" t="s">
        <v>18</v>
      </c>
      <c r="F253" s="14" t="s">
        <v>400</v>
      </c>
      <c r="G253" s="14" t="s">
        <v>107</v>
      </c>
      <c r="H253" s="14" t="s">
        <v>108</v>
      </c>
      <c r="I253" s="15">
        <v>389000</v>
      </c>
      <c r="J253" s="15">
        <f t="shared" si="59"/>
        <v>15560</v>
      </c>
      <c r="K253" s="16">
        <f t="shared" si="60"/>
        <v>373440</v>
      </c>
      <c r="L253" s="17">
        <f t="shared" si="61"/>
        <v>31120</v>
      </c>
      <c r="M253" s="17">
        <f t="shared" si="64"/>
        <v>31120</v>
      </c>
      <c r="N253" s="17">
        <f t="shared" si="65"/>
        <v>31120</v>
      </c>
      <c r="O253" s="17">
        <f t="shared" si="66"/>
        <v>31120</v>
      </c>
      <c r="P253" s="17">
        <f t="shared" si="67"/>
        <v>31120</v>
      </c>
      <c r="Q253" s="17">
        <f t="shared" si="68"/>
        <v>31120</v>
      </c>
      <c r="R253" s="17">
        <f t="shared" si="69"/>
        <v>31120</v>
      </c>
      <c r="S253" s="17">
        <f t="shared" si="70"/>
        <v>31120</v>
      </c>
      <c r="T253" s="17">
        <f t="shared" si="71"/>
        <v>31120</v>
      </c>
      <c r="U253" s="17">
        <f t="shared" si="72"/>
        <v>31120</v>
      </c>
      <c r="V253" s="17">
        <f t="shared" si="73"/>
        <v>31120</v>
      </c>
      <c r="W253" s="17">
        <f t="shared" si="74"/>
        <v>31120</v>
      </c>
      <c r="X253" s="18">
        <f t="shared" si="62"/>
        <v>373440</v>
      </c>
      <c r="Y253" s="19">
        <f t="shared" si="63"/>
        <v>0</v>
      </c>
    </row>
    <row r="254" spans="1:25" x14ac:dyDescent="0.25">
      <c r="A254" s="13">
        <v>129436</v>
      </c>
      <c r="B254" s="14" t="s">
        <v>15</v>
      </c>
      <c r="C254" s="13" t="s">
        <v>16</v>
      </c>
      <c r="D254" s="14" t="s">
        <v>17</v>
      </c>
      <c r="E254" s="13" t="s">
        <v>18</v>
      </c>
      <c r="F254" s="14" t="s">
        <v>401</v>
      </c>
      <c r="G254" s="14" t="s">
        <v>107</v>
      </c>
      <c r="H254" s="14" t="s">
        <v>108</v>
      </c>
      <c r="I254" s="15">
        <v>553000</v>
      </c>
      <c r="J254" s="15">
        <f t="shared" si="59"/>
        <v>22120</v>
      </c>
      <c r="K254" s="16">
        <f t="shared" si="60"/>
        <v>530880</v>
      </c>
      <c r="L254" s="17">
        <f t="shared" si="61"/>
        <v>44240</v>
      </c>
      <c r="M254" s="17">
        <f t="shared" si="64"/>
        <v>44240</v>
      </c>
      <c r="N254" s="17">
        <f t="shared" si="65"/>
        <v>44240</v>
      </c>
      <c r="O254" s="17">
        <f t="shared" si="66"/>
        <v>44240</v>
      </c>
      <c r="P254" s="17">
        <f t="shared" si="67"/>
        <v>44240</v>
      </c>
      <c r="Q254" s="17">
        <f t="shared" si="68"/>
        <v>44240</v>
      </c>
      <c r="R254" s="17">
        <f t="shared" si="69"/>
        <v>44240</v>
      </c>
      <c r="S254" s="17">
        <f t="shared" si="70"/>
        <v>44240</v>
      </c>
      <c r="T254" s="17">
        <f t="shared" si="71"/>
        <v>44240</v>
      </c>
      <c r="U254" s="17">
        <f t="shared" si="72"/>
        <v>44240</v>
      </c>
      <c r="V254" s="17">
        <f t="shared" si="73"/>
        <v>44240</v>
      </c>
      <c r="W254" s="17">
        <f t="shared" si="74"/>
        <v>44240</v>
      </c>
      <c r="X254" s="18">
        <f t="shared" si="62"/>
        <v>530880</v>
      </c>
      <c r="Y254" s="19">
        <f t="shared" si="63"/>
        <v>0</v>
      </c>
    </row>
    <row r="255" spans="1:25" x14ac:dyDescent="0.25">
      <c r="A255" s="13">
        <v>129437</v>
      </c>
      <c r="B255" s="14" t="s">
        <v>15</v>
      </c>
      <c r="C255" s="13" t="s">
        <v>16</v>
      </c>
      <c r="D255" s="14" t="s">
        <v>17</v>
      </c>
      <c r="E255" s="13" t="s">
        <v>18</v>
      </c>
      <c r="F255" s="14" t="s">
        <v>402</v>
      </c>
      <c r="G255" s="14" t="s">
        <v>107</v>
      </c>
      <c r="H255" s="14" t="s">
        <v>108</v>
      </c>
      <c r="I255" s="15">
        <v>348000</v>
      </c>
      <c r="J255" s="15">
        <f t="shared" si="59"/>
        <v>13920</v>
      </c>
      <c r="K255" s="16">
        <f t="shared" si="60"/>
        <v>334080</v>
      </c>
      <c r="L255" s="17">
        <f t="shared" si="61"/>
        <v>27840</v>
      </c>
      <c r="M255" s="17">
        <f t="shared" si="64"/>
        <v>27840</v>
      </c>
      <c r="N255" s="17">
        <f t="shared" si="65"/>
        <v>27840</v>
      </c>
      <c r="O255" s="17">
        <f t="shared" si="66"/>
        <v>27840</v>
      </c>
      <c r="P255" s="17">
        <f t="shared" si="67"/>
        <v>27840</v>
      </c>
      <c r="Q255" s="17">
        <f t="shared" si="68"/>
        <v>27840</v>
      </c>
      <c r="R255" s="17">
        <f t="shared" si="69"/>
        <v>27840</v>
      </c>
      <c r="S255" s="17">
        <f t="shared" si="70"/>
        <v>27840</v>
      </c>
      <c r="T255" s="17">
        <f t="shared" si="71"/>
        <v>27840</v>
      </c>
      <c r="U255" s="17">
        <f t="shared" si="72"/>
        <v>27840</v>
      </c>
      <c r="V255" s="17">
        <f t="shared" si="73"/>
        <v>27840</v>
      </c>
      <c r="W255" s="17">
        <f t="shared" si="74"/>
        <v>27840</v>
      </c>
      <c r="X255" s="18">
        <f t="shared" si="62"/>
        <v>334080</v>
      </c>
      <c r="Y255" s="19">
        <f t="shared" si="63"/>
        <v>0</v>
      </c>
    </row>
    <row r="256" spans="1:25" x14ac:dyDescent="0.25">
      <c r="A256" s="13">
        <v>129438</v>
      </c>
      <c r="B256" s="14" t="s">
        <v>15</v>
      </c>
      <c r="C256" s="13" t="s">
        <v>16</v>
      </c>
      <c r="D256" s="14" t="s">
        <v>17</v>
      </c>
      <c r="E256" s="13" t="s">
        <v>18</v>
      </c>
      <c r="F256" s="14" t="s">
        <v>403</v>
      </c>
      <c r="G256" s="14" t="s">
        <v>107</v>
      </c>
      <c r="H256" s="14" t="s">
        <v>108</v>
      </c>
      <c r="I256" s="15">
        <v>328000</v>
      </c>
      <c r="J256" s="15">
        <f t="shared" si="59"/>
        <v>13120</v>
      </c>
      <c r="K256" s="16">
        <f t="shared" si="60"/>
        <v>314880</v>
      </c>
      <c r="L256" s="17">
        <f t="shared" si="61"/>
        <v>26240</v>
      </c>
      <c r="M256" s="17">
        <f t="shared" si="64"/>
        <v>26240</v>
      </c>
      <c r="N256" s="17">
        <f t="shared" si="65"/>
        <v>26240</v>
      </c>
      <c r="O256" s="17">
        <f t="shared" si="66"/>
        <v>26240</v>
      </c>
      <c r="P256" s="17">
        <f t="shared" si="67"/>
        <v>26240</v>
      </c>
      <c r="Q256" s="17">
        <f t="shared" si="68"/>
        <v>26240</v>
      </c>
      <c r="R256" s="17">
        <f t="shared" si="69"/>
        <v>26240</v>
      </c>
      <c r="S256" s="17">
        <f t="shared" si="70"/>
        <v>26240</v>
      </c>
      <c r="T256" s="17">
        <f t="shared" si="71"/>
        <v>26240</v>
      </c>
      <c r="U256" s="17">
        <f t="shared" si="72"/>
        <v>26240</v>
      </c>
      <c r="V256" s="17">
        <f t="shared" si="73"/>
        <v>26240</v>
      </c>
      <c r="W256" s="17">
        <f t="shared" si="74"/>
        <v>26240</v>
      </c>
      <c r="X256" s="18">
        <f t="shared" si="62"/>
        <v>314880</v>
      </c>
      <c r="Y256" s="19">
        <f t="shared" si="63"/>
        <v>0</v>
      </c>
    </row>
    <row r="257" spans="1:25" x14ac:dyDescent="0.25">
      <c r="A257" s="13">
        <v>129439</v>
      </c>
      <c r="B257" s="14" t="s">
        <v>15</v>
      </c>
      <c r="C257" s="13" t="s">
        <v>16</v>
      </c>
      <c r="D257" s="14" t="s">
        <v>17</v>
      </c>
      <c r="E257" s="13" t="s">
        <v>18</v>
      </c>
      <c r="F257" s="14" t="s">
        <v>404</v>
      </c>
      <c r="G257" s="14" t="s">
        <v>107</v>
      </c>
      <c r="H257" s="14" t="s">
        <v>108</v>
      </c>
      <c r="I257" s="15">
        <v>333000</v>
      </c>
      <c r="J257" s="15">
        <f t="shared" si="59"/>
        <v>13320</v>
      </c>
      <c r="K257" s="16">
        <f t="shared" si="60"/>
        <v>319680</v>
      </c>
      <c r="L257" s="17">
        <f t="shared" si="61"/>
        <v>26640</v>
      </c>
      <c r="M257" s="17">
        <f t="shared" si="64"/>
        <v>26640</v>
      </c>
      <c r="N257" s="17">
        <f t="shared" si="65"/>
        <v>26640</v>
      </c>
      <c r="O257" s="17">
        <f t="shared" si="66"/>
        <v>26640</v>
      </c>
      <c r="P257" s="17">
        <f t="shared" si="67"/>
        <v>26640</v>
      </c>
      <c r="Q257" s="17">
        <f t="shared" si="68"/>
        <v>26640</v>
      </c>
      <c r="R257" s="17">
        <f t="shared" si="69"/>
        <v>26640</v>
      </c>
      <c r="S257" s="17">
        <f t="shared" si="70"/>
        <v>26640</v>
      </c>
      <c r="T257" s="17">
        <f t="shared" si="71"/>
        <v>26640</v>
      </c>
      <c r="U257" s="17">
        <f t="shared" si="72"/>
        <v>26640</v>
      </c>
      <c r="V257" s="17">
        <f t="shared" si="73"/>
        <v>26640</v>
      </c>
      <c r="W257" s="17">
        <f t="shared" si="74"/>
        <v>26640</v>
      </c>
      <c r="X257" s="18">
        <f t="shared" si="62"/>
        <v>319680</v>
      </c>
      <c r="Y257" s="19">
        <f t="shared" si="63"/>
        <v>0</v>
      </c>
    </row>
    <row r="258" spans="1:25" x14ac:dyDescent="0.25">
      <c r="A258" s="13">
        <v>129441</v>
      </c>
      <c r="B258" s="14" t="s">
        <v>15</v>
      </c>
      <c r="C258" s="13" t="s">
        <v>16</v>
      </c>
      <c r="D258" s="14" t="s">
        <v>17</v>
      </c>
      <c r="E258" s="13" t="s">
        <v>18</v>
      </c>
      <c r="F258" s="14" t="s">
        <v>405</v>
      </c>
      <c r="G258" s="14" t="s">
        <v>107</v>
      </c>
      <c r="H258" s="14" t="s">
        <v>108</v>
      </c>
      <c r="I258" s="15">
        <v>676000</v>
      </c>
      <c r="J258" s="15">
        <f t="shared" si="59"/>
        <v>27040</v>
      </c>
      <c r="K258" s="16">
        <f t="shared" si="60"/>
        <v>648960</v>
      </c>
      <c r="L258" s="17">
        <f t="shared" si="61"/>
        <v>54080</v>
      </c>
      <c r="M258" s="17">
        <f t="shared" si="64"/>
        <v>54080</v>
      </c>
      <c r="N258" s="17">
        <f t="shared" si="65"/>
        <v>54080</v>
      </c>
      <c r="O258" s="17">
        <f t="shared" si="66"/>
        <v>54080</v>
      </c>
      <c r="P258" s="17">
        <f t="shared" si="67"/>
        <v>54080</v>
      </c>
      <c r="Q258" s="17">
        <f t="shared" si="68"/>
        <v>54080</v>
      </c>
      <c r="R258" s="17">
        <f t="shared" si="69"/>
        <v>54080</v>
      </c>
      <c r="S258" s="17">
        <f t="shared" si="70"/>
        <v>54080</v>
      </c>
      <c r="T258" s="17">
        <f t="shared" si="71"/>
        <v>54080</v>
      </c>
      <c r="U258" s="17">
        <f t="shared" si="72"/>
        <v>54080</v>
      </c>
      <c r="V258" s="17">
        <f t="shared" si="73"/>
        <v>54080</v>
      </c>
      <c r="W258" s="17">
        <f t="shared" si="74"/>
        <v>54080</v>
      </c>
      <c r="X258" s="18">
        <f t="shared" si="62"/>
        <v>648960</v>
      </c>
      <c r="Y258" s="19">
        <f t="shared" si="63"/>
        <v>0</v>
      </c>
    </row>
    <row r="259" spans="1:25" x14ac:dyDescent="0.25">
      <c r="A259" s="13">
        <v>129442</v>
      </c>
      <c r="B259" s="14" t="s">
        <v>15</v>
      </c>
      <c r="C259" s="13" t="s">
        <v>16</v>
      </c>
      <c r="D259" s="14" t="s">
        <v>17</v>
      </c>
      <c r="E259" s="13" t="s">
        <v>18</v>
      </c>
      <c r="F259" s="14" t="s">
        <v>406</v>
      </c>
      <c r="G259" s="14" t="s">
        <v>107</v>
      </c>
      <c r="H259" s="14" t="s">
        <v>108</v>
      </c>
      <c r="I259" s="15">
        <v>460000</v>
      </c>
      <c r="J259" s="15">
        <f t="shared" si="59"/>
        <v>18400</v>
      </c>
      <c r="K259" s="16">
        <f t="shared" si="60"/>
        <v>441600</v>
      </c>
      <c r="L259" s="17">
        <f t="shared" si="61"/>
        <v>36800</v>
      </c>
      <c r="M259" s="17">
        <f t="shared" si="64"/>
        <v>36800</v>
      </c>
      <c r="N259" s="17">
        <f t="shared" si="65"/>
        <v>36800</v>
      </c>
      <c r="O259" s="17">
        <f t="shared" si="66"/>
        <v>36800</v>
      </c>
      <c r="P259" s="17">
        <f t="shared" si="67"/>
        <v>36800</v>
      </c>
      <c r="Q259" s="17">
        <f t="shared" si="68"/>
        <v>36800</v>
      </c>
      <c r="R259" s="17">
        <f t="shared" si="69"/>
        <v>36800</v>
      </c>
      <c r="S259" s="17">
        <f t="shared" si="70"/>
        <v>36800</v>
      </c>
      <c r="T259" s="17">
        <f t="shared" si="71"/>
        <v>36800</v>
      </c>
      <c r="U259" s="17">
        <f t="shared" si="72"/>
        <v>36800</v>
      </c>
      <c r="V259" s="17">
        <f t="shared" si="73"/>
        <v>36800</v>
      </c>
      <c r="W259" s="17">
        <f t="shared" si="74"/>
        <v>36800</v>
      </c>
      <c r="X259" s="18">
        <f t="shared" si="62"/>
        <v>441600</v>
      </c>
      <c r="Y259" s="19">
        <f t="shared" si="63"/>
        <v>0</v>
      </c>
    </row>
    <row r="260" spans="1:25" x14ac:dyDescent="0.25">
      <c r="A260" s="13">
        <v>129443</v>
      </c>
      <c r="B260" s="14" t="s">
        <v>15</v>
      </c>
      <c r="C260" s="13" t="s">
        <v>16</v>
      </c>
      <c r="D260" s="14" t="s">
        <v>17</v>
      </c>
      <c r="E260" s="13" t="s">
        <v>18</v>
      </c>
      <c r="F260" s="14" t="s">
        <v>409</v>
      </c>
      <c r="G260" s="14" t="s">
        <v>107</v>
      </c>
      <c r="H260" s="14" t="s">
        <v>108</v>
      </c>
      <c r="I260" s="15">
        <v>308000</v>
      </c>
      <c r="J260" s="15">
        <f t="shared" si="59"/>
        <v>12320</v>
      </c>
      <c r="K260" s="16">
        <f t="shared" si="60"/>
        <v>295680</v>
      </c>
      <c r="L260" s="17">
        <f t="shared" si="61"/>
        <v>24640</v>
      </c>
      <c r="M260" s="17">
        <f t="shared" si="64"/>
        <v>24640</v>
      </c>
      <c r="N260" s="17">
        <f t="shared" si="65"/>
        <v>24640</v>
      </c>
      <c r="O260" s="17">
        <f t="shared" si="66"/>
        <v>24640</v>
      </c>
      <c r="P260" s="17">
        <f t="shared" si="67"/>
        <v>24640</v>
      </c>
      <c r="Q260" s="17">
        <f t="shared" si="68"/>
        <v>24640</v>
      </c>
      <c r="R260" s="17">
        <f t="shared" si="69"/>
        <v>24640</v>
      </c>
      <c r="S260" s="17">
        <f t="shared" si="70"/>
        <v>24640</v>
      </c>
      <c r="T260" s="17">
        <f t="shared" si="71"/>
        <v>24640</v>
      </c>
      <c r="U260" s="17">
        <f t="shared" si="72"/>
        <v>24640</v>
      </c>
      <c r="V260" s="17">
        <f t="shared" si="73"/>
        <v>24640</v>
      </c>
      <c r="W260" s="17">
        <f t="shared" si="74"/>
        <v>24640</v>
      </c>
      <c r="X260" s="18">
        <f t="shared" si="62"/>
        <v>295680</v>
      </c>
      <c r="Y260" s="19">
        <f t="shared" si="63"/>
        <v>0</v>
      </c>
    </row>
    <row r="261" spans="1:25" x14ac:dyDescent="0.25">
      <c r="A261" s="13">
        <v>129444</v>
      </c>
      <c r="B261" s="14" t="s">
        <v>15</v>
      </c>
      <c r="C261" s="13" t="s">
        <v>16</v>
      </c>
      <c r="D261" s="14" t="s">
        <v>17</v>
      </c>
      <c r="E261" s="13" t="s">
        <v>18</v>
      </c>
      <c r="F261" s="14" t="s">
        <v>410</v>
      </c>
      <c r="G261" s="14" t="s">
        <v>107</v>
      </c>
      <c r="H261" s="14" t="s">
        <v>108</v>
      </c>
      <c r="I261" s="15">
        <v>307000</v>
      </c>
      <c r="J261" s="15">
        <f t="shared" ref="J261:J281" si="75">ROUND(I261*0.04,2)</f>
        <v>12280</v>
      </c>
      <c r="K261" s="16">
        <f t="shared" ref="K261:K281" si="76">I261-J261</f>
        <v>294720</v>
      </c>
      <c r="L261" s="17">
        <f t="shared" ref="L261:L281" si="77">K261/12</f>
        <v>24560</v>
      </c>
      <c r="M261" s="17">
        <f t="shared" si="64"/>
        <v>24560</v>
      </c>
      <c r="N261" s="17">
        <f t="shared" si="65"/>
        <v>24560</v>
      </c>
      <c r="O261" s="17">
        <f t="shared" si="66"/>
        <v>24560</v>
      </c>
      <c r="P261" s="17">
        <f t="shared" si="67"/>
        <v>24560</v>
      </c>
      <c r="Q261" s="17">
        <f t="shared" si="68"/>
        <v>24560</v>
      </c>
      <c r="R261" s="17">
        <f t="shared" si="69"/>
        <v>24560</v>
      </c>
      <c r="S261" s="17">
        <f t="shared" si="70"/>
        <v>24560</v>
      </c>
      <c r="T261" s="17">
        <f t="shared" si="71"/>
        <v>24560</v>
      </c>
      <c r="U261" s="17">
        <f t="shared" si="72"/>
        <v>24560</v>
      </c>
      <c r="V261" s="17">
        <f t="shared" si="73"/>
        <v>24560</v>
      </c>
      <c r="W261" s="17">
        <f t="shared" si="74"/>
        <v>24560</v>
      </c>
      <c r="X261" s="18">
        <f t="shared" ref="X261:X281" si="78">SUM(L261:W261)</f>
        <v>294720</v>
      </c>
      <c r="Y261" s="19">
        <f t="shared" ref="Y261:Y281" si="79">K261-X261</f>
        <v>0</v>
      </c>
    </row>
    <row r="262" spans="1:25" x14ac:dyDescent="0.25">
      <c r="A262" s="13">
        <v>129445</v>
      </c>
      <c r="B262" s="14" t="s">
        <v>15</v>
      </c>
      <c r="C262" s="13" t="s">
        <v>16</v>
      </c>
      <c r="D262" s="14" t="s">
        <v>17</v>
      </c>
      <c r="E262" s="13" t="s">
        <v>18</v>
      </c>
      <c r="F262" s="14" t="s">
        <v>411</v>
      </c>
      <c r="G262" s="14" t="s">
        <v>107</v>
      </c>
      <c r="H262" s="14" t="s">
        <v>108</v>
      </c>
      <c r="I262" s="15">
        <v>700000</v>
      </c>
      <c r="J262" s="15">
        <f t="shared" si="75"/>
        <v>28000</v>
      </c>
      <c r="K262" s="16">
        <f t="shared" si="76"/>
        <v>672000</v>
      </c>
      <c r="L262" s="17">
        <f t="shared" si="77"/>
        <v>56000</v>
      </c>
      <c r="M262" s="17">
        <f t="shared" si="64"/>
        <v>56000</v>
      </c>
      <c r="N262" s="17">
        <f t="shared" si="65"/>
        <v>56000</v>
      </c>
      <c r="O262" s="17">
        <f t="shared" si="66"/>
        <v>56000</v>
      </c>
      <c r="P262" s="17">
        <f t="shared" si="67"/>
        <v>56000</v>
      </c>
      <c r="Q262" s="17">
        <f t="shared" si="68"/>
        <v>56000</v>
      </c>
      <c r="R262" s="17">
        <f t="shared" si="69"/>
        <v>56000</v>
      </c>
      <c r="S262" s="17">
        <f t="shared" si="70"/>
        <v>56000</v>
      </c>
      <c r="T262" s="17">
        <f t="shared" si="71"/>
        <v>56000</v>
      </c>
      <c r="U262" s="17">
        <f t="shared" si="72"/>
        <v>56000</v>
      </c>
      <c r="V262" s="17">
        <f t="shared" si="73"/>
        <v>56000</v>
      </c>
      <c r="W262" s="17">
        <f t="shared" si="74"/>
        <v>56000</v>
      </c>
      <c r="X262" s="18">
        <f t="shared" si="78"/>
        <v>672000</v>
      </c>
      <c r="Y262" s="19">
        <f t="shared" si="79"/>
        <v>0</v>
      </c>
    </row>
    <row r="263" spans="1:25" x14ac:dyDescent="0.25">
      <c r="A263" s="13">
        <v>129446</v>
      </c>
      <c r="B263" s="14" t="s">
        <v>15</v>
      </c>
      <c r="C263" s="13" t="s">
        <v>16</v>
      </c>
      <c r="D263" s="14" t="s">
        <v>17</v>
      </c>
      <c r="E263" s="13" t="s">
        <v>18</v>
      </c>
      <c r="F263" s="14" t="s">
        <v>412</v>
      </c>
      <c r="G263" s="14" t="s">
        <v>107</v>
      </c>
      <c r="H263" s="14" t="s">
        <v>108</v>
      </c>
      <c r="I263" s="15">
        <v>360000</v>
      </c>
      <c r="J263" s="15">
        <f t="shared" si="75"/>
        <v>14400</v>
      </c>
      <c r="K263" s="16">
        <f t="shared" si="76"/>
        <v>345600</v>
      </c>
      <c r="L263" s="17">
        <f t="shared" si="77"/>
        <v>28800</v>
      </c>
      <c r="M263" s="17">
        <f t="shared" si="64"/>
        <v>28800</v>
      </c>
      <c r="N263" s="17">
        <f t="shared" si="65"/>
        <v>28800</v>
      </c>
      <c r="O263" s="17">
        <f t="shared" si="66"/>
        <v>28800</v>
      </c>
      <c r="P263" s="17">
        <f t="shared" si="67"/>
        <v>28800</v>
      </c>
      <c r="Q263" s="17">
        <f t="shared" si="68"/>
        <v>28800</v>
      </c>
      <c r="R263" s="17">
        <f t="shared" si="69"/>
        <v>28800</v>
      </c>
      <c r="S263" s="17">
        <f t="shared" si="70"/>
        <v>28800</v>
      </c>
      <c r="T263" s="17">
        <f t="shared" si="71"/>
        <v>28800</v>
      </c>
      <c r="U263" s="17">
        <f t="shared" si="72"/>
        <v>28800</v>
      </c>
      <c r="V263" s="17">
        <f t="shared" si="73"/>
        <v>28800</v>
      </c>
      <c r="W263" s="17">
        <f t="shared" si="74"/>
        <v>28800</v>
      </c>
      <c r="X263" s="18">
        <f t="shared" si="78"/>
        <v>345600</v>
      </c>
      <c r="Y263" s="19">
        <f t="shared" si="79"/>
        <v>0</v>
      </c>
    </row>
    <row r="264" spans="1:25" x14ac:dyDescent="0.25">
      <c r="A264" s="13">
        <v>129447</v>
      </c>
      <c r="B264" s="14" t="s">
        <v>15</v>
      </c>
      <c r="C264" s="13" t="s">
        <v>16</v>
      </c>
      <c r="D264" s="14" t="s">
        <v>17</v>
      </c>
      <c r="E264" s="13" t="s">
        <v>18</v>
      </c>
      <c r="F264" s="14" t="s">
        <v>413</v>
      </c>
      <c r="G264" s="14" t="s">
        <v>107</v>
      </c>
      <c r="H264" s="14" t="s">
        <v>108</v>
      </c>
      <c r="I264" s="15">
        <v>302000</v>
      </c>
      <c r="J264" s="15">
        <f t="shared" si="75"/>
        <v>12080</v>
      </c>
      <c r="K264" s="16">
        <f t="shared" si="76"/>
        <v>289920</v>
      </c>
      <c r="L264" s="17">
        <f t="shared" si="77"/>
        <v>24160</v>
      </c>
      <c r="M264" s="17">
        <f t="shared" si="64"/>
        <v>24160</v>
      </c>
      <c r="N264" s="17">
        <f t="shared" si="65"/>
        <v>24160</v>
      </c>
      <c r="O264" s="17">
        <f t="shared" si="66"/>
        <v>24160</v>
      </c>
      <c r="P264" s="17">
        <f t="shared" si="67"/>
        <v>24160</v>
      </c>
      <c r="Q264" s="17">
        <f t="shared" si="68"/>
        <v>24160</v>
      </c>
      <c r="R264" s="17">
        <f t="shared" si="69"/>
        <v>24160</v>
      </c>
      <c r="S264" s="17">
        <f t="shared" si="70"/>
        <v>24160</v>
      </c>
      <c r="T264" s="17">
        <f t="shared" si="71"/>
        <v>24160</v>
      </c>
      <c r="U264" s="17">
        <f t="shared" si="72"/>
        <v>24160</v>
      </c>
      <c r="V264" s="17">
        <f t="shared" si="73"/>
        <v>24160</v>
      </c>
      <c r="W264" s="17">
        <f t="shared" si="74"/>
        <v>24160</v>
      </c>
      <c r="X264" s="18">
        <f t="shared" si="78"/>
        <v>289920</v>
      </c>
      <c r="Y264" s="19">
        <f t="shared" si="79"/>
        <v>0</v>
      </c>
    </row>
    <row r="265" spans="1:25" x14ac:dyDescent="0.25">
      <c r="A265" s="13">
        <v>129448</v>
      </c>
      <c r="B265" s="14" t="s">
        <v>15</v>
      </c>
      <c r="C265" s="13" t="s">
        <v>16</v>
      </c>
      <c r="D265" s="14" t="s">
        <v>17</v>
      </c>
      <c r="E265" s="13" t="s">
        <v>18</v>
      </c>
      <c r="F265" s="14" t="s">
        <v>414</v>
      </c>
      <c r="G265" s="14" t="s">
        <v>107</v>
      </c>
      <c r="H265" s="14" t="s">
        <v>108</v>
      </c>
      <c r="I265" s="15">
        <v>348000</v>
      </c>
      <c r="J265" s="15">
        <f t="shared" si="75"/>
        <v>13920</v>
      </c>
      <c r="K265" s="16">
        <f t="shared" si="76"/>
        <v>334080</v>
      </c>
      <c r="L265" s="17">
        <f t="shared" si="77"/>
        <v>27840</v>
      </c>
      <c r="M265" s="17">
        <f t="shared" si="64"/>
        <v>27840</v>
      </c>
      <c r="N265" s="17">
        <f t="shared" si="65"/>
        <v>27840</v>
      </c>
      <c r="O265" s="17">
        <f t="shared" si="66"/>
        <v>27840</v>
      </c>
      <c r="P265" s="17">
        <f t="shared" si="67"/>
        <v>27840</v>
      </c>
      <c r="Q265" s="17">
        <f t="shared" si="68"/>
        <v>27840</v>
      </c>
      <c r="R265" s="17">
        <f t="shared" si="69"/>
        <v>27840</v>
      </c>
      <c r="S265" s="17">
        <f t="shared" si="70"/>
        <v>27840</v>
      </c>
      <c r="T265" s="17">
        <f t="shared" si="71"/>
        <v>27840</v>
      </c>
      <c r="U265" s="17">
        <f t="shared" si="72"/>
        <v>27840</v>
      </c>
      <c r="V265" s="17">
        <f t="shared" si="73"/>
        <v>27840</v>
      </c>
      <c r="W265" s="17">
        <f t="shared" si="74"/>
        <v>27840</v>
      </c>
      <c r="X265" s="18">
        <f t="shared" si="78"/>
        <v>334080</v>
      </c>
      <c r="Y265" s="19">
        <f t="shared" si="79"/>
        <v>0</v>
      </c>
    </row>
    <row r="266" spans="1:25" x14ac:dyDescent="0.25">
      <c r="A266" s="13">
        <v>129449</v>
      </c>
      <c r="B266" s="14" t="s">
        <v>15</v>
      </c>
      <c r="C266" s="13" t="s">
        <v>16</v>
      </c>
      <c r="D266" s="14" t="s">
        <v>17</v>
      </c>
      <c r="E266" s="13" t="s">
        <v>18</v>
      </c>
      <c r="F266" s="14" t="s">
        <v>415</v>
      </c>
      <c r="G266" s="14" t="s">
        <v>107</v>
      </c>
      <c r="H266" s="14" t="s">
        <v>108</v>
      </c>
      <c r="I266" s="15">
        <v>600000</v>
      </c>
      <c r="J266" s="15">
        <f t="shared" si="75"/>
        <v>24000</v>
      </c>
      <c r="K266" s="16">
        <f t="shared" si="76"/>
        <v>576000</v>
      </c>
      <c r="L266" s="17">
        <f t="shared" si="77"/>
        <v>48000</v>
      </c>
      <c r="M266" s="17">
        <f t="shared" si="64"/>
        <v>48000</v>
      </c>
      <c r="N266" s="17">
        <f t="shared" si="65"/>
        <v>48000</v>
      </c>
      <c r="O266" s="17">
        <f t="shared" si="66"/>
        <v>48000</v>
      </c>
      <c r="P266" s="17">
        <f t="shared" si="67"/>
        <v>48000</v>
      </c>
      <c r="Q266" s="17">
        <f t="shared" si="68"/>
        <v>48000</v>
      </c>
      <c r="R266" s="17">
        <f t="shared" si="69"/>
        <v>48000</v>
      </c>
      <c r="S266" s="17">
        <f t="shared" si="70"/>
        <v>48000</v>
      </c>
      <c r="T266" s="17">
        <f t="shared" si="71"/>
        <v>48000</v>
      </c>
      <c r="U266" s="17">
        <f t="shared" si="72"/>
        <v>48000</v>
      </c>
      <c r="V266" s="17">
        <f t="shared" si="73"/>
        <v>48000</v>
      </c>
      <c r="W266" s="17">
        <f t="shared" si="74"/>
        <v>48000</v>
      </c>
      <c r="X266" s="18">
        <f t="shared" si="78"/>
        <v>576000</v>
      </c>
      <c r="Y266" s="19">
        <f t="shared" si="79"/>
        <v>0</v>
      </c>
    </row>
    <row r="267" spans="1:25" x14ac:dyDescent="0.25">
      <c r="A267" s="13">
        <v>129450</v>
      </c>
      <c r="B267" s="14" t="s">
        <v>15</v>
      </c>
      <c r="C267" s="13" t="s">
        <v>16</v>
      </c>
      <c r="D267" s="14" t="s">
        <v>17</v>
      </c>
      <c r="E267" s="13" t="s">
        <v>18</v>
      </c>
      <c r="F267" s="14" t="s">
        <v>416</v>
      </c>
      <c r="G267" s="14" t="s">
        <v>107</v>
      </c>
      <c r="H267" s="14" t="s">
        <v>108</v>
      </c>
      <c r="I267" s="15">
        <v>382000</v>
      </c>
      <c r="J267" s="15">
        <f t="shared" si="75"/>
        <v>15280</v>
      </c>
      <c r="K267" s="16">
        <f t="shared" si="76"/>
        <v>366720</v>
      </c>
      <c r="L267" s="17">
        <f t="shared" si="77"/>
        <v>30560</v>
      </c>
      <c r="M267" s="17">
        <f t="shared" si="64"/>
        <v>30560</v>
      </c>
      <c r="N267" s="17">
        <f t="shared" si="65"/>
        <v>30560</v>
      </c>
      <c r="O267" s="17">
        <f t="shared" si="66"/>
        <v>30560</v>
      </c>
      <c r="P267" s="17">
        <f t="shared" si="67"/>
        <v>30560</v>
      </c>
      <c r="Q267" s="17">
        <f t="shared" si="68"/>
        <v>30560</v>
      </c>
      <c r="R267" s="17">
        <f t="shared" si="69"/>
        <v>30560</v>
      </c>
      <c r="S267" s="17">
        <f t="shared" si="70"/>
        <v>30560</v>
      </c>
      <c r="T267" s="17">
        <f t="shared" si="71"/>
        <v>30560</v>
      </c>
      <c r="U267" s="17">
        <f t="shared" si="72"/>
        <v>30560</v>
      </c>
      <c r="V267" s="17">
        <f t="shared" si="73"/>
        <v>30560</v>
      </c>
      <c r="W267" s="17">
        <f t="shared" si="74"/>
        <v>30560</v>
      </c>
      <c r="X267" s="18">
        <f t="shared" si="78"/>
        <v>366720</v>
      </c>
      <c r="Y267" s="19">
        <f t="shared" si="79"/>
        <v>0</v>
      </c>
    </row>
    <row r="268" spans="1:25" x14ac:dyDescent="0.25">
      <c r="A268" s="13">
        <v>129451</v>
      </c>
      <c r="B268" s="14" t="s">
        <v>15</v>
      </c>
      <c r="C268" s="13" t="s">
        <v>16</v>
      </c>
      <c r="D268" s="14" t="s">
        <v>17</v>
      </c>
      <c r="E268" s="13" t="s">
        <v>18</v>
      </c>
      <c r="F268" s="14" t="s">
        <v>417</v>
      </c>
      <c r="G268" s="14" t="s">
        <v>107</v>
      </c>
      <c r="H268" s="14" t="s">
        <v>108</v>
      </c>
      <c r="I268" s="15">
        <v>430000</v>
      </c>
      <c r="J268" s="15">
        <f t="shared" si="75"/>
        <v>17200</v>
      </c>
      <c r="K268" s="16">
        <f t="shared" si="76"/>
        <v>412800</v>
      </c>
      <c r="L268" s="17">
        <f t="shared" si="77"/>
        <v>34400</v>
      </c>
      <c r="M268" s="17">
        <f t="shared" si="64"/>
        <v>34400</v>
      </c>
      <c r="N268" s="17">
        <f t="shared" si="65"/>
        <v>34400</v>
      </c>
      <c r="O268" s="17">
        <f t="shared" si="66"/>
        <v>34400</v>
      </c>
      <c r="P268" s="17">
        <f t="shared" si="67"/>
        <v>34400</v>
      </c>
      <c r="Q268" s="17">
        <f t="shared" si="68"/>
        <v>34400</v>
      </c>
      <c r="R268" s="17">
        <f t="shared" si="69"/>
        <v>34400</v>
      </c>
      <c r="S268" s="17">
        <f t="shared" si="70"/>
        <v>34400</v>
      </c>
      <c r="T268" s="17">
        <f t="shared" si="71"/>
        <v>34400</v>
      </c>
      <c r="U268" s="17">
        <f t="shared" si="72"/>
        <v>34400</v>
      </c>
      <c r="V268" s="17">
        <f t="shared" si="73"/>
        <v>34400</v>
      </c>
      <c r="W268" s="17">
        <f t="shared" si="74"/>
        <v>34400</v>
      </c>
      <c r="X268" s="18">
        <f t="shared" si="78"/>
        <v>412800</v>
      </c>
      <c r="Y268" s="19">
        <f t="shared" si="79"/>
        <v>0</v>
      </c>
    </row>
    <row r="269" spans="1:25" x14ac:dyDescent="0.25">
      <c r="A269" s="13">
        <v>129454</v>
      </c>
      <c r="B269" s="14" t="s">
        <v>15</v>
      </c>
      <c r="C269" s="13" t="s">
        <v>16</v>
      </c>
      <c r="D269" s="14" t="s">
        <v>17</v>
      </c>
      <c r="E269" s="13" t="s">
        <v>18</v>
      </c>
      <c r="F269" s="14" t="s">
        <v>418</v>
      </c>
      <c r="G269" s="14" t="s">
        <v>107</v>
      </c>
      <c r="H269" s="14" t="s">
        <v>108</v>
      </c>
      <c r="I269" s="15">
        <v>359000</v>
      </c>
      <c r="J269" s="15">
        <f t="shared" si="75"/>
        <v>14360</v>
      </c>
      <c r="K269" s="16">
        <f t="shared" si="76"/>
        <v>344640</v>
      </c>
      <c r="L269" s="17">
        <f t="shared" si="77"/>
        <v>28720</v>
      </c>
      <c r="M269" s="17">
        <f t="shared" si="64"/>
        <v>28720</v>
      </c>
      <c r="N269" s="17">
        <f t="shared" si="65"/>
        <v>28720</v>
      </c>
      <c r="O269" s="17">
        <f t="shared" si="66"/>
        <v>28720</v>
      </c>
      <c r="P269" s="17">
        <f t="shared" si="67"/>
        <v>28720</v>
      </c>
      <c r="Q269" s="17">
        <f t="shared" si="68"/>
        <v>28720</v>
      </c>
      <c r="R269" s="17">
        <f t="shared" si="69"/>
        <v>28720</v>
      </c>
      <c r="S269" s="17">
        <f t="shared" si="70"/>
        <v>28720</v>
      </c>
      <c r="T269" s="17">
        <f t="shared" si="71"/>
        <v>28720</v>
      </c>
      <c r="U269" s="17">
        <f t="shared" si="72"/>
        <v>28720</v>
      </c>
      <c r="V269" s="17">
        <f t="shared" si="73"/>
        <v>28720</v>
      </c>
      <c r="W269" s="17">
        <f t="shared" si="74"/>
        <v>28720</v>
      </c>
      <c r="X269" s="18">
        <f t="shared" si="78"/>
        <v>344640</v>
      </c>
      <c r="Y269" s="19">
        <f t="shared" si="79"/>
        <v>0</v>
      </c>
    </row>
    <row r="270" spans="1:25" x14ac:dyDescent="0.25">
      <c r="A270" s="13">
        <v>129455</v>
      </c>
      <c r="B270" s="14" t="s">
        <v>15</v>
      </c>
      <c r="C270" s="13" t="s">
        <v>16</v>
      </c>
      <c r="D270" s="14" t="s">
        <v>17</v>
      </c>
      <c r="E270" s="13" t="s">
        <v>18</v>
      </c>
      <c r="F270" s="14" t="s">
        <v>419</v>
      </c>
      <c r="G270" s="14" t="s">
        <v>107</v>
      </c>
      <c r="H270" s="14" t="s">
        <v>108</v>
      </c>
      <c r="I270" s="15">
        <v>485000</v>
      </c>
      <c r="J270" s="15">
        <f t="shared" si="75"/>
        <v>19400</v>
      </c>
      <c r="K270" s="16">
        <f t="shared" si="76"/>
        <v>465600</v>
      </c>
      <c r="L270" s="17">
        <f t="shared" si="77"/>
        <v>38800</v>
      </c>
      <c r="M270" s="17">
        <f t="shared" si="64"/>
        <v>38800</v>
      </c>
      <c r="N270" s="17">
        <f t="shared" si="65"/>
        <v>38800</v>
      </c>
      <c r="O270" s="17">
        <f t="shared" si="66"/>
        <v>38800</v>
      </c>
      <c r="P270" s="17">
        <f t="shared" si="67"/>
        <v>38800</v>
      </c>
      <c r="Q270" s="17">
        <f t="shared" si="68"/>
        <v>38800</v>
      </c>
      <c r="R270" s="17">
        <f t="shared" si="69"/>
        <v>38800</v>
      </c>
      <c r="S270" s="17">
        <f t="shared" si="70"/>
        <v>38800</v>
      </c>
      <c r="T270" s="17">
        <f t="shared" si="71"/>
        <v>38800</v>
      </c>
      <c r="U270" s="17">
        <f t="shared" si="72"/>
        <v>38800</v>
      </c>
      <c r="V270" s="17">
        <f t="shared" si="73"/>
        <v>38800</v>
      </c>
      <c r="W270" s="17">
        <f t="shared" si="74"/>
        <v>38800</v>
      </c>
      <c r="X270" s="18">
        <f t="shared" si="78"/>
        <v>465600</v>
      </c>
      <c r="Y270" s="19">
        <f t="shared" si="79"/>
        <v>0</v>
      </c>
    </row>
    <row r="271" spans="1:25" x14ac:dyDescent="0.25">
      <c r="A271" s="13">
        <v>129456</v>
      </c>
      <c r="B271" s="14" t="s">
        <v>15</v>
      </c>
      <c r="C271" s="13" t="s">
        <v>16</v>
      </c>
      <c r="D271" s="14" t="s">
        <v>17</v>
      </c>
      <c r="E271" s="13" t="s">
        <v>18</v>
      </c>
      <c r="F271" s="14" t="s">
        <v>420</v>
      </c>
      <c r="G271" s="14" t="s">
        <v>107</v>
      </c>
      <c r="H271" s="14" t="s">
        <v>108</v>
      </c>
      <c r="I271" s="15">
        <v>351000</v>
      </c>
      <c r="J271" s="15">
        <f t="shared" si="75"/>
        <v>14040</v>
      </c>
      <c r="K271" s="16">
        <f t="shared" si="76"/>
        <v>336960</v>
      </c>
      <c r="L271" s="17">
        <f t="shared" si="77"/>
        <v>28080</v>
      </c>
      <c r="M271" s="17">
        <f t="shared" si="64"/>
        <v>28080</v>
      </c>
      <c r="N271" s="17">
        <f t="shared" si="65"/>
        <v>28080</v>
      </c>
      <c r="O271" s="17">
        <f t="shared" si="66"/>
        <v>28080</v>
      </c>
      <c r="P271" s="17">
        <f t="shared" si="67"/>
        <v>28080</v>
      </c>
      <c r="Q271" s="17">
        <f t="shared" si="68"/>
        <v>28080</v>
      </c>
      <c r="R271" s="17">
        <f t="shared" si="69"/>
        <v>28080</v>
      </c>
      <c r="S271" s="17">
        <f t="shared" si="70"/>
        <v>28080</v>
      </c>
      <c r="T271" s="17">
        <f t="shared" si="71"/>
        <v>28080</v>
      </c>
      <c r="U271" s="17">
        <f t="shared" si="72"/>
        <v>28080</v>
      </c>
      <c r="V271" s="17">
        <f t="shared" si="73"/>
        <v>28080</v>
      </c>
      <c r="W271" s="17">
        <f t="shared" si="74"/>
        <v>28080</v>
      </c>
      <c r="X271" s="18">
        <f t="shared" si="78"/>
        <v>336960</v>
      </c>
      <c r="Y271" s="19">
        <f t="shared" si="79"/>
        <v>0</v>
      </c>
    </row>
    <row r="272" spans="1:25" x14ac:dyDescent="0.25">
      <c r="A272" s="13">
        <v>129457</v>
      </c>
      <c r="B272" s="14" t="s">
        <v>15</v>
      </c>
      <c r="C272" s="13" t="s">
        <v>16</v>
      </c>
      <c r="D272" s="14" t="s">
        <v>17</v>
      </c>
      <c r="E272" s="13" t="s">
        <v>18</v>
      </c>
      <c r="F272" s="14" t="s">
        <v>421</v>
      </c>
      <c r="G272" s="14" t="s">
        <v>107</v>
      </c>
      <c r="H272" s="14" t="s">
        <v>108</v>
      </c>
      <c r="I272" s="15">
        <v>406000</v>
      </c>
      <c r="J272" s="15">
        <f t="shared" si="75"/>
        <v>16240</v>
      </c>
      <c r="K272" s="16">
        <f t="shared" si="76"/>
        <v>389760</v>
      </c>
      <c r="L272" s="17">
        <f t="shared" si="77"/>
        <v>32480</v>
      </c>
      <c r="M272" s="17">
        <f t="shared" si="64"/>
        <v>32480</v>
      </c>
      <c r="N272" s="17">
        <f t="shared" si="65"/>
        <v>32480</v>
      </c>
      <c r="O272" s="17">
        <f t="shared" si="66"/>
        <v>32480</v>
      </c>
      <c r="P272" s="17">
        <f t="shared" si="67"/>
        <v>32480</v>
      </c>
      <c r="Q272" s="17">
        <f t="shared" si="68"/>
        <v>32480</v>
      </c>
      <c r="R272" s="17">
        <f t="shared" si="69"/>
        <v>32480</v>
      </c>
      <c r="S272" s="17">
        <f t="shared" si="70"/>
        <v>32480</v>
      </c>
      <c r="T272" s="17">
        <f t="shared" si="71"/>
        <v>32480</v>
      </c>
      <c r="U272" s="17">
        <f t="shared" si="72"/>
        <v>32480</v>
      </c>
      <c r="V272" s="17">
        <f t="shared" si="73"/>
        <v>32480</v>
      </c>
      <c r="W272" s="17">
        <f t="shared" si="74"/>
        <v>32480</v>
      </c>
      <c r="X272" s="18">
        <f t="shared" si="78"/>
        <v>389760</v>
      </c>
      <c r="Y272" s="19">
        <f t="shared" si="79"/>
        <v>0</v>
      </c>
    </row>
    <row r="273" spans="1:25" x14ac:dyDescent="0.25">
      <c r="A273" s="13">
        <v>129459</v>
      </c>
      <c r="B273" s="14" t="s">
        <v>15</v>
      </c>
      <c r="C273" s="13" t="s">
        <v>16</v>
      </c>
      <c r="D273" s="14" t="s">
        <v>17</v>
      </c>
      <c r="E273" s="13" t="s">
        <v>18</v>
      </c>
      <c r="F273" s="14" t="s">
        <v>422</v>
      </c>
      <c r="G273" s="14" t="s">
        <v>107</v>
      </c>
      <c r="H273" s="14" t="s">
        <v>108</v>
      </c>
      <c r="I273" s="15">
        <v>350000</v>
      </c>
      <c r="J273" s="15">
        <f t="shared" si="75"/>
        <v>14000</v>
      </c>
      <c r="K273" s="16">
        <f t="shared" si="76"/>
        <v>336000</v>
      </c>
      <c r="L273" s="17">
        <f t="shared" si="77"/>
        <v>28000</v>
      </c>
      <c r="M273" s="17">
        <f t="shared" si="64"/>
        <v>28000</v>
      </c>
      <c r="N273" s="17">
        <f t="shared" si="65"/>
        <v>28000</v>
      </c>
      <c r="O273" s="17">
        <f t="shared" si="66"/>
        <v>28000</v>
      </c>
      <c r="P273" s="17">
        <f t="shared" si="67"/>
        <v>28000</v>
      </c>
      <c r="Q273" s="17">
        <f t="shared" si="68"/>
        <v>28000</v>
      </c>
      <c r="R273" s="17">
        <f t="shared" si="69"/>
        <v>28000</v>
      </c>
      <c r="S273" s="17">
        <f t="shared" si="70"/>
        <v>28000</v>
      </c>
      <c r="T273" s="17">
        <f t="shared" si="71"/>
        <v>28000</v>
      </c>
      <c r="U273" s="17">
        <f t="shared" si="72"/>
        <v>28000</v>
      </c>
      <c r="V273" s="17">
        <f t="shared" si="73"/>
        <v>28000</v>
      </c>
      <c r="W273" s="17">
        <f t="shared" si="74"/>
        <v>28000</v>
      </c>
      <c r="X273" s="18">
        <f t="shared" si="78"/>
        <v>336000</v>
      </c>
      <c r="Y273" s="19">
        <f t="shared" si="79"/>
        <v>0</v>
      </c>
    </row>
    <row r="274" spans="1:25" x14ac:dyDescent="0.25">
      <c r="A274" s="13">
        <v>129460</v>
      </c>
      <c r="B274" s="14" t="s">
        <v>15</v>
      </c>
      <c r="C274" s="13" t="s">
        <v>16</v>
      </c>
      <c r="D274" s="14" t="s">
        <v>17</v>
      </c>
      <c r="E274" s="13" t="s">
        <v>18</v>
      </c>
      <c r="F274" s="14" t="s">
        <v>423</v>
      </c>
      <c r="G274" s="14" t="s">
        <v>107</v>
      </c>
      <c r="H274" s="14" t="s">
        <v>108</v>
      </c>
      <c r="I274" s="15">
        <v>367000</v>
      </c>
      <c r="J274" s="15">
        <f t="shared" si="75"/>
        <v>14680</v>
      </c>
      <c r="K274" s="16">
        <f t="shared" si="76"/>
        <v>352320</v>
      </c>
      <c r="L274" s="17">
        <f t="shared" si="77"/>
        <v>29360</v>
      </c>
      <c r="M274" s="17">
        <f t="shared" si="64"/>
        <v>29360</v>
      </c>
      <c r="N274" s="17">
        <f t="shared" si="65"/>
        <v>29360</v>
      </c>
      <c r="O274" s="17">
        <f t="shared" si="66"/>
        <v>29360</v>
      </c>
      <c r="P274" s="17">
        <f t="shared" si="67"/>
        <v>29360</v>
      </c>
      <c r="Q274" s="17">
        <f t="shared" si="68"/>
        <v>29360</v>
      </c>
      <c r="R274" s="17">
        <f t="shared" si="69"/>
        <v>29360</v>
      </c>
      <c r="S274" s="17">
        <f t="shared" si="70"/>
        <v>29360</v>
      </c>
      <c r="T274" s="17">
        <f t="shared" si="71"/>
        <v>29360</v>
      </c>
      <c r="U274" s="17">
        <f t="shared" si="72"/>
        <v>29360</v>
      </c>
      <c r="V274" s="17">
        <f t="shared" si="73"/>
        <v>29360</v>
      </c>
      <c r="W274" s="17">
        <f t="shared" si="74"/>
        <v>29360</v>
      </c>
      <c r="X274" s="18">
        <f t="shared" si="78"/>
        <v>352320</v>
      </c>
      <c r="Y274" s="19">
        <f t="shared" si="79"/>
        <v>0</v>
      </c>
    </row>
    <row r="275" spans="1:25" x14ac:dyDescent="0.25">
      <c r="A275" s="13">
        <v>129462</v>
      </c>
      <c r="B275" s="14" t="s">
        <v>15</v>
      </c>
      <c r="C275" s="13" t="s">
        <v>16</v>
      </c>
      <c r="D275" s="14" t="s">
        <v>17</v>
      </c>
      <c r="E275" s="13" t="s">
        <v>18</v>
      </c>
      <c r="F275" s="14" t="s">
        <v>424</v>
      </c>
      <c r="G275" s="14" t="s">
        <v>107</v>
      </c>
      <c r="H275" s="14" t="s">
        <v>108</v>
      </c>
      <c r="I275" s="15">
        <v>886000</v>
      </c>
      <c r="J275" s="15">
        <f t="shared" si="75"/>
        <v>35440</v>
      </c>
      <c r="K275" s="16">
        <f t="shared" si="76"/>
        <v>850560</v>
      </c>
      <c r="L275" s="17">
        <f t="shared" si="77"/>
        <v>70880</v>
      </c>
      <c r="M275" s="17">
        <f t="shared" ref="M275:M281" si="80">K275/12</f>
        <v>70880</v>
      </c>
      <c r="N275" s="17">
        <f t="shared" ref="N275:N281" si="81">K275/12</f>
        <v>70880</v>
      </c>
      <c r="O275" s="17">
        <f t="shared" ref="O275:O281" si="82">K275/12</f>
        <v>70880</v>
      </c>
      <c r="P275" s="17">
        <f t="shared" ref="P275:P281" si="83">K275/12</f>
        <v>70880</v>
      </c>
      <c r="Q275" s="17">
        <f t="shared" ref="Q275:Q281" si="84">K275/12</f>
        <v>70880</v>
      </c>
      <c r="R275" s="17">
        <f t="shared" ref="R275:R281" si="85">K275/12</f>
        <v>70880</v>
      </c>
      <c r="S275" s="17">
        <f t="shared" ref="S275:S281" si="86">K275/12</f>
        <v>70880</v>
      </c>
      <c r="T275" s="17">
        <f t="shared" ref="T275:T281" si="87">K275/12</f>
        <v>70880</v>
      </c>
      <c r="U275" s="17">
        <f t="shared" ref="U275:U281" si="88">K275/12</f>
        <v>70880</v>
      </c>
      <c r="V275" s="17">
        <f t="shared" ref="V275:V281" si="89">K275/12</f>
        <v>70880</v>
      </c>
      <c r="W275" s="17">
        <f t="shared" ref="W275:W281" si="90">K275/12</f>
        <v>70880</v>
      </c>
      <c r="X275" s="18">
        <f t="shared" si="78"/>
        <v>850560</v>
      </c>
      <c r="Y275" s="19">
        <f t="shared" si="79"/>
        <v>0</v>
      </c>
    </row>
    <row r="276" spans="1:25" x14ac:dyDescent="0.25">
      <c r="A276" s="13">
        <v>129463</v>
      </c>
      <c r="B276" s="14" t="s">
        <v>15</v>
      </c>
      <c r="C276" s="13" t="s">
        <v>16</v>
      </c>
      <c r="D276" s="14" t="s">
        <v>17</v>
      </c>
      <c r="E276" s="13" t="s">
        <v>18</v>
      </c>
      <c r="F276" s="14" t="s">
        <v>425</v>
      </c>
      <c r="G276" s="14" t="s">
        <v>107</v>
      </c>
      <c r="H276" s="14" t="s">
        <v>108</v>
      </c>
      <c r="I276" s="15">
        <v>366000</v>
      </c>
      <c r="J276" s="15">
        <f t="shared" si="75"/>
        <v>14640</v>
      </c>
      <c r="K276" s="16">
        <f t="shared" si="76"/>
        <v>351360</v>
      </c>
      <c r="L276" s="17">
        <f t="shared" si="77"/>
        <v>29280</v>
      </c>
      <c r="M276" s="17">
        <f t="shared" si="80"/>
        <v>29280</v>
      </c>
      <c r="N276" s="17">
        <f t="shared" si="81"/>
        <v>29280</v>
      </c>
      <c r="O276" s="17">
        <f t="shared" si="82"/>
        <v>29280</v>
      </c>
      <c r="P276" s="17">
        <f t="shared" si="83"/>
        <v>29280</v>
      </c>
      <c r="Q276" s="17">
        <f t="shared" si="84"/>
        <v>29280</v>
      </c>
      <c r="R276" s="17">
        <f t="shared" si="85"/>
        <v>29280</v>
      </c>
      <c r="S276" s="17">
        <f t="shared" si="86"/>
        <v>29280</v>
      </c>
      <c r="T276" s="17">
        <f t="shared" si="87"/>
        <v>29280</v>
      </c>
      <c r="U276" s="17">
        <f t="shared" si="88"/>
        <v>29280</v>
      </c>
      <c r="V276" s="17">
        <f t="shared" si="89"/>
        <v>29280</v>
      </c>
      <c r="W276" s="17">
        <f t="shared" si="90"/>
        <v>29280</v>
      </c>
      <c r="X276" s="18">
        <f t="shared" si="78"/>
        <v>351360</v>
      </c>
      <c r="Y276" s="19">
        <f t="shared" si="79"/>
        <v>0</v>
      </c>
    </row>
    <row r="277" spans="1:25" x14ac:dyDescent="0.25">
      <c r="A277" s="13">
        <v>205511</v>
      </c>
      <c r="B277" s="14" t="s">
        <v>15</v>
      </c>
      <c r="C277" s="13" t="s">
        <v>16</v>
      </c>
      <c r="D277" s="14" t="s">
        <v>17</v>
      </c>
      <c r="E277" s="13" t="s">
        <v>18</v>
      </c>
      <c r="F277" s="14" t="s">
        <v>426</v>
      </c>
      <c r="G277" s="14" t="s">
        <v>107</v>
      </c>
      <c r="H277" s="14" t="s">
        <v>108</v>
      </c>
      <c r="I277" s="15">
        <v>396000</v>
      </c>
      <c r="J277" s="15">
        <f t="shared" si="75"/>
        <v>15840</v>
      </c>
      <c r="K277" s="16">
        <f t="shared" si="76"/>
        <v>380160</v>
      </c>
      <c r="L277" s="17">
        <f t="shared" si="77"/>
        <v>31680</v>
      </c>
      <c r="M277" s="17">
        <f t="shared" si="80"/>
        <v>31680</v>
      </c>
      <c r="N277" s="17">
        <f t="shared" si="81"/>
        <v>31680</v>
      </c>
      <c r="O277" s="17">
        <f t="shared" si="82"/>
        <v>31680</v>
      </c>
      <c r="P277" s="17">
        <f t="shared" si="83"/>
        <v>31680</v>
      </c>
      <c r="Q277" s="17">
        <f t="shared" si="84"/>
        <v>31680</v>
      </c>
      <c r="R277" s="17">
        <f t="shared" si="85"/>
        <v>31680</v>
      </c>
      <c r="S277" s="17">
        <f t="shared" si="86"/>
        <v>31680</v>
      </c>
      <c r="T277" s="17">
        <f t="shared" si="87"/>
        <v>31680</v>
      </c>
      <c r="U277" s="17">
        <f t="shared" si="88"/>
        <v>31680</v>
      </c>
      <c r="V277" s="17">
        <f t="shared" si="89"/>
        <v>31680</v>
      </c>
      <c r="W277" s="17">
        <f t="shared" si="90"/>
        <v>31680</v>
      </c>
      <c r="X277" s="18">
        <f t="shared" si="78"/>
        <v>380160</v>
      </c>
      <c r="Y277" s="19">
        <f t="shared" si="79"/>
        <v>0</v>
      </c>
    </row>
    <row r="278" spans="1:25" x14ac:dyDescent="0.25">
      <c r="A278" s="13">
        <v>205514</v>
      </c>
      <c r="B278" s="14" t="s">
        <v>15</v>
      </c>
      <c r="C278" s="13" t="s">
        <v>16</v>
      </c>
      <c r="D278" s="14" t="s">
        <v>17</v>
      </c>
      <c r="E278" s="13" t="s">
        <v>18</v>
      </c>
      <c r="F278" s="14" t="s">
        <v>427</v>
      </c>
      <c r="G278" s="14" t="s">
        <v>107</v>
      </c>
      <c r="H278" s="14" t="s">
        <v>108</v>
      </c>
      <c r="I278" s="15">
        <v>340000</v>
      </c>
      <c r="J278" s="15">
        <f t="shared" si="75"/>
        <v>13600</v>
      </c>
      <c r="K278" s="16">
        <f t="shared" si="76"/>
        <v>326400</v>
      </c>
      <c r="L278" s="17">
        <f t="shared" si="77"/>
        <v>27200</v>
      </c>
      <c r="M278" s="17">
        <f t="shared" si="80"/>
        <v>27200</v>
      </c>
      <c r="N278" s="17">
        <f t="shared" si="81"/>
        <v>27200</v>
      </c>
      <c r="O278" s="17">
        <f t="shared" si="82"/>
        <v>27200</v>
      </c>
      <c r="P278" s="17">
        <f t="shared" si="83"/>
        <v>27200</v>
      </c>
      <c r="Q278" s="17">
        <f t="shared" si="84"/>
        <v>27200</v>
      </c>
      <c r="R278" s="17">
        <f t="shared" si="85"/>
        <v>27200</v>
      </c>
      <c r="S278" s="17">
        <f t="shared" si="86"/>
        <v>27200</v>
      </c>
      <c r="T278" s="17">
        <f t="shared" si="87"/>
        <v>27200</v>
      </c>
      <c r="U278" s="17">
        <f t="shared" si="88"/>
        <v>27200</v>
      </c>
      <c r="V278" s="17">
        <f t="shared" si="89"/>
        <v>27200</v>
      </c>
      <c r="W278" s="17">
        <f t="shared" si="90"/>
        <v>27200</v>
      </c>
      <c r="X278" s="18">
        <f t="shared" si="78"/>
        <v>326400</v>
      </c>
      <c r="Y278" s="19">
        <f t="shared" si="79"/>
        <v>0</v>
      </c>
    </row>
    <row r="279" spans="1:25" x14ac:dyDescent="0.25">
      <c r="A279" s="13">
        <v>501423</v>
      </c>
      <c r="B279" s="14" t="s">
        <v>15</v>
      </c>
      <c r="C279" s="13" t="s">
        <v>16</v>
      </c>
      <c r="D279" s="14" t="s">
        <v>17</v>
      </c>
      <c r="E279" s="13" t="s">
        <v>99</v>
      </c>
      <c r="F279" s="14" t="s">
        <v>431</v>
      </c>
      <c r="G279" s="14" t="s">
        <v>125</v>
      </c>
      <c r="H279" s="14" t="s">
        <v>108</v>
      </c>
      <c r="I279" s="15">
        <v>511000</v>
      </c>
      <c r="J279" s="15">
        <f t="shared" si="75"/>
        <v>20440</v>
      </c>
      <c r="K279" s="16">
        <f t="shared" si="76"/>
        <v>490560</v>
      </c>
      <c r="L279" s="17">
        <f t="shared" si="77"/>
        <v>40880</v>
      </c>
      <c r="M279" s="17">
        <f t="shared" si="80"/>
        <v>40880</v>
      </c>
      <c r="N279" s="17">
        <f t="shared" si="81"/>
        <v>40880</v>
      </c>
      <c r="O279" s="17">
        <f t="shared" si="82"/>
        <v>40880</v>
      </c>
      <c r="P279" s="17">
        <f t="shared" si="83"/>
        <v>40880</v>
      </c>
      <c r="Q279" s="17">
        <f t="shared" si="84"/>
        <v>40880</v>
      </c>
      <c r="R279" s="17">
        <f t="shared" si="85"/>
        <v>40880</v>
      </c>
      <c r="S279" s="17">
        <f t="shared" si="86"/>
        <v>40880</v>
      </c>
      <c r="T279" s="17">
        <f t="shared" si="87"/>
        <v>40880</v>
      </c>
      <c r="U279" s="17">
        <f t="shared" si="88"/>
        <v>40880</v>
      </c>
      <c r="V279" s="17">
        <f t="shared" si="89"/>
        <v>40880</v>
      </c>
      <c r="W279" s="17">
        <f t="shared" si="90"/>
        <v>40880</v>
      </c>
      <c r="X279" s="18">
        <f t="shared" si="78"/>
        <v>490560</v>
      </c>
      <c r="Y279" s="19">
        <f t="shared" si="79"/>
        <v>0</v>
      </c>
    </row>
    <row r="280" spans="1:25" x14ac:dyDescent="0.25">
      <c r="A280" s="13">
        <v>501957</v>
      </c>
      <c r="B280" s="14" t="s">
        <v>15</v>
      </c>
      <c r="C280" s="13" t="s">
        <v>16</v>
      </c>
      <c r="D280" s="14" t="s">
        <v>17</v>
      </c>
      <c r="E280" s="13" t="s">
        <v>100</v>
      </c>
      <c r="F280" s="14" t="s">
        <v>432</v>
      </c>
      <c r="G280" s="14" t="s">
        <v>125</v>
      </c>
      <c r="H280" s="14" t="s">
        <v>108</v>
      </c>
      <c r="I280" s="15">
        <v>524000</v>
      </c>
      <c r="J280" s="15">
        <f t="shared" si="75"/>
        <v>20960</v>
      </c>
      <c r="K280" s="16">
        <f t="shared" si="76"/>
        <v>503040</v>
      </c>
      <c r="L280" s="17">
        <f t="shared" si="77"/>
        <v>41920</v>
      </c>
      <c r="M280" s="17">
        <f t="shared" si="80"/>
        <v>41920</v>
      </c>
      <c r="N280" s="17">
        <f t="shared" si="81"/>
        <v>41920</v>
      </c>
      <c r="O280" s="17">
        <f t="shared" si="82"/>
        <v>41920</v>
      </c>
      <c r="P280" s="17">
        <f t="shared" si="83"/>
        <v>41920</v>
      </c>
      <c r="Q280" s="17">
        <f t="shared" si="84"/>
        <v>41920</v>
      </c>
      <c r="R280" s="17">
        <f t="shared" si="85"/>
        <v>41920</v>
      </c>
      <c r="S280" s="17">
        <f t="shared" si="86"/>
        <v>41920</v>
      </c>
      <c r="T280" s="17">
        <f t="shared" si="87"/>
        <v>41920</v>
      </c>
      <c r="U280" s="17">
        <f t="shared" si="88"/>
        <v>41920</v>
      </c>
      <c r="V280" s="17">
        <f t="shared" si="89"/>
        <v>41920</v>
      </c>
      <c r="W280" s="17">
        <f t="shared" si="90"/>
        <v>41920</v>
      </c>
      <c r="X280" s="18">
        <f t="shared" si="78"/>
        <v>503040</v>
      </c>
      <c r="Y280" s="19">
        <f t="shared" si="79"/>
        <v>0</v>
      </c>
    </row>
    <row r="281" spans="1:25" x14ac:dyDescent="0.25">
      <c r="A281" s="13">
        <v>502248</v>
      </c>
      <c r="B281" s="14" t="s">
        <v>15</v>
      </c>
      <c r="C281" s="13" t="s">
        <v>16</v>
      </c>
      <c r="D281" s="14" t="s">
        <v>17</v>
      </c>
      <c r="E281" s="13" t="s">
        <v>105</v>
      </c>
      <c r="F281" s="14" t="s">
        <v>437</v>
      </c>
      <c r="G281" s="14" t="s">
        <v>125</v>
      </c>
      <c r="H281" s="14" t="s">
        <v>108</v>
      </c>
      <c r="I281" s="15">
        <v>306000</v>
      </c>
      <c r="J281" s="15">
        <f t="shared" si="75"/>
        <v>12240</v>
      </c>
      <c r="K281" s="16">
        <f t="shared" si="76"/>
        <v>293760</v>
      </c>
      <c r="L281" s="17">
        <f t="shared" si="77"/>
        <v>24480</v>
      </c>
      <c r="M281" s="17">
        <f t="shared" si="80"/>
        <v>24480</v>
      </c>
      <c r="N281" s="17">
        <f t="shared" si="81"/>
        <v>24480</v>
      </c>
      <c r="O281" s="17">
        <f t="shared" si="82"/>
        <v>24480</v>
      </c>
      <c r="P281" s="17">
        <f t="shared" si="83"/>
        <v>24480</v>
      </c>
      <c r="Q281" s="17">
        <f t="shared" si="84"/>
        <v>24480</v>
      </c>
      <c r="R281" s="17">
        <f t="shared" si="85"/>
        <v>24480</v>
      </c>
      <c r="S281" s="17">
        <f t="shared" si="86"/>
        <v>24480</v>
      </c>
      <c r="T281" s="17">
        <f t="shared" si="87"/>
        <v>24480</v>
      </c>
      <c r="U281" s="17">
        <f t="shared" si="88"/>
        <v>24480</v>
      </c>
      <c r="V281" s="17">
        <f t="shared" si="89"/>
        <v>24480</v>
      </c>
      <c r="W281" s="17">
        <f t="shared" si="90"/>
        <v>24480</v>
      </c>
      <c r="X281" s="18">
        <f t="shared" si="78"/>
        <v>293760</v>
      </c>
      <c r="Y281" s="19">
        <f t="shared" si="79"/>
        <v>0</v>
      </c>
    </row>
    <row r="282" spans="1:25" x14ac:dyDescent="0.25">
      <c r="A282" s="12"/>
      <c r="B282" s="12"/>
      <c r="C282" s="12"/>
      <c r="D282" s="12"/>
      <c r="E282" s="12"/>
      <c r="F282" s="12"/>
      <c r="G282" s="12"/>
      <c r="H282" s="12"/>
      <c r="I282" s="19">
        <f>SUM(I4:I281)</f>
        <v>131157000</v>
      </c>
      <c r="J282" s="19">
        <f>SUM(J4:J281)</f>
        <v>5246280</v>
      </c>
      <c r="K282" s="18">
        <f>SUM(K4:K281)</f>
        <v>125910720</v>
      </c>
      <c r="L282" s="19">
        <f t="shared" ref="L282:Y282" si="91">SUM(L4:L281)</f>
        <v>10492560</v>
      </c>
      <c r="M282" s="19">
        <f t="shared" si="91"/>
        <v>10492560</v>
      </c>
      <c r="N282" s="19">
        <f t="shared" si="91"/>
        <v>10492560</v>
      </c>
      <c r="O282" s="19">
        <f t="shared" si="91"/>
        <v>10492560</v>
      </c>
      <c r="P282" s="19">
        <f t="shared" si="91"/>
        <v>10492560</v>
      </c>
      <c r="Q282" s="19">
        <f t="shared" si="91"/>
        <v>10492560</v>
      </c>
      <c r="R282" s="19">
        <f t="shared" si="91"/>
        <v>10492560</v>
      </c>
      <c r="S282" s="19">
        <f t="shared" si="91"/>
        <v>10492560</v>
      </c>
      <c r="T282" s="19">
        <f t="shared" si="91"/>
        <v>10492560</v>
      </c>
      <c r="U282" s="19">
        <f t="shared" si="91"/>
        <v>10492560</v>
      </c>
      <c r="V282" s="19">
        <f t="shared" si="91"/>
        <v>10492560</v>
      </c>
      <c r="W282" s="19">
        <f t="shared" si="91"/>
        <v>10492560</v>
      </c>
      <c r="X282" s="18">
        <f t="shared" si="91"/>
        <v>125910720</v>
      </c>
      <c r="Y282" s="19">
        <f t="shared" si="91"/>
        <v>0</v>
      </c>
    </row>
  </sheetData>
  <mergeCells count="1">
    <mergeCell ref="I2:L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94BD-6A3C-46C2-94C5-6ACCC6A3EBBC}">
  <sheetPr>
    <tabColor rgb="FFFF0000"/>
  </sheetPr>
  <dimension ref="A1:Y94"/>
  <sheetViews>
    <sheetView topLeftCell="A69" workbookViewId="0">
      <selection activeCell="F97" sqref="F97"/>
    </sheetView>
  </sheetViews>
  <sheetFormatPr defaultRowHeight="15" x14ac:dyDescent="0.25"/>
  <cols>
    <col min="3" max="3" width="14.42578125" customWidth="1"/>
    <col min="6" max="6" width="45" customWidth="1"/>
    <col min="7" max="7" width="12.5703125" customWidth="1"/>
    <col min="8" max="8" width="11.140625" customWidth="1"/>
    <col min="9" max="9" width="17.28515625" hidden="1" customWidth="1"/>
    <col min="10" max="10" width="14.28515625" hidden="1" customWidth="1"/>
    <col min="11" max="11" width="13.85546875" style="8" customWidth="1"/>
    <col min="12" max="23" width="13.85546875" customWidth="1"/>
    <col min="24" max="24" width="13.85546875" style="8" customWidth="1"/>
  </cols>
  <sheetData>
    <row r="1" spans="1:25" x14ac:dyDescent="0.25">
      <c r="A1" s="1" t="s">
        <v>0</v>
      </c>
      <c r="B1" s="2"/>
      <c r="C1" s="3"/>
      <c r="D1" s="2"/>
      <c r="E1" s="3"/>
      <c r="F1" s="2"/>
      <c r="G1" s="2"/>
      <c r="H1" s="2"/>
      <c r="I1" s="2"/>
      <c r="J1" s="2"/>
      <c r="K1" s="7"/>
    </row>
    <row r="2" spans="1:25" x14ac:dyDescent="0.25">
      <c r="A2" s="4" t="s">
        <v>1</v>
      </c>
      <c r="B2" s="2"/>
      <c r="C2" s="3"/>
      <c r="D2" s="2"/>
      <c r="E2" s="3"/>
      <c r="F2" s="2"/>
      <c r="G2" s="2"/>
      <c r="H2" s="2"/>
      <c r="I2" s="43"/>
      <c r="J2" s="43"/>
      <c r="K2" s="43"/>
    </row>
    <row r="3" spans="1:25" ht="25.5" x14ac:dyDescent="0.25">
      <c r="A3" s="9" t="s">
        <v>2</v>
      </c>
      <c r="B3" s="10" t="s">
        <v>3</v>
      </c>
      <c r="C3" s="9" t="s">
        <v>4</v>
      </c>
      <c r="D3" s="10" t="s">
        <v>5</v>
      </c>
      <c r="E3" s="9" t="s">
        <v>6</v>
      </c>
      <c r="F3" s="10" t="s">
        <v>8</v>
      </c>
      <c r="G3" s="10" t="s">
        <v>9</v>
      </c>
      <c r="H3" s="10" t="s">
        <v>10</v>
      </c>
      <c r="I3" s="10" t="s">
        <v>12</v>
      </c>
      <c r="J3" s="10" t="s">
        <v>438</v>
      </c>
      <c r="K3" s="11" t="s">
        <v>439</v>
      </c>
      <c r="L3" s="10" t="s">
        <v>440</v>
      </c>
      <c r="M3" s="10" t="s">
        <v>441</v>
      </c>
      <c r="N3" s="10" t="s">
        <v>442</v>
      </c>
      <c r="O3" s="10" t="s">
        <v>443</v>
      </c>
      <c r="P3" s="10" t="s">
        <v>444</v>
      </c>
      <c r="Q3" s="10" t="s">
        <v>445</v>
      </c>
      <c r="R3" s="10" t="s">
        <v>446</v>
      </c>
      <c r="S3" s="10" t="s">
        <v>447</v>
      </c>
      <c r="T3" s="10" t="s">
        <v>448</v>
      </c>
      <c r="U3" s="10" t="s">
        <v>449</v>
      </c>
      <c r="V3" s="10" t="s">
        <v>450</v>
      </c>
      <c r="W3" s="10" t="s">
        <v>451</v>
      </c>
      <c r="X3" s="11" t="s">
        <v>14</v>
      </c>
      <c r="Y3" s="12"/>
    </row>
    <row r="4" spans="1:25" x14ac:dyDescent="0.25">
      <c r="A4" s="13">
        <v>304312</v>
      </c>
      <c r="B4" s="14" t="s">
        <v>15</v>
      </c>
      <c r="C4" s="13" t="s">
        <v>16</v>
      </c>
      <c r="D4" s="14" t="s">
        <v>17</v>
      </c>
      <c r="E4" s="13" t="s">
        <v>19</v>
      </c>
      <c r="F4" s="14" t="s">
        <v>121</v>
      </c>
      <c r="G4" s="14" t="s">
        <v>122</v>
      </c>
      <c r="H4" s="14" t="s">
        <v>108</v>
      </c>
      <c r="I4" s="15">
        <v>1565000</v>
      </c>
      <c r="J4" s="15">
        <f>ROUND(I4*0.04,2)</f>
        <v>62600</v>
      </c>
      <c r="K4" s="16">
        <f>I4-J4</f>
        <v>1502400</v>
      </c>
      <c r="L4" s="17">
        <f>K4/12</f>
        <v>125200</v>
      </c>
      <c r="M4" s="17">
        <f>K4/12</f>
        <v>125200</v>
      </c>
      <c r="N4" s="17">
        <f>K4/12</f>
        <v>125200</v>
      </c>
      <c r="O4" s="17">
        <f>K4/12</f>
        <v>125200</v>
      </c>
      <c r="P4" s="17">
        <f>K4/12</f>
        <v>125200</v>
      </c>
      <c r="Q4" s="17">
        <f>K4/12</f>
        <v>125200</v>
      </c>
      <c r="R4" s="17">
        <f>K4/12</f>
        <v>125200</v>
      </c>
      <c r="S4" s="17">
        <f>K4/12</f>
        <v>125200</v>
      </c>
      <c r="T4" s="17">
        <f>K4/12</f>
        <v>125200</v>
      </c>
      <c r="U4" s="17">
        <f>K4/12</f>
        <v>125200</v>
      </c>
      <c r="V4" s="17">
        <f>K4/12</f>
        <v>125200</v>
      </c>
      <c r="W4" s="17">
        <f>K4/12</f>
        <v>125200</v>
      </c>
      <c r="X4" s="18">
        <f>SUM(L4:W4)</f>
        <v>1502400</v>
      </c>
      <c r="Y4" s="19">
        <f>K4-X4</f>
        <v>0</v>
      </c>
    </row>
    <row r="5" spans="1:25" x14ac:dyDescent="0.25">
      <c r="A5" s="13">
        <v>304316</v>
      </c>
      <c r="B5" s="14" t="s">
        <v>15</v>
      </c>
      <c r="C5" s="13" t="s">
        <v>16</v>
      </c>
      <c r="D5" s="14" t="s">
        <v>17</v>
      </c>
      <c r="E5" s="13" t="s">
        <v>20</v>
      </c>
      <c r="F5" s="14" t="s">
        <v>123</v>
      </c>
      <c r="G5" s="14" t="s">
        <v>122</v>
      </c>
      <c r="H5" s="14" t="s">
        <v>108</v>
      </c>
      <c r="I5" s="15">
        <v>1303000</v>
      </c>
      <c r="J5" s="15">
        <f t="shared" ref="J5:J59" si="0">ROUND(I5*0.04,2)</f>
        <v>52120</v>
      </c>
      <c r="K5" s="16">
        <f t="shared" ref="K5:K59" si="1">I5-J5</f>
        <v>1250880</v>
      </c>
      <c r="L5" s="17">
        <f t="shared" ref="L5:L59" si="2">K5/12</f>
        <v>104240</v>
      </c>
      <c r="M5" s="17">
        <f t="shared" ref="M5:M59" si="3">K5/12</f>
        <v>104240</v>
      </c>
      <c r="N5" s="17">
        <f t="shared" ref="N5:N59" si="4">K5/12</f>
        <v>104240</v>
      </c>
      <c r="O5" s="17">
        <f t="shared" ref="O5:O59" si="5">K5/12</f>
        <v>104240</v>
      </c>
      <c r="P5" s="17">
        <f t="shared" ref="P5:P59" si="6">K5/12</f>
        <v>104240</v>
      </c>
      <c r="Q5" s="17">
        <f t="shared" ref="Q5:Q59" si="7">K5/12</f>
        <v>104240</v>
      </c>
      <c r="R5" s="17">
        <f t="shared" ref="R5:R59" si="8">K5/12</f>
        <v>104240</v>
      </c>
      <c r="S5" s="17">
        <f t="shared" ref="S5:S59" si="9">K5/12</f>
        <v>104240</v>
      </c>
      <c r="T5" s="17">
        <f t="shared" ref="T5:T59" si="10">K5/12</f>
        <v>104240</v>
      </c>
      <c r="U5" s="17">
        <f t="shared" ref="U5:U59" si="11">K5/12</f>
        <v>104240</v>
      </c>
      <c r="V5" s="17">
        <f t="shared" ref="V5:V59" si="12">K5/12</f>
        <v>104240</v>
      </c>
      <c r="W5" s="17">
        <f t="shared" ref="W5:W59" si="13">K5/12</f>
        <v>104240</v>
      </c>
      <c r="X5" s="18">
        <f t="shared" ref="X5:X59" si="14">SUM(L5:W5)</f>
        <v>1250880</v>
      </c>
      <c r="Y5" s="19">
        <f t="shared" ref="Y5:Y59" si="15">K5-X5</f>
        <v>0</v>
      </c>
    </row>
    <row r="6" spans="1:25" x14ac:dyDescent="0.25">
      <c r="A6" s="13">
        <v>501421</v>
      </c>
      <c r="B6" s="14" t="s">
        <v>15</v>
      </c>
      <c r="C6" s="13" t="s">
        <v>16</v>
      </c>
      <c r="D6" s="14" t="s">
        <v>17</v>
      </c>
      <c r="E6" s="13" t="s">
        <v>21</v>
      </c>
      <c r="F6" s="14" t="s">
        <v>124</v>
      </c>
      <c r="G6" s="14" t="s">
        <v>125</v>
      </c>
      <c r="H6" s="14" t="s">
        <v>108</v>
      </c>
      <c r="I6" s="15">
        <v>433000</v>
      </c>
      <c r="J6" s="15">
        <f t="shared" si="0"/>
        <v>17320</v>
      </c>
      <c r="K6" s="16">
        <f t="shared" si="1"/>
        <v>415680</v>
      </c>
      <c r="L6" s="17">
        <f t="shared" si="2"/>
        <v>34640</v>
      </c>
      <c r="M6" s="17">
        <f t="shared" si="3"/>
        <v>34640</v>
      </c>
      <c r="N6" s="17">
        <f t="shared" si="4"/>
        <v>34640</v>
      </c>
      <c r="O6" s="17">
        <f t="shared" si="5"/>
        <v>34640</v>
      </c>
      <c r="P6" s="17">
        <f t="shared" si="6"/>
        <v>34640</v>
      </c>
      <c r="Q6" s="17">
        <f t="shared" si="7"/>
        <v>34640</v>
      </c>
      <c r="R6" s="17">
        <f t="shared" si="8"/>
        <v>34640</v>
      </c>
      <c r="S6" s="17">
        <f t="shared" si="9"/>
        <v>34640</v>
      </c>
      <c r="T6" s="17">
        <f t="shared" si="10"/>
        <v>34640</v>
      </c>
      <c r="U6" s="17">
        <f t="shared" si="11"/>
        <v>34640</v>
      </c>
      <c r="V6" s="17">
        <f t="shared" si="12"/>
        <v>34640</v>
      </c>
      <c r="W6" s="17">
        <f t="shared" si="13"/>
        <v>34640</v>
      </c>
      <c r="X6" s="18">
        <f t="shared" si="14"/>
        <v>415680</v>
      </c>
      <c r="Y6" s="19">
        <f t="shared" si="15"/>
        <v>0</v>
      </c>
    </row>
    <row r="7" spans="1:25" x14ac:dyDescent="0.25">
      <c r="A7" s="13">
        <v>304299</v>
      </c>
      <c r="B7" s="14" t="s">
        <v>15</v>
      </c>
      <c r="C7" s="13" t="s">
        <v>16</v>
      </c>
      <c r="D7" s="14" t="s">
        <v>17</v>
      </c>
      <c r="E7" s="13" t="s">
        <v>22</v>
      </c>
      <c r="F7" s="14" t="s">
        <v>145</v>
      </c>
      <c r="G7" s="14" t="s">
        <v>122</v>
      </c>
      <c r="H7" s="14" t="s">
        <v>108</v>
      </c>
      <c r="I7" s="15">
        <v>844000</v>
      </c>
      <c r="J7" s="15">
        <f t="shared" si="0"/>
        <v>33760</v>
      </c>
      <c r="K7" s="16">
        <f t="shared" si="1"/>
        <v>810240</v>
      </c>
      <c r="L7" s="17">
        <f t="shared" si="2"/>
        <v>67520</v>
      </c>
      <c r="M7" s="17">
        <f t="shared" si="3"/>
        <v>67520</v>
      </c>
      <c r="N7" s="17">
        <f t="shared" si="4"/>
        <v>67520</v>
      </c>
      <c r="O7" s="17">
        <f t="shared" si="5"/>
        <v>67520</v>
      </c>
      <c r="P7" s="17">
        <f t="shared" si="6"/>
        <v>67520</v>
      </c>
      <c r="Q7" s="17">
        <f t="shared" si="7"/>
        <v>67520</v>
      </c>
      <c r="R7" s="17">
        <f t="shared" si="8"/>
        <v>67520</v>
      </c>
      <c r="S7" s="17">
        <f t="shared" si="9"/>
        <v>67520</v>
      </c>
      <c r="T7" s="17">
        <f t="shared" si="10"/>
        <v>67520</v>
      </c>
      <c r="U7" s="17">
        <f t="shared" si="11"/>
        <v>67520</v>
      </c>
      <c r="V7" s="17">
        <f t="shared" si="12"/>
        <v>67520</v>
      </c>
      <c r="W7" s="17">
        <f t="shared" si="13"/>
        <v>67520</v>
      </c>
      <c r="X7" s="18">
        <f t="shared" si="14"/>
        <v>810240</v>
      </c>
      <c r="Y7" s="19">
        <f t="shared" si="15"/>
        <v>0</v>
      </c>
    </row>
    <row r="8" spans="1:25" x14ac:dyDescent="0.25">
      <c r="A8" s="13">
        <v>500478</v>
      </c>
      <c r="B8" s="14" t="s">
        <v>15</v>
      </c>
      <c r="C8" s="13" t="s">
        <v>16</v>
      </c>
      <c r="D8" s="14" t="s">
        <v>17</v>
      </c>
      <c r="E8" s="13" t="s">
        <v>24</v>
      </c>
      <c r="F8" s="14" t="s">
        <v>148</v>
      </c>
      <c r="G8" s="14" t="s">
        <v>125</v>
      </c>
      <c r="H8" s="14" t="s">
        <v>108</v>
      </c>
      <c r="I8" s="15">
        <v>433000</v>
      </c>
      <c r="J8" s="15">
        <f t="shared" si="0"/>
        <v>17320</v>
      </c>
      <c r="K8" s="16">
        <f t="shared" si="1"/>
        <v>415680</v>
      </c>
      <c r="L8" s="17">
        <f t="shared" si="2"/>
        <v>34640</v>
      </c>
      <c r="M8" s="17">
        <f t="shared" si="3"/>
        <v>34640</v>
      </c>
      <c r="N8" s="17">
        <f t="shared" si="4"/>
        <v>34640</v>
      </c>
      <c r="O8" s="17">
        <f t="shared" si="5"/>
        <v>34640</v>
      </c>
      <c r="P8" s="17">
        <f t="shared" si="6"/>
        <v>34640</v>
      </c>
      <c r="Q8" s="17">
        <f t="shared" si="7"/>
        <v>34640</v>
      </c>
      <c r="R8" s="17">
        <f t="shared" si="8"/>
        <v>34640</v>
      </c>
      <c r="S8" s="17">
        <f t="shared" si="9"/>
        <v>34640</v>
      </c>
      <c r="T8" s="17">
        <f t="shared" si="10"/>
        <v>34640</v>
      </c>
      <c r="U8" s="17">
        <f t="shared" si="11"/>
        <v>34640</v>
      </c>
      <c r="V8" s="17">
        <f t="shared" si="12"/>
        <v>34640</v>
      </c>
      <c r="W8" s="17">
        <f t="shared" si="13"/>
        <v>34640</v>
      </c>
      <c r="X8" s="18">
        <f t="shared" si="14"/>
        <v>415680</v>
      </c>
      <c r="Y8" s="19">
        <f t="shared" si="15"/>
        <v>0</v>
      </c>
    </row>
    <row r="9" spans="1:25" x14ac:dyDescent="0.25">
      <c r="A9" s="13">
        <v>501082</v>
      </c>
      <c r="B9" s="14" t="s">
        <v>15</v>
      </c>
      <c r="C9" s="13" t="s">
        <v>16</v>
      </c>
      <c r="D9" s="14" t="s">
        <v>17</v>
      </c>
      <c r="E9" s="13" t="s">
        <v>25</v>
      </c>
      <c r="F9" s="14" t="s">
        <v>149</v>
      </c>
      <c r="G9" s="14" t="s">
        <v>125</v>
      </c>
      <c r="H9" s="14" t="s">
        <v>108</v>
      </c>
      <c r="I9" s="15">
        <v>408000</v>
      </c>
      <c r="J9" s="15">
        <f t="shared" si="0"/>
        <v>16320</v>
      </c>
      <c r="K9" s="16">
        <f t="shared" si="1"/>
        <v>391680</v>
      </c>
      <c r="L9" s="17">
        <f t="shared" si="2"/>
        <v>32640</v>
      </c>
      <c r="M9" s="17">
        <f t="shared" si="3"/>
        <v>32640</v>
      </c>
      <c r="N9" s="17">
        <f t="shared" si="4"/>
        <v>32640</v>
      </c>
      <c r="O9" s="17">
        <f t="shared" si="5"/>
        <v>32640</v>
      </c>
      <c r="P9" s="17">
        <f t="shared" si="6"/>
        <v>32640</v>
      </c>
      <c r="Q9" s="17">
        <f t="shared" si="7"/>
        <v>32640</v>
      </c>
      <c r="R9" s="17">
        <f t="shared" si="8"/>
        <v>32640</v>
      </c>
      <c r="S9" s="17">
        <f t="shared" si="9"/>
        <v>32640</v>
      </c>
      <c r="T9" s="17">
        <f t="shared" si="10"/>
        <v>32640</v>
      </c>
      <c r="U9" s="17">
        <f t="shared" si="11"/>
        <v>32640</v>
      </c>
      <c r="V9" s="17">
        <f t="shared" si="12"/>
        <v>32640</v>
      </c>
      <c r="W9" s="17">
        <f t="shared" si="13"/>
        <v>32640</v>
      </c>
      <c r="X9" s="18">
        <f t="shared" si="14"/>
        <v>391680</v>
      </c>
      <c r="Y9" s="19">
        <f t="shared" si="15"/>
        <v>0</v>
      </c>
    </row>
    <row r="10" spans="1:25" x14ac:dyDescent="0.25">
      <c r="A10" s="13">
        <v>304331</v>
      </c>
      <c r="B10" s="14" t="s">
        <v>15</v>
      </c>
      <c r="C10" s="13" t="s">
        <v>16</v>
      </c>
      <c r="D10" s="14" t="s">
        <v>17</v>
      </c>
      <c r="E10" s="13" t="s">
        <v>27</v>
      </c>
      <c r="F10" s="14" t="s">
        <v>169</v>
      </c>
      <c r="G10" s="14" t="s">
        <v>122</v>
      </c>
      <c r="H10" s="14" t="s">
        <v>108</v>
      </c>
      <c r="I10" s="15">
        <v>773000</v>
      </c>
      <c r="J10" s="15">
        <f t="shared" si="0"/>
        <v>30920</v>
      </c>
      <c r="K10" s="16">
        <f t="shared" si="1"/>
        <v>742080</v>
      </c>
      <c r="L10" s="17">
        <f t="shared" si="2"/>
        <v>61840</v>
      </c>
      <c r="M10" s="17">
        <f t="shared" si="3"/>
        <v>61840</v>
      </c>
      <c r="N10" s="17">
        <f t="shared" si="4"/>
        <v>61840</v>
      </c>
      <c r="O10" s="17">
        <f t="shared" si="5"/>
        <v>61840</v>
      </c>
      <c r="P10" s="17">
        <f t="shared" si="6"/>
        <v>61840</v>
      </c>
      <c r="Q10" s="17">
        <f t="shared" si="7"/>
        <v>61840</v>
      </c>
      <c r="R10" s="17">
        <f t="shared" si="8"/>
        <v>61840</v>
      </c>
      <c r="S10" s="17">
        <f t="shared" si="9"/>
        <v>61840</v>
      </c>
      <c r="T10" s="17">
        <f t="shared" si="10"/>
        <v>61840</v>
      </c>
      <c r="U10" s="17">
        <f t="shared" si="11"/>
        <v>61840</v>
      </c>
      <c r="V10" s="17">
        <f t="shared" si="12"/>
        <v>61840</v>
      </c>
      <c r="W10" s="17">
        <f t="shared" si="13"/>
        <v>61840</v>
      </c>
      <c r="X10" s="18">
        <f t="shared" si="14"/>
        <v>742080</v>
      </c>
      <c r="Y10" s="19">
        <f t="shared" si="15"/>
        <v>0</v>
      </c>
    </row>
    <row r="11" spans="1:25" x14ac:dyDescent="0.25">
      <c r="A11" s="13">
        <v>316105</v>
      </c>
      <c r="B11" s="14" t="s">
        <v>15</v>
      </c>
      <c r="C11" s="13" t="s">
        <v>16</v>
      </c>
      <c r="D11" s="14" t="s">
        <v>17</v>
      </c>
      <c r="E11" s="13" t="s">
        <v>28</v>
      </c>
      <c r="F11" s="14" t="s">
        <v>170</v>
      </c>
      <c r="G11" s="14" t="s">
        <v>122</v>
      </c>
      <c r="H11" s="14" t="s">
        <v>108</v>
      </c>
      <c r="I11" s="15">
        <v>715000</v>
      </c>
      <c r="J11" s="15">
        <f t="shared" si="0"/>
        <v>28600</v>
      </c>
      <c r="K11" s="16">
        <f t="shared" si="1"/>
        <v>686400</v>
      </c>
      <c r="L11" s="17">
        <f t="shared" si="2"/>
        <v>57200</v>
      </c>
      <c r="M11" s="17">
        <f t="shared" si="3"/>
        <v>57200</v>
      </c>
      <c r="N11" s="17">
        <f t="shared" si="4"/>
        <v>57200</v>
      </c>
      <c r="O11" s="17">
        <f t="shared" si="5"/>
        <v>57200</v>
      </c>
      <c r="P11" s="17">
        <f t="shared" si="6"/>
        <v>57200</v>
      </c>
      <c r="Q11" s="17">
        <f t="shared" si="7"/>
        <v>57200</v>
      </c>
      <c r="R11" s="17">
        <f t="shared" si="8"/>
        <v>57200</v>
      </c>
      <c r="S11" s="17">
        <f t="shared" si="9"/>
        <v>57200</v>
      </c>
      <c r="T11" s="17">
        <f t="shared" si="10"/>
        <v>57200</v>
      </c>
      <c r="U11" s="17">
        <f t="shared" si="11"/>
        <v>57200</v>
      </c>
      <c r="V11" s="17">
        <f t="shared" si="12"/>
        <v>57200</v>
      </c>
      <c r="W11" s="17">
        <f t="shared" si="13"/>
        <v>57200</v>
      </c>
      <c r="X11" s="18">
        <f t="shared" si="14"/>
        <v>686400</v>
      </c>
      <c r="Y11" s="19">
        <f t="shared" si="15"/>
        <v>0</v>
      </c>
    </row>
    <row r="12" spans="1:25" x14ac:dyDescent="0.25">
      <c r="A12" s="13">
        <v>316107</v>
      </c>
      <c r="B12" s="14" t="s">
        <v>15</v>
      </c>
      <c r="C12" s="13" t="s">
        <v>16</v>
      </c>
      <c r="D12" s="14" t="s">
        <v>17</v>
      </c>
      <c r="E12" s="13" t="s">
        <v>29</v>
      </c>
      <c r="F12" s="14" t="s">
        <v>171</v>
      </c>
      <c r="G12" s="14" t="s">
        <v>122</v>
      </c>
      <c r="H12" s="14" t="s">
        <v>108</v>
      </c>
      <c r="I12" s="15">
        <v>822000</v>
      </c>
      <c r="J12" s="15">
        <f t="shared" si="0"/>
        <v>32880</v>
      </c>
      <c r="K12" s="16">
        <f t="shared" si="1"/>
        <v>789120</v>
      </c>
      <c r="L12" s="17">
        <f t="shared" si="2"/>
        <v>65760</v>
      </c>
      <c r="M12" s="17">
        <f t="shared" si="3"/>
        <v>65760</v>
      </c>
      <c r="N12" s="17">
        <f t="shared" si="4"/>
        <v>65760</v>
      </c>
      <c r="O12" s="17">
        <f t="shared" si="5"/>
        <v>65760</v>
      </c>
      <c r="P12" s="17">
        <f t="shared" si="6"/>
        <v>65760</v>
      </c>
      <c r="Q12" s="17">
        <f t="shared" si="7"/>
        <v>65760</v>
      </c>
      <c r="R12" s="17">
        <f t="shared" si="8"/>
        <v>65760</v>
      </c>
      <c r="S12" s="17">
        <f t="shared" si="9"/>
        <v>65760</v>
      </c>
      <c r="T12" s="17">
        <f t="shared" si="10"/>
        <v>65760</v>
      </c>
      <c r="U12" s="17">
        <f t="shared" si="11"/>
        <v>65760</v>
      </c>
      <c r="V12" s="17">
        <f t="shared" si="12"/>
        <v>65760</v>
      </c>
      <c r="W12" s="17">
        <f t="shared" si="13"/>
        <v>65760</v>
      </c>
      <c r="X12" s="18">
        <f t="shared" si="14"/>
        <v>789120</v>
      </c>
      <c r="Y12" s="19">
        <f t="shared" si="15"/>
        <v>0</v>
      </c>
    </row>
    <row r="13" spans="1:25" x14ac:dyDescent="0.25">
      <c r="A13" s="13">
        <v>304304</v>
      </c>
      <c r="B13" s="14" t="s">
        <v>15</v>
      </c>
      <c r="C13" s="13" t="s">
        <v>16</v>
      </c>
      <c r="D13" s="14" t="s">
        <v>17</v>
      </c>
      <c r="E13" s="13" t="s">
        <v>30</v>
      </c>
      <c r="F13" s="14" t="s">
        <v>183</v>
      </c>
      <c r="G13" s="14" t="s">
        <v>122</v>
      </c>
      <c r="H13" s="14" t="s">
        <v>108</v>
      </c>
      <c r="I13" s="15">
        <v>1769000</v>
      </c>
      <c r="J13" s="15">
        <f t="shared" si="0"/>
        <v>70760</v>
      </c>
      <c r="K13" s="16">
        <f t="shared" si="1"/>
        <v>1698240</v>
      </c>
      <c r="L13" s="17">
        <f t="shared" si="2"/>
        <v>141520</v>
      </c>
      <c r="M13" s="17">
        <f t="shared" si="3"/>
        <v>141520</v>
      </c>
      <c r="N13" s="17">
        <f t="shared" si="4"/>
        <v>141520</v>
      </c>
      <c r="O13" s="17">
        <f t="shared" si="5"/>
        <v>141520</v>
      </c>
      <c r="P13" s="17">
        <f t="shared" si="6"/>
        <v>141520</v>
      </c>
      <c r="Q13" s="17">
        <f t="shared" si="7"/>
        <v>141520</v>
      </c>
      <c r="R13" s="17">
        <f t="shared" si="8"/>
        <v>141520</v>
      </c>
      <c r="S13" s="17">
        <f t="shared" si="9"/>
        <v>141520</v>
      </c>
      <c r="T13" s="17">
        <f t="shared" si="10"/>
        <v>141520</v>
      </c>
      <c r="U13" s="17">
        <f t="shared" si="11"/>
        <v>141520</v>
      </c>
      <c r="V13" s="17">
        <f t="shared" si="12"/>
        <v>141520</v>
      </c>
      <c r="W13" s="17">
        <f t="shared" si="13"/>
        <v>141520</v>
      </c>
      <c r="X13" s="18">
        <f t="shared" si="14"/>
        <v>1698240</v>
      </c>
      <c r="Y13" s="19">
        <f t="shared" si="15"/>
        <v>0</v>
      </c>
    </row>
    <row r="14" spans="1:25" x14ac:dyDescent="0.25">
      <c r="A14" s="13">
        <v>316111</v>
      </c>
      <c r="B14" s="14" t="s">
        <v>15</v>
      </c>
      <c r="C14" s="13" t="s">
        <v>16</v>
      </c>
      <c r="D14" s="14" t="s">
        <v>17</v>
      </c>
      <c r="E14" s="13" t="s">
        <v>31</v>
      </c>
      <c r="F14" s="14" t="s">
        <v>184</v>
      </c>
      <c r="G14" s="14" t="s">
        <v>122</v>
      </c>
      <c r="H14" s="14" t="s">
        <v>108</v>
      </c>
      <c r="I14" s="15">
        <v>582000</v>
      </c>
      <c r="J14" s="15">
        <f t="shared" si="0"/>
        <v>23280</v>
      </c>
      <c r="K14" s="16">
        <f t="shared" si="1"/>
        <v>558720</v>
      </c>
      <c r="L14" s="17">
        <f t="shared" si="2"/>
        <v>46560</v>
      </c>
      <c r="M14" s="17">
        <f t="shared" si="3"/>
        <v>46560</v>
      </c>
      <c r="N14" s="17">
        <f t="shared" si="4"/>
        <v>46560</v>
      </c>
      <c r="O14" s="17">
        <f t="shared" si="5"/>
        <v>46560</v>
      </c>
      <c r="P14" s="17">
        <f t="shared" si="6"/>
        <v>46560</v>
      </c>
      <c r="Q14" s="17">
        <f t="shared" si="7"/>
        <v>46560</v>
      </c>
      <c r="R14" s="17">
        <f t="shared" si="8"/>
        <v>46560</v>
      </c>
      <c r="S14" s="17">
        <f t="shared" si="9"/>
        <v>46560</v>
      </c>
      <c r="T14" s="17">
        <f t="shared" si="10"/>
        <v>46560</v>
      </c>
      <c r="U14" s="17">
        <f t="shared" si="11"/>
        <v>46560</v>
      </c>
      <c r="V14" s="17">
        <f t="shared" si="12"/>
        <v>46560</v>
      </c>
      <c r="W14" s="17">
        <f t="shared" si="13"/>
        <v>46560</v>
      </c>
      <c r="X14" s="18">
        <f t="shared" si="14"/>
        <v>558720</v>
      </c>
      <c r="Y14" s="19">
        <f t="shared" si="15"/>
        <v>0</v>
      </c>
    </row>
    <row r="15" spans="1:25" x14ac:dyDescent="0.25">
      <c r="A15" s="13">
        <v>502247</v>
      </c>
      <c r="B15" s="14" t="s">
        <v>15</v>
      </c>
      <c r="C15" s="13" t="s">
        <v>16</v>
      </c>
      <c r="D15" s="14" t="s">
        <v>17</v>
      </c>
      <c r="E15" s="13" t="s">
        <v>32</v>
      </c>
      <c r="F15" s="14" t="s">
        <v>185</v>
      </c>
      <c r="G15" s="14" t="s">
        <v>125</v>
      </c>
      <c r="H15" s="14" t="s">
        <v>108</v>
      </c>
      <c r="I15" s="15">
        <v>345000</v>
      </c>
      <c r="J15" s="15">
        <f t="shared" si="0"/>
        <v>13800</v>
      </c>
      <c r="K15" s="16">
        <f t="shared" si="1"/>
        <v>331200</v>
      </c>
      <c r="L15" s="17">
        <f t="shared" si="2"/>
        <v>27600</v>
      </c>
      <c r="M15" s="17">
        <f t="shared" si="3"/>
        <v>27600</v>
      </c>
      <c r="N15" s="17">
        <f t="shared" si="4"/>
        <v>27600</v>
      </c>
      <c r="O15" s="17">
        <f t="shared" si="5"/>
        <v>27600</v>
      </c>
      <c r="P15" s="17">
        <f t="shared" si="6"/>
        <v>27600</v>
      </c>
      <c r="Q15" s="17">
        <f t="shared" si="7"/>
        <v>27600</v>
      </c>
      <c r="R15" s="17">
        <f t="shared" si="8"/>
        <v>27600</v>
      </c>
      <c r="S15" s="17">
        <f t="shared" si="9"/>
        <v>27600</v>
      </c>
      <c r="T15" s="17">
        <f t="shared" si="10"/>
        <v>27600</v>
      </c>
      <c r="U15" s="17">
        <f t="shared" si="11"/>
        <v>27600</v>
      </c>
      <c r="V15" s="17">
        <f t="shared" si="12"/>
        <v>27600</v>
      </c>
      <c r="W15" s="17">
        <f t="shared" si="13"/>
        <v>27600</v>
      </c>
      <c r="X15" s="18">
        <f t="shared" si="14"/>
        <v>331200</v>
      </c>
      <c r="Y15" s="19">
        <f t="shared" si="15"/>
        <v>0</v>
      </c>
    </row>
    <row r="16" spans="1:25" x14ac:dyDescent="0.25">
      <c r="A16" s="13">
        <v>304333</v>
      </c>
      <c r="B16" s="14" t="s">
        <v>15</v>
      </c>
      <c r="C16" s="13" t="s">
        <v>16</v>
      </c>
      <c r="D16" s="14" t="s">
        <v>17</v>
      </c>
      <c r="E16" s="13" t="s">
        <v>34</v>
      </c>
      <c r="F16" s="14" t="s">
        <v>210</v>
      </c>
      <c r="G16" s="14" t="s">
        <v>122</v>
      </c>
      <c r="H16" s="14" t="s">
        <v>108</v>
      </c>
      <c r="I16" s="15">
        <v>1088000</v>
      </c>
      <c r="J16" s="15">
        <f t="shared" si="0"/>
        <v>43520</v>
      </c>
      <c r="K16" s="16">
        <f t="shared" si="1"/>
        <v>1044480</v>
      </c>
      <c r="L16" s="17">
        <f t="shared" si="2"/>
        <v>87040</v>
      </c>
      <c r="M16" s="17">
        <f t="shared" si="3"/>
        <v>87040</v>
      </c>
      <c r="N16" s="17">
        <f t="shared" si="4"/>
        <v>87040</v>
      </c>
      <c r="O16" s="17">
        <f t="shared" si="5"/>
        <v>87040</v>
      </c>
      <c r="P16" s="17">
        <f t="shared" si="6"/>
        <v>87040</v>
      </c>
      <c r="Q16" s="17">
        <f t="shared" si="7"/>
        <v>87040</v>
      </c>
      <c r="R16" s="17">
        <f t="shared" si="8"/>
        <v>87040</v>
      </c>
      <c r="S16" s="17">
        <f t="shared" si="9"/>
        <v>87040</v>
      </c>
      <c r="T16" s="17">
        <f t="shared" si="10"/>
        <v>87040</v>
      </c>
      <c r="U16" s="17">
        <f t="shared" si="11"/>
        <v>87040</v>
      </c>
      <c r="V16" s="17">
        <f t="shared" si="12"/>
        <v>87040</v>
      </c>
      <c r="W16" s="17">
        <f t="shared" si="13"/>
        <v>87040</v>
      </c>
      <c r="X16" s="18">
        <f t="shared" si="14"/>
        <v>1044480</v>
      </c>
      <c r="Y16" s="19">
        <f t="shared" si="15"/>
        <v>0</v>
      </c>
    </row>
    <row r="17" spans="1:25" x14ac:dyDescent="0.25">
      <c r="A17" s="13">
        <v>304334</v>
      </c>
      <c r="B17" s="14" t="s">
        <v>15</v>
      </c>
      <c r="C17" s="13" t="s">
        <v>16</v>
      </c>
      <c r="D17" s="14" t="s">
        <v>17</v>
      </c>
      <c r="E17" s="13" t="s">
        <v>35</v>
      </c>
      <c r="F17" s="14" t="s">
        <v>211</v>
      </c>
      <c r="G17" s="14" t="s">
        <v>122</v>
      </c>
      <c r="H17" s="14" t="s">
        <v>108</v>
      </c>
      <c r="I17" s="15">
        <v>828000</v>
      </c>
      <c r="J17" s="15">
        <f t="shared" si="0"/>
        <v>33120</v>
      </c>
      <c r="K17" s="16">
        <f t="shared" si="1"/>
        <v>794880</v>
      </c>
      <c r="L17" s="17">
        <f t="shared" si="2"/>
        <v>66240</v>
      </c>
      <c r="M17" s="17">
        <f t="shared" si="3"/>
        <v>66240</v>
      </c>
      <c r="N17" s="17">
        <f t="shared" si="4"/>
        <v>66240</v>
      </c>
      <c r="O17" s="17">
        <f t="shared" si="5"/>
        <v>66240</v>
      </c>
      <c r="P17" s="17">
        <f t="shared" si="6"/>
        <v>66240</v>
      </c>
      <c r="Q17" s="17">
        <f t="shared" si="7"/>
        <v>66240</v>
      </c>
      <c r="R17" s="17">
        <f t="shared" si="8"/>
        <v>66240</v>
      </c>
      <c r="S17" s="17">
        <f t="shared" si="9"/>
        <v>66240</v>
      </c>
      <c r="T17" s="17">
        <f t="shared" si="10"/>
        <v>66240</v>
      </c>
      <c r="U17" s="17">
        <f t="shared" si="11"/>
        <v>66240</v>
      </c>
      <c r="V17" s="17">
        <f t="shared" si="12"/>
        <v>66240</v>
      </c>
      <c r="W17" s="17">
        <f t="shared" si="13"/>
        <v>66240</v>
      </c>
      <c r="X17" s="18">
        <f t="shared" si="14"/>
        <v>794880</v>
      </c>
      <c r="Y17" s="19">
        <f t="shared" si="15"/>
        <v>0</v>
      </c>
    </row>
    <row r="18" spans="1:25" x14ac:dyDescent="0.25">
      <c r="A18" s="13">
        <v>501081</v>
      </c>
      <c r="B18" s="14" t="s">
        <v>15</v>
      </c>
      <c r="C18" s="13" t="s">
        <v>16</v>
      </c>
      <c r="D18" s="14" t="s">
        <v>17</v>
      </c>
      <c r="E18" s="13" t="s">
        <v>36</v>
      </c>
      <c r="F18" s="14" t="s">
        <v>212</v>
      </c>
      <c r="G18" s="14" t="s">
        <v>213</v>
      </c>
      <c r="H18" s="14" t="s">
        <v>108</v>
      </c>
      <c r="I18" s="15">
        <v>352000</v>
      </c>
      <c r="J18" s="15">
        <f t="shared" si="0"/>
        <v>14080</v>
      </c>
      <c r="K18" s="16">
        <f t="shared" si="1"/>
        <v>337920</v>
      </c>
      <c r="L18" s="17">
        <f t="shared" si="2"/>
        <v>28160</v>
      </c>
      <c r="M18" s="17">
        <f t="shared" si="3"/>
        <v>28160</v>
      </c>
      <c r="N18" s="17">
        <f t="shared" si="4"/>
        <v>28160</v>
      </c>
      <c r="O18" s="17">
        <f t="shared" si="5"/>
        <v>28160</v>
      </c>
      <c r="P18" s="17">
        <f t="shared" si="6"/>
        <v>28160</v>
      </c>
      <c r="Q18" s="17">
        <f t="shared" si="7"/>
        <v>28160</v>
      </c>
      <c r="R18" s="17">
        <f t="shared" si="8"/>
        <v>28160</v>
      </c>
      <c r="S18" s="17">
        <f t="shared" si="9"/>
        <v>28160</v>
      </c>
      <c r="T18" s="17">
        <f t="shared" si="10"/>
        <v>28160</v>
      </c>
      <c r="U18" s="17">
        <f t="shared" si="11"/>
        <v>28160</v>
      </c>
      <c r="V18" s="17">
        <f t="shared" si="12"/>
        <v>28160</v>
      </c>
      <c r="W18" s="17">
        <f t="shared" si="13"/>
        <v>28160</v>
      </c>
      <c r="X18" s="18">
        <f t="shared" si="14"/>
        <v>337920</v>
      </c>
      <c r="Y18" s="19">
        <f t="shared" si="15"/>
        <v>0</v>
      </c>
    </row>
    <row r="19" spans="1:25" x14ac:dyDescent="0.25">
      <c r="A19" s="13">
        <v>501958</v>
      </c>
      <c r="B19" s="14" t="s">
        <v>15</v>
      </c>
      <c r="C19" s="13" t="s">
        <v>16</v>
      </c>
      <c r="D19" s="14" t="s">
        <v>17</v>
      </c>
      <c r="E19" s="13" t="s">
        <v>37</v>
      </c>
      <c r="F19" s="14" t="s">
        <v>214</v>
      </c>
      <c r="G19" s="14" t="s">
        <v>125</v>
      </c>
      <c r="H19" s="14" t="s">
        <v>108</v>
      </c>
      <c r="I19" s="15">
        <v>429000</v>
      </c>
      <c r="J19" s="15">
        <f t="shared" si="0"/>
        <v>17160</v>
      </c>
      <c r="K19" s="16">
        <f t="shared" si="1"/>
        <v>411840</v>
      </c>
      <c r="L19" s="17">
        <f t="shared" si="2"/>
        <v>34320</v>
      </c>
      <c r="M19" s="17">
        <f t="shared" si="3"/>
        <v>34320</v>
      </c>
      <c r="N19" s="17">
        <f t="shared" si="4"/>
        <v>34320</v>
      </c>
      <c r="O19" s="17">
        <f t="shared" si="5"/>
        <v>34320</v>
      </c>
      <c r="P19" s="17">
        <f t="shared" si="6"/>
        <v>34320</v>
      </c>
      <c r="Q19" s="17">
        <f t="shared" si="7"/>
        <v>34320</v>
      </c>
      <c r="R19" s="17">
        <f t="shared" si="8"/>
        <v>34320</v>
      </c>
      <c r="S19" s="17">
        <f t="shared" si="9"/>
        <v>34320</v>
      </c>
      <c r="T19" s="17">
        <f t="shared" si="10"/>
        <v>34320</v>
      </c>
      <c r="U19" s="17">
        <f t="shared" si="11"/>
        <v>34320</v>
      </c>
      <c r="V19" s="17">
        <f t="shared" si="12"/>
        <v>34320</v>
      </c>
      <c r="W19" s="17">
        <f t="shared" si="13"/>
        <v>34320</v>
      </c>
      <c r="X19" s="18">
        <f t="shared" si="14"/>
        <v>411840</v>
      </c>
      <c r="Y19" s="19">
        <f t="shared" si="15"/>
        <v>0</v>
      </c>
    </row>
    <row r="20" spans="1:25" x14ac:dyDescent="0.25">
      <c r="A20" s="13">
        <v>501960</v>
      </c>
      <c r="B20" s="14" t="s">
        <v>15</v>
      </c>
      <c r="C20" s="13" t="s">
        <v>16</v>
      </c>
      <c r="D20" s="14" t="s">
        <v>17</v>
      </c>
      <c r="E20" s="13" t="s">
        <v>38</v>
      </c>
      <c r="F20" s="14" t="s">
        <v>215</v>
      </c>
      <c r="G20" s="14" t="s">
        <v>125</v>
      </c>
      <c r="H20" s="14" t="s">
        <v>108</v>
      </c>
      <c r="I20" s="15">
        <v>361000</v>
      </c>
      <c r="J20" s="15">
        <f t="shared" si="0"/>
        <v>14440</v>
      </c>
      <c r="K20" s="16">
        <f t="shared" si="1"/>
        <v>346560</v>
      </c>
      <c r="L20" s="17">
        <f t="shared" si="2"/>
        <v>28880</v>
      </c>
      <c r="M20" s="17">
        <f t="shared" si="3"/>
        <v>28880</v>
      </c>
      <c r="N20" s="17">
        <f t="shared" si="4"/>
        <v>28880</v>
      </c>
      <c r="O20" s="17">
        <f t="shared" si="5"/>
        <v>28880</v>
      </c>
      <c r="P20" s="17">
        <f t="shared" si="6"/>
        <v>28880</v>
      </c>
      <c r="Q20" s="17">
        <f t="shared" si="7"/>
        <v>28880</v>
      </c>
      <c r="R20" s="17">
        <f t="shared" si="8"/>
        <v>28880</v>
      </c>
      <c r="S20" s="17">
        <f t="shared" si="9"/>
        <v>28880</v>
      </c>
      <c r="T20" s="17">
        <f t="shared" si="10"/>
        <v>28880</v>
      </c>
      <c r="U20" s="17">
        <f t="shared" si="11"/>
        <v>28880</v>
      </c>
      <c r="V20" s="17">
        <f t="shared" si="12"/>
        <v>28880</v>
      </c>
      <c r="W20" s="17">
        <f t="shared" si="13"/>
        <v>28880</v>
      </c>
      <c r="X20" s="18">
        <f t="shared" si="14"/>
        <v>346560</v>
      </c>
      <c r="Y20" s="19">
        <f t="shared" si="15"/>
        <v>0</v>
      </c>
    </row>
    <row r="21" spans="1:25" x14ac:dyDescent="0.25">
      <c r="A21" s="13">
        <v>501965</v>
      </c>
      <c r="B21" s="14" t="s">
        <v>15</v>
      </c>
      <c r="C21" s="13" t="s">
        <v>16</v>
      </c>
      <c r="D21" s="14" t="s">
        <v>17</v>
      </c>
      <c r="E21" s="13" t="s">
        <v>39</v>
      </c>
      <c r="F21" s="14" t="s">
        <v>216</v>
      </c>
      <c r="G21" s="14" t="s">
        <v>125</v>
      </c>
      <c r="H21" s="14" t="s">
        <v>108</v>
      </c>
      <c r="I21" s="15">
        <v>345000</v>
      </c>
      <c r="J21" s="15">
        <f t="shared" si="0"/>
        <v>13800</v>
      </c>
      <c r="K21" s="16">
        <f t="shared" si="1"/>
        <v>331200</v>
      </c>
      <c r="L21" s="17">
        <f t="shared" si="2"/>
        <v>27600</v>
      </c>
      <c r="M21" s="17">
        <f t="shared" si="3"/>
        <v>27600</v>
      </c>
      <c r="N21" s="17">
        <f t="shared" si="4"/>
        <v>27600</v>
      </c>
      <c r="O21" s="17">
        <f t="shared" si="5"/>
        <v>27600</v>
      </c>
      <c r="P21" s="17">
        <f t="shared" si="6"/>
        <v>27600</v>
      </c>
      <c r="Q21" s="17">
        <f t="shared" si="7"/>
        <v>27600</v>
      </c>
      <c r="R21" s="17">
        <f t="shared" si="8"/>
        <v>27600</v>
      </c>
      <c r="S21" s="17">
        <f t="shared" si="9"/>
        <v>27600</v>
      </c>
      <c r="T21" s="17">
        <f t="shared" si="10"/>
        <v>27600</v>
      </c>
      <c r="U21" s="17">
        <f t="shared" si="11"/>
        <v>27600</v>
      </c>
      <c r="V21" s="17">
        <f t="shared" si="12"/>
        <v>27600</v>
      </c>
      <c r="W21" s="17">
        <f t="shared" si="13"/>
        <v>27600</v>
      </c>
      <c r="X21" s="18">
        <f t="shared" si="14"/>
        <v>331200</v>
      </c>
      <c r="Y21" s="19">
        <f t="shared" si="15"/>
        <v>0</v>
      </c>
    </row>
    <row r="22" spans="1:25" x14ac:dyDescent="0.25">
      <c r="A22" s="13">
        <v>304308</v>
      </c>
      <c r="B22" s="14" t="s">
        <v>15</v>
      </c>
      <c r="C22" s="13" t="s">
        <v>16</v>
      </c>
      <c r="D22" s="14" t="s">
        <v>17</v>
      </c>
      <c r="E22" s="13" t="s">
        <v>40</v>
      </c>
      <c r="F22" s="14" t="s">
        <v>228</v>
      </c>
      <c r="G22" s="14" t="s">
        <v>122</v>
      </c>
      <c r="H22" s="14" t="s">
        <v>108</v>
      </c>
      <c r="I22" s="15">
        <v>748000</v>
      </c>
      <c r="J22" s="15">
        <f t="shared" si="0"/>
        <v>29920</v>
      </c>
      <c r="K22" s="16">
        <f t="shared" si="1"/>
        <v>718080</v>
      </c>
      <c r="L22" s="17">
        <f t="shared" si="2"/>
        <v>59840</v>
      </c>
      <c r="M22" s="17">
        <f t="shared" si="3"/>
        <v>59840</v>
      </c>
      <c r="N22" s="17">
        <f t="shared" si="4"/>
        <v>59840</v>
      </c>
      <c r="O22" s="17">
        <f t="shared" si="5"/>
        <v>59840</v>
      </c>
      <c r="P22" s="17">
        <f t="shared" si="6"/>
        <v>59840</v>
      </c>
      <c r="Q22" s="17">
        <f t="shared" si="7"/>
        <v>59840</v>
      </c>
      <c r="R22" s="17">
        <f t="shared" si="8"/>
        <v>59840</v>
      </c>
      <c r="S22" s="17">
        <f t="shared" si="9"/>
        <v>59840</v>
      </c>
      <c r="T22" s="17">
        <f t="shared" si="10"/>
        <v>59840</v>
      </c>
      <c r="U22" s="17">
        <f t="shared" si="11"/>
        <v>59840</v>
      </c>
      <c r="V22" s="17">
        <f t="shared" si="12"/>
        <v>59840</v>
      </c>
      <c r="W22" s="17">
        <f t="shared" si="13"/>
        <v>59840</v>
      </c>
      <c r="X22" s="18">
        <f t="shared" si="14"/>
        <v>718080</v>
      </c>
      <c r="Y22" s="19">
        <f t="shared" si="15"/>
        <v>0</v>
      </c>
    </row>
    <row r="23" spans="1:25" x14ac:dyDescent="0.25">
      <c r="A23" s="13">
        <v>304335</v>
      </c>
      <c r="B23" s="14" t="s">
        <v>15</v>
      </c>
      <c r="C23" s="13" t="s">
        <v>16</v>
      </c>
      <c r="D23" s="14" t="s">
        <v>17</v>
      </c>
      <c r="E23" s="13" t="s">
        <v>41</v>
      </c>
      <c r="F23" s="14" t="s">
        <v>229</v>
      </c>
      <c r="G23" s="14" t="s">
        <v>122</v>
      </c>
      <c r="H23" s="14" t="s">
        <v>108</v>
      </c>
      <c r="I23" s="15">
        <v>612000</v>
      </c>
      <c r="J23" s="15">
        <f t="shared" si="0"/>
        <v>24480</v>
      </c>
      <c r="K23" s="16">
        <f t="shared" si="1"/>
        <v>587520</v>
      </c>
      <c r="L23" s="17">
        <f t="shared" si="2"/>
        <v>48960</v>
      </c>
      <c r="M23" s="17">
        <f t="shared" si="3"/>
        <v>48960</v>
      </c>
      <c r="N23" s="17">
        <f t="shared" si="4"/>
        <v>48960</v>
      </c>
      <c r="O23" s="17">
        <f t="shared" si="5"/>
        <v>48960</v>
      </c>
      <c r="P23" s="17">
        <f t="shared" si="6"/>
        <v>48960</v>
      </c>
      <c r="Q23" s="17">
        <f t="shared" si="7"/>
        <v>48960</v>
      </c>
      <c r="R23" s="17">
        <f t="shared" si="8"/>
        <v>48960</v>
      </c>
      <c r="S23" s="17">
        <f t="shared" si="9"/>
        <v>48960</v>
      </c>
      <c r="T23" s="17">
        <f t="shared" si="10"/>
        <v>48960</v>
      </c>
      <c r="U23" s="17">
        <f t="shared" si="11"/>
        <v>48960</v>
      </c>
      <c r="V23" s="17">
        <f t="shared" si="12"/>
        <v>48960</v>
      </c>
      <c r="W23" s="17">
        <f t="shared" si="13"/>
        <v>48960</v>
      </c>
      <c r="X23" s="18">
        <f t="shared" si="14"/>
        <v>587520</v>
      </c>
      <c r="Y23" s="19">
        <f t="shared" si="15"/>
        <v>0</v>
      </c>
    </row>
    <row r="24" spans="1:25" x14ac:dyDescent="0.25">
      <c r="A24" s="13">
        <v>501419</v>
      </c>
      <c r="B24" s="14" t="s">
        <v>15</v>
      </c>
      <c r="C24" s="13" t="s">
        <v>16</v>
      </c>
      <c r="D24" s="14" t="s">
        <v>17</v>
      </c>
      <c r="E24" s="13" t="s">
        <v>42</v>
      </c>
      <c r="F24" s="14" t="s">
        <v>230</v>
      </c>
      <c r="G24" s="14" t="s">
        <v>125</v>
      </c>
      <c r="H24" s="14" t="s">
        <v>108</v>
      </c>
      <c r="I24" s="15">
        <v>345000</v>
      </c>
      <c r="J24" s="15">
        <f t="shared" si="0"/>
        <v>13800</v>
      </c>
      <c r="K24" s="16">
        <f t="shared" si="1"/>
        <v>331200</v>
      </c>
      <c r="L24" s="17">
        <f t="shared" si="2"/>
        <v>27600</v>
      </c>
      <c r="M24" s="17">
        <f t="shared" si="3"/>
        <v>27600</v>
      </c>
      <c r="N24" s="17">
        <f t="shared" si="4"/>
        <v>27600</v>
      </c>
      <c r="O24" s="17">
        <f t="shared" si="5"/>
        <v>27600</v>
      </c>
      <c r="P24" s="17">
        <f t="shared" si="6"/>
        <v>27600</v>
      </c>
      <c r="Q24" s="17">
        <f t="shared" si="7"/>
        <v>27600</v>
      </c>
      <c r="R24" s="17">
        <f t="shared" si="8"/>
        <v>27600</v>
      </c>
      <c r="S24" s="17">
        <f t="shared" si="9"/>
        <v>27600</v>
      </c>
      <c r="T24" s="17">
        <f t="shared" si="10"/>
        <v>27600</v>
      </c>
      <c r="U24" s="17">
        <f t="shared" si="11"/>
        <v>27600</v>
      </c>
      <c r="V24" s="17">
        <f t="shared" si="12"/>
        <v>27600</v>
      </c>
      <c r="W24" s="17">
        <f t="shared" si="13"/>
        <v>27600</v>
      </c>
      <c r="X24" s="18">
        <f t="shared" si="14"/>
        <v>331200</v>
      </c>
      <c r="Y24" s="19">
        <f t="shared" si="15"/>
        <v>0</v>
      </c>
    </row>
    <row r="25" spans="1:25" x14ac:dyDescent="0.25">
      <c r="A25" s="13">
        <v>501422</v>
      </c>
      <c r="B25" s="14" t="s">
        <v>15</v>
      </c>
      <c r="C25" s="13" t="s">
        <v>16</v>
      </c>
      <c r="D25" s="14" t="s">
        <v>17</v>
      </c>
      <c r="E25" s="13" t="s">
        <v>43</v>
      </c>
      <c r="F25" s="14" t="s">
        <v>231</v>
      </c>
      <c r="G25" s="14" t="s">
        <v>125</v>
      </c>
      <c r="H25" s="14" t="s">
        <v>108</v>
      </c>
      <c r="I25" s="15">
        <v>345000</v>
      </c>
      <c r="J25" s="15">
        <f t="shared" si="0"/>
        <v>13800</v>
      </c>
      <c r="K25" s="16">
        <f t="shared" si="1"/>
        <v>331200</v>
      </c>
      <c r="L25" s="17">
        <f t="shared" si="2"/>
        <v>27600</v>
      </c>
      <c r="M25" s="17">
        <f t="shared" si="3"/>
        <v>27600</v>
      </c>
      <c r="N25" s="17">
        <f t="shared" si="4"/>
        <v>27600</v>
      </c>
      <c r="O25" s="17">
        <f t="shared" si="5"/>
        <v>27600</v>
      </c>
      <c r="P25" s="17">
        <f t="shared" si="6"/>
        <v>27600</v>
      </c>
      <c r="Q25" s="17">
        <f t="shared" si="7"/>
        <v>27600</v>
      </c>
      <c r="R25" s="17">
        <f t="shared" si="8"/>
        <v>27600</v>
      </c>
      <c r="S25" s="17">
        <f t="shared" si="9"/>
        <v>27600</v>
      </c>
      <c r="T25" s="17">
        <f t="shared" si="10"/>
        <v>27600</v>
      </c>
      <c r="U25" s="17">
        <f t="shared" si="11"/>
        <v>27600</v>
      </c>
      <c r="V25" s="17">
        <f t="shared" si="12"/>
        <v>27600</v>
      </c>
      <c r="W25" s="17">
        <f t="shared" si="13"/>
        <v>27600</v>
      </c>
      <c r="X25" s="18">
        <f t="shared" si="14"/>
        <v>331200</v>
      </c>
      <c r="Y25" s="19">
        <f t="shared" si="15"/>
        <v>0</v>
      </c>
    </row>
    <row r="26" spans="1:25" x14ac:dyDescent="0.25">
      <c r="A26" s="13">
        <v>501956</v>
      </c>
      <c r="B26" s="14" t="s">
        <v>15</v>
      </c>
      <c r="C26" s="13" t="s">
        <v>16</v>
      </c>
      <c r="D26" s="14" t="s">
        <v>17</v>
      </c>
      <c r="E26" s="13" t="s">
        <v>44</v>
      </c>
      <c r="F26" s="14" t="s">
        <v>232</v>
      </c>
      <c r="G26" s="14" t="s">
        <v>125</v>
      </c>
      <c r="H26" s="14" t="s">
        <v>108</v>
      </c>
      <c r="I26" s="15">
        <v>345000</v>
      </c>
      <c r="J26" s="15">
        <f t="shared" si="0"/>
        <v>13800</v>
      </c>
      <c r="K26" s="16">
        <f t="shared" si="1"/>
        <v>331200</v>
      </c>
      <c r="L26" s="17">
        <f t="shared" si="2"/>
        <v>27600</v>
      </c>
      <c r="M26" s="17">
        <f t="shared" si="3"/>
        <v>27600</v>
      </c>
      <c r="N26" s="17">
        <f t="shared" si="4"/>
        <v>27600</v>
      </c>
      <c r="O26" s="17">
        <f t="shared" si="5"/>
        <v>27600</v>
      </c>
      <c r="P26" s="17">
        <f t="shared" si="6"/>
        <v>27600</v>
      </c>
      <c r="Q26" s="17">
        <f t="shared" si="7"/>
        <v>27600</v>
      </c>
      <c r="R26" s="17">
        <f t="shared" si="8"/>
        <v>27600</v>
      </c>
      <c r="S26" s="17">
        <f t="shared" si="9"/>
        <v>27600</v>
      </c>
      <c r="T26" s="17">
        <f t="shared" si="10"/>
        <v>27600</v>
      </c>
      <c r="U26" s="17">
        <f t="shared" si="11"/>
        <v>27600</v>
      </c>
      <c r="V26" s="17">
        <f t="shared" si="12"/>
        <v>27600</v>
      </c>
      <c r="W26" s="17">
        <f t="shared" si="13"/>
        <v>27600</v>
      </c>
      <c r="X26" s="18">
        <f t="shared" si="14"/>
        <v>331200</v>
      </c>
      <c r="Y26" s="19">
        <f t="shared" si="15"/>
        <v>0</v>
      </c>
    </row>
    <row r="27" spans="1:25" x14ac:dyDescent="0.25">
      <c r="A27" s="13">
        <v>501963</v>
      </c>
      <c r="B27" s="14" t="s">
        <v>15</v>
      </c>
      <c r="C27" s="13" t="s">
        <v>16</v>
      </c>
      <c r="D27" s="14" t="s">
        <v>17</v>
      </c>
      <c r="E27" s="13" t="s">
        <v>45</v>
      </c>
      <c r="F27" s="14" t="s">
        <v>233</v>
      </c>
      <c r="G27" s="14" t="s">
        <v>125</v>
      </c>
      <c r="H27" s="14" t="s">
        <v>108</v>
      </c>
      <c r="I27" s="15">
        <v>345000</v>
      </c>
      <c r="J27" s="15">
        <f t="shared" si="0"/>
        <v>13800</v>
      </c>
      <c r="K27" s="16">
        <f t="shared" si="1"/>
        <v>331200</v>
      </c>
      <c r="L27" s="17">
        <f t="shared" si="2"/>
        <v>27600</v>
      </c>
      <c r="M27" s="17">
        <f t="shared" si="3"/>
        <v>27600</v>
      </c>
      <c r="N27" s="17">
        <f t="shared" si="4"/>
        <v>27600</v>
      </c>
      <c r="O27" s="17">
        <f t="shared" si="5"/>
        <v>27600</v>
      </c>
      <c r="P27" s="17">
        <f t="shared" si="6"/>
        <v>27600</v>
      </c>
      <c r="Q27" s="17">
        <f t="shared" si="7"/>
        <v>27600</v>
      </c>
      <c r="R27" s="17">
        <f t="shared" si="8"/>
        <v>27600</v>
      </c>
      <c r="S27" s="17">
        <f t="shared" si="9"/>
        <v>27600</v>
      </c>
      <c r="T27" s="17">
        <f t="shared" si="10"/>
        <v>27600</v>
      </c>
      <c r="U27" s="17">
        <f t="shared" si="11"/>
        <v>27600</v>
      </c>
      <c r="V27" s="17">
        <f t="shared" si="12"/>
        <v>27600</v>
      </c>
      <c r="W27" s="17">
        <f t="shared" si="13"/>
        <v>27600</v>
      </c>
      <c r="X27" s="18">
        <f t="shared" si="14"/>
        <v>331200</v>
      </c>
      <c r="Y27" s="19">
        <f t="shared" si="15"/>
        <v>0</v>
      </c>
    </row>
    <row r="28" spans="1:25" x14ac:dyDescent="0.25">
      <c r="A28" s="13">
        <v>501966</v>
      </c>
      <c r="B28" s="14" t="s">
        <v>15</v>
      </c>
      <c r="C28" s="13" t="s">
        <v>16</v>
      </c>
      <c r="D28" s="14" t="s">
        <v>17</v>
      </c>
      <c r="E28" s="13" t="s">
        <v>46</v>
      </c>
      <c r="F28" s="14" t="s">
        <v>234</v>
      </c>
      <c r="G28" s="14" t="s">
        <v>125</v>
      </c>
      <c r="H28" s="14" t="s">
        <v>108</v>
      </c>
      <c r="I28" s="15">
        <v>345000</v>
      </c>
      <c r="J28" s="15">
        <f t="shared" si="0"/>
        <v>13800</v>
      </c>
      <c r="K28" s="16">
        <f t="shared" si="1"/>
        <v>331200</v>
      </c>
      <c r="L28" s="17">
        <f t="shared" si="2"/>
        <v>27600</v>
      </c>
      <c r="M28" s="17">
        <f t="shared" si="3"/>
        <v>27600</v>
      </c>
      <c r="N28" s="17">
        <f t="shared" si="4"/>
        <v>27600</v>
      </c>
      <c r="O28" s="17">
        <f t="shared" si="5"/>
        <v>27600</v>
      </c>
      <c r="P28" s="17">
        <f t="shared" si="6"/>
        <v>27600</v>
      </c>
      <c r="Q28" s="17">
        <f t="shared" si="7"/>
        <v>27600</v>
      </c>
      <c r="R28" s="17">
        <f t="shared" si="8"/>
        <v>27600</v>
      </c>
      <c r="S28" s="17">
        <f t="shared" si="9"/>
        <v>27600</v>
      </c>
      <c r="T28" s="17">
        <f t="shared" si="10"/>
        <v>27600</v>
      </c>
      <c r="U28" s="17">
        <f t="shared" si="11"/>
        <v>27600</v>
      </c>
      <c r="V28" s="17">
        <f t="shared" si="12"/>
        <v>27600</v>
      </c>
      <c r="W28" s="17">
        <f t="shared" si="13"/>
        <v>27600</v>
      </c>
      <c r="X28" s="18">
        <f t="shared" si="14"/>
        <v>331200</v>
      </c>
      <c r="Y28" s="19">
        <f t="shared" si="15"/>
        <v>0</v>
      </c>
    </row>
    <row r="29" spans="1:25" x14ac:dyDescent="0.25">
      <c r="A29" s="13">
        <v>304310</v>
      </c>
      <c r="B29" s="14" t="s">
        <v>15</v>
      </c>
      <c r="C29" s="13" t="s">
        <v>16</v>
      </c>
      <c r="D29" s="14" t="s">
        <v>17</v>
      </c>
      <c r="E29" s="13" t="s">
        <v>47</v>
      </c>
      <c r="F29" s="14" t="s">
        <v>242</v>
      </c>
      <c r="G29" s="14" t="s">
        <v>122</v>
      </c>
      <c r="H29" s="14" t="s">
        <v>108</v>
      </c>
      <c r="I29" s="15">
        <v>808000</v>
      </c>
      <c r="J29" s="15">
        <f t="shared" si="0"/>
        <v>32320</v>
      </c>
      <c r="K29" s="16">
        <f t="shared" si="1"/>
        <v>775680</v>
      </c>
      <c r="L29" s="17">
        <f t="shared" si="2"/>
        <v>64640</v>
      </c>
      <c r="M29" s="17">
        <f t="shared" si="3"/>
        <v>64640</v>
      </c>
      <c r="N29" s="17">
        <f t="shared" si="4"/>
        <v>64640</v>
      </c>
      <c r="O29" s="17">
        <f t="shared" si="5"/>
        <v>64640</v>
      </c>
      <c r="P29" s="17">
        <f t="shared" si="6"/>
        <v>64640</v>
      </c>
      <c r="Q29" s="17">
        <f t="shared" si="7"/>
        <v>64640</v>
      </c>
      <c r="R29" s="17">
        <f t="shared" si="8"/>
        <v>64640</v>
      </c>
      <c r="S29" s="17">
        <f t="shared" si="9"/>
        <v>64640</v>
      </c>
      <c r="T29" s="17">
        <f t="shared" si="10"/>
        <v>64640</v>
      </c>
      <c r="U29" s="17">
        <f t="shared" si="11"/>
        <v>64640</v>
      </c>
      <c r="V29" s="17">
        <f t="shared" si="12"/>
        <v>64640</v>
      </c>
      <c r="W29" s="17">
        <f t="shared" si="13"/>
        <v>64640</v>
      </c>
      <c r="X29" s="18">
        <f t="shared" si="14"/>
        <v>775680</v>
      </c>
      <c r="Y29" s="19">
        <f t="shared" si="15"/>
        <v>0</v>
      </c>
    </row>
    <row r="30" spans="1:25" x14ac:dyDescent="0.25">
      <c r="A30" s="13">
        <v>501608</v>
      </c>
      <c r="B30" s="14" t="s">
        <v>15</v>
      </c>
      <c r="C30" s="13" t="s">
        <v>16</v>
      </c>
      <c r="D30" s="14" t="s">
        <v>17</v>
      </c>
      <c r="E30" s="13" t="s">
        <v>49</v>
      </c>
      <c r="F30" s="14" t="s">
        <v>244</v>
      </c>
      <c r="G30" s="14" t="s">
        <v>125</v>
      </c>
      <c r="H30" s="14" t="s">
        <v>108</v>
      </c>
      <c r="I30" s="15">
        <v>345000</v>
      </c>
      <c r="J30" s="15">
        <f t="shared" si="0"/>
        <v>13800</v>
      </c>
      <c r="K30" s="16">
        <f t="shared" si="1"/>
        <v>331200</v>
      </c>
      <c r="L30" s="17">
        <f t="shared" si="2"/>
        <v>27600</v>
      </c>
      <c r="M30" s="17">
        <f t="shared" si="3"/>
        <v>27600</v>
      </c>
      <c r="N30" s="17">
        <f t="shared" si="4"/>
        <v>27600</v>
      </c>
      <c r="O30" s="17">
        <f t="shared" si="5"/>
        <v>27600</v>
      </c>
      <c r="P30" s="17">
        <f t="shared" si="6"/>
        <v>27600</v>
      </c>
      <c r="Q30" s="17">
        <f t="shared" si="7"/>
        <v>27600</v>
      </c>
      <c r="R30" s="17">
        <f t="shared" si="8"/>
        <v>27600</v>
      </c>
      <c r="S30" s="17">
        <f t="shared" si="9"/>
        <v>27600</v>
      </c>
      <c r="T30" s="17">
        <f t="shared" si="10"/>
        <v>27600</v>
      </c>
      <c r="U30" s="17">
        <f t="shared" si="11"/>
        <v>27600</v>
      </c>
      <c r="V30" s="17">
        <f t="shared" si="12"/>
        <v>27600</v>
      </c>
      <c r="W30" s="17">
        <f t="shared" si="13"/>
        <v>27600</v>
      </c>
      <c r="X30" s="18">
        <f t="shared" si="14"/>
        <v>331200</v>
      </c>
      <c r="Y30" s="19">
        <f t="shared" si="15"/>
        <v>0</v>
      </c>
    </row>
    <row r="31" spans="1:25" x14ac:dyDescent="0.25">
      <c r="A31" s="13">
        <v>500457</v>
      </c>
      <c r="B31" s="14" t="s">
        <v>15</v>
      </c>
      <c r="C31" s="13" t="s">
        <v>16</v>
      </c>
      <c r="D31" s="14" t="s">
        <v>17</v>
      </c>
      <c r="E31" s="13" t="s">
        <v>51</v>
      </c>
      <c r="F31" s="14" t="s">
        <v>256</v>
      </c>
      <c r="G31" s="14" t="s">
        <v>213</v>
      </c>
      <c r="H31" s="14" t="s">
        <v>108</v>
      </c>
      <c r="I31" s="15">
        <v>389000</v>
      </c>
      <c r="J31" s="15">
        <f t="shared" si="0"/>
        <v>15560</v>
      </c>
      <c r="K31" s="16">
        <f t="shared" si="1"/>
        <v>373440</v>
      </c>
      <c r="L31" s="17">
        <f t="shared" si="2"/>
        <v>31120</v>
      </c>
      <c r="M31" s="17">
        <f t="shared" si="3"/>
        <v>31120</v>
      </c>
      <c r="N31" s="17">
        <f t="shared" si="4"/>
        <v>31120</v>
      </c>
      <c r="O31" s="17">
        <f t="shared" si="5"/>
        <v>31120</v>
      </c>
      <c r="P31" s="17">
        <f t="shared" si="6"/>
        <v>31120</v>
      </c>
      <c r="Q31" s="17">
        <f t="shared" si="7"/>
        <v>31120</v>
      </c>
      <c r="R31" s="17">
        <f t="shared" si="8"/>
        <v>31120</v>
      </c>
      <c r="S31" s="17">
        <f t="shared" si="9"/>
        <v>31120</v>
      </c>
      <c r="T31" s="17">
        <f t="shared" si="10"/>
        <v>31120</v>
      </c>
      <c r="U31" s="17">
        <f t="shared" si="11"/>
        <v>31120</v>
      </c>
      <c r="V31" s="17">
        <f t="shared" si="12"/>
        <v>31120</v>
      </c>
      <c r="W31" s="17">
        <f t="shared" si="13"/>
        <v>31120</v>
      </c>
      <c r="X31" s="18">
        <f t="shared" si="14"/>
        <v>373440</v>
      </c>
      <c r="Y31" s="19">
        <f t="shared" si="15"/>
        <v>0</v>
      </c>
    </row>
    <row r="32" spans="1:25" x14ac:dyDescent="0.25">
      <c r="A32" s="13">
        <v>501084</v>
      </c>
      <c r="B32" s="14" t="s">
        <v>15</v>
      </c>
      <c r="C32" s="13" t="s">
        <v>16</v>
      </c>
      <c r="D32" s="14" t="s">
        <v>17</v>
      </c>
      <c r="E32" s="13" t="s">
        <v>52</v>
      </c>
      <c r="F32" s="14" t="s">
        <v>257</v>
      </c>
      <c r="G32" s="14" t="s">
        <v>213</v>
      </c>
      <c r="H32" s="14" t="s">
        <v>108</v>
      </c>
      <c r="I32" s="15">
        <v>746000</v>
      </c>
      <c r="J32" s="15">
        <f t="shared" si="0"/>
        <v>29840</v>
      </c>
      <c r="K32" s="16">
        <f t="shared" si="1"/>
        <v>716160</v>
      </c>
      <c r="L32" s="17">
        <f t="shared" si="2"/>
        <v>59680</v>
      </c>
      <c r="M32" s="17">
        <f t="shared" si="3"/>
        <v>59680</v>
      </c>
      <c r="N32" s="17">
        <f t="shared" si="4"/>
        <v>59680</v>
      </c>
      <c r="O32" s="17">
        <f t="shared" si="5"/>
        <v>59680</v>
      </c>
      <c r="P32" s="17">
        <f t="shared" si="6"/>
        <v>59680</v>
      </c>
      <c r="Q32" s="17">
        <f t="shared" si="7"/>
        <v>59680</v>
      </c>
      <c r="R32" s="17">
        <f t="shared" si="8"/>
        <v>59680</v>
      </c>
      <c r="S32" s="17">
        <f t="shared" si="9"/>
        <v>59680</v>
      </c>
      <c r="T32" s="17">
        <f t="shared" si="10"/>
        <v>59680</v>
      </c>
      <c r="U32" s="17">
        <f t="shared" si="11"/>
        <v>59680</v>
      </c>
      <c r="V32" s="17">
        <f t="shared" si="12"/>
        <v>59680</v>
      </c>
      <c r="W32" s="17">
        <f t="shared" si="13"/>
        <v>59680</v>
      </c>
      <c r="X32" s="18">
        <f t="shared" si="14"/>
        <v>716160</v>
      </c>
      <c r="Y32" s="19">
        <f t="shared" si="15"/>
        <v>0</v>
      </c>
    </row>
    <row r="33" spans="1:25" x14ac:dyDescent="0.25">
      <c r="A33" s="13">
        <v>501418</v>
      </c>
      <c r="B33" s="14" t="s">
        <v>15</v>
      </c>
      <c r="C33" s="13" t="s">
        <v>16</v>
      </c>
      <c r="D33" s="14" t="s">
        <v>17</v>
      </c>
      <c r="E33" s="13" t="s">
        <v>53</v>
      </c>
      <c r="F33" s="14" t="s">
        <v>258</v>
      </c>
      <c r="G33" s="14" t="s">
        <v>125</v>
      </c>
      <c r="H33" s="14" t="s">
        <v>108</v>
      </c>
      <c r="I33" s="15">
        <v>345000</v>
      </c>
      <c r="J33" s="15">
        <f t="shared" si="0"/>
        <v>13800</v>
      </c>
      <c r="K33" s="16">
        <f t="shared" si="1"/>
        <v>331200</v>
      </c>
      <c r="L33" s="17">
        <f t="shared" si="2"/>
        <v>27600</v>
      </c>
      <c r="M33" s="17">
        <f t="shared" si="3"/>
        <v>27600</v>
      </c>
      <c r="N33" s="17">
        <f t="shared" si="4"/>
        <v>27600</v>
      </c>
      <c r="O33" s="17">
        <f t="shared" si="5"/>
        <v>27600</v>
      </c>
      <c r="P33" s="17">
        <f t="shared" si="6"/>
        <v>27600</v>
      </c>
      <c r="Q33" s="17">
        <f t="shared" si="7"/>
        <v>27600</v>
      </c>
      <c r="R33" s="17">
        <f t="shared" si="8"/>
        <v>27600</v>
      </c>
      <c r="S33" s="17">
        <f t="shared" si="9"/>
        <v>27600</v>
      </c>
      <c r="T33" s="17">
        <f t="shared" si="10"/>
        <v>27600</v>
      </c>
      <c r="U33" s="17">
        <f t="shared" si="11"/>
        <v>27600</v>
      </c>
      <c r="V33" s="17">
        <f t="shared" si="12"/>
        <v>27600</v>
      </c>
      <c r="W33" s="17">
        <f t="shared" si="13"/>
        <v>27600</v>
      </c>
      <c r="X33" s="18">
        <f t="shared" si="14"/>
        <v>331200</v>
      </c>
      <c r="Y33" s="19">
        <f t="shared" si="15"/>
        <v>0</v>
      </c>
    </row>
    <row r="34" spans="1:25" x14ac:dyDescent="0.25">
      <c r="A34" s="13">
        <v>501420</v>
      </c>
      <c r="B34" s="14" t="s">
        <v>15</v>
      </c>
      <c r="C34" s="13" t="s">
        <v>16</v>
      </c>
      <c r="D34" s="14" t="s">
        <v>17</v>
      </c>
      <c r="E34" s="13" t="s">
        <v>54</v>
      </c>
      <c r="F34" s="14" t="s">
        <v>259</v>
      </c>
      <c r="G34" s="14" t="s">
        <v>125</v>
      </c>
      <c r="H34" s="14" t="s">
        <v>108</v>
      </c>
      <c r="I34" s="15">
        <v>345000</v>
      </c>
      <c r="J34" s="15">
        <f t="shared" si="0"/>
        <v>13800</v>
      </c>
      <c r="K34" s="16">
        <f t="shared" si="1"/>
        <v>331200</v>
      </c>
      <c r="L34" s="17">
        <f t="shared" si="2"/>
        <v>27600</v>
      </c>
      <c r="M34" s="17">
        <f t="shared" si="3"/>
        <v>27600</v>
      </c>
      <c r="N34" s="17">
        <f t="shared" si="4"/>
        <v>27600</v>
      </c>
      <c r="O34" s="17">
        <f t="shared" si="5"/>
        <v>27600</v>
      </c>
      <c r="P34" s="17">
        <f t="shared" si="6"/>
        <v>27600</v>
      </c>
      <c r="Q34" s="17">
        <f t="shared" si="7"/>
        <v>27600</v>
      </c>
      <c r="R34" s="17">
        <f t="shared" si="8"/>
        <v>27600</v>
      </c>
      <c r="S34" s="17">
        <f t="shared" si="9"/>
        <v>27600</v>
      </c>
      <c r="T34" s="17">
        <f t="shared" si="10"/>
        <v>27600</v>
      </c>
      <c r="U34" s="17">
        <f t="shared" si="11"/>
        <v>27600</v>
      </c>
      <c r="V34" s="17">
        <f t="shared" si="12"/>
        <v>27600</v>
      </c>
      <c r="W34" s="17">
        <f t="shared" si="13"/>
        <v>27600</v>
      </c>
      <c r="X34" s="18">
        <f t="shared" si="14"/>
        <v>331200</v>
      </c>
      <c r="Y34" s="19">
        <f t="shared" si="15"/>
        <v>0</v>
      </c>
    </row>
    <row r="35" spans="1:25" x14ac:dyDescent="0.25">
      <c r="A35" s="13">
        <v>501516</v>
      </c>
      <c r="B35" s="14" t="s">
        <v>15</v>
      </c>
      <c r="C35" s="13" t="s">
        <v>16</v>
      </c>
      <c r="D35" s="14" t="s">
        <v>17</v>
      </c>
      <c r="E35" s="13" t="s">
        <v>55</v>
      </c>
      <c r="F35" s="14" t="s">
        <v>260</v>
      </c>
      <c r="G35" s="14" t="s">
        <v>125</v>
      </c>
      <c r="H35" s="14" t="s">
        <v>108</v>
      </c>
      <c r="I35" s="15">
        <v>345000</v>
      </c>
      <c r="J35" s="15">
        <f t="shared" si="0"/>
        <v>13800</v>
      </c>
      <c r="K35" s="16">
        <f t="shared" si="1"/>
        <v>331200</v>
      </c>
      <c r="L35" s="17">
        <f t="shared" si="2"/>
        <v>27600</v>
      </c>
      <c r="M35" s="17">
        <f t="shared" si="3"/>
        <v>27600</v>
      </c>
      <c r="N35" s="17">
        <f t="shared" si="4"/>
        <v>27600</v>
      </c>
      <c r="O35" s="17">
        <f t="shared" si="5"/>
        <v>27600</v>
      </c>
      <c r="P35" s="17">
        <f t="shared" si="6"/>
        <v>27600</v>
      </c>
      <c r="Q35" s="17">
        <f t="shared" si="7"/>
        <v>27600</v>
      </c>
      <c r="R35" s="17">
        <f t="shared" si="8"/>
        <v>27600</v>
      </c>
      <c r="S35" s="17">
        <f t="shared" si="9"/>
        <v>27600</v>
      </c>
      <c r="T35" s="17">
        <f t="shared" si="10"/>
        <v>27600</v>
      </c>
      <c r="U35" s="17">
        <f t="shared" si="11"/>
        <v>27600</v>
      </c>
      <c r="V35" s="17">
        <f t="shared" si="12"/>
        <v>27600</v>
      </c>
      <c r="W35" s="17">
        <f t="shared" si="13"/>
        <v>27600</v>
      </c>
      <c r="X35" s="18">
        <f t="shared" si="14"/>
        <v>331200</v>
      </c>
      <c r="Y35" s="19">
        <f t="shared" si="15"/>
        <v>0</v>
      </c>
    </row>
    <row r="36" spans="1:25" x14ac:dyDescent="0.25">
      <c r="A36" s="13">
        <v>501517</v>
      </c>
      <c r="B36" s="14" t="s">
        <v>15</v>
      </c>
      <c r="C36" s="13" t="s">
        <v>16</v>
      </c>
      <c r="D36" s="14" t="s">
        <v>17</v>
      </c>
      <c r="E36" s="13" t="s">
        <v>56</v>
      </c>
      <c r="F36" s="14" t="s">
        <v>261</v>
      </c>
      <c r="G36" s="14" t="s">
        <v>213</v>
      </c>
      <c r="H36" s="14" t="s">
        <v>108</v>
      </c>
      <c r="I36" s="15">
        <v>393000</v>
      </c>
      <c r="J36" s="15">
        <f t="shared" si="0"/>
        <v>15720</v>
      </c>
      <c r="K36" s="16">
        <f t="shared" si="1"/>
        <v>377280</v>
      </c>
      <c r="L36" s="17">
        <f t="shared" si="2"/>
        <v>31440</v>
      </c>
      <c r="M36" s="17">
        <f t="shared" si="3"/>
        <v>31440</v>
      </c>
      <c r="N36" s="17">
        <f t="shared" si="4"/>
        <v>31440</v>
      </c>
      <c r="O36" s="17">
        <f t="shared" si="5"/>
        <v>31440</v>
      </c>
      <c r="P36" s="17">
        <f t="shared" si="6"/>
        <v>31440</v>
      </c>
      <c r="Q36" s="17">
        <f t="shared" si="7"/>
        <v>31440</v>
      </c>
      <c r="R36" s="17">
        <f t="shared" si="8"/>
        <v>31440</v>
      </c>
      <c r="S36" s="17">
        <f t="shared" si="9"/>
        <v>31440</v>
      </c>
      <c r="T36" s="17">
        <f t="shared" si="10"/>
        <v>31440</v>
      </c>
      <c r="U36" s="17">
        <f t="shared" si="11"/>
        <v>31440</v>
      </c>
      <c r="V36" s="17">
        <f t="shared" si="12"/>
        <v>31440</v>
      </c>
      <c r="W36" s="17">
        <f t="shared" si="13"/>
        <v>31440</v>
      </c>
      <c r="X36" s="18">
        <f t="shared" si="14"/>
        <v>377280</v>
      </c>
      <c r="Y36" s="19">
        <f t="shared" si="15"/>
        <v>0</v>
      </c>
    </row>
    <row r="37" spans="1:25" x14ac:dyDescent="0.25">
      <c r="A37" s="13">
        <v>501555</v>
      </c>
      <c r="B37" s="14" t="s">
        <v>15</v>
      </c>
      <c r="C37" s="13" t="s">
        <v>16</v>
      </c>
      <c r="D37" s="14" t="s">
        <v>17</v>
      </c>
      <c r="E37" s="13" t="s">
        <v>57</v>
      </c>
      <c r="F37" s="14" t="s">
        <v>262</v>
      </c>
      <c r="G37" s="14" t="s">
        <v>125</v>
      </c>
      <c r="H37" s="14" t="s">
        <v>108</v>
      </c>
      <c r="I37" s="15">
        <v>369000</v>
      </c>
      <c r="J37" s="15">
        <f t="shared" si="0"/>
        <v>14760</v>
      </c>
      <c r="K37" s="16">
        <f t="shared" si="1"/>
        <v>354240</v>
      </c>
      <c r="L37" s="17">
        <f t="shared" si="2"/>
        <v>29520</v>
      </c>
      <c r="M37" s="17">
        <f t="shared" si="3"/>
        <v>29520</v>
      </c>
      <c r="N37" s="17">
        <f t="shared" si="4"/>
        <v>29520</v>
      </c>
      <c r="O37" s="17">
        <f t="shared" si="5"/>
        <v>29520</v>
      </c>
      <c r="P37" s="17">
        <f t="shared" si="6"/>
        <v>29520</v>
      </c>
      <c r="Q37" s="17">
        <f t="shared" si="7"/>
        <v>29520</v>
      </c>
      <c r="R37" s="17">
        <f t="shared" si="8"/>
        <v>29520</v>
      </c>
      <c r="S37" s="17">
        <f t="shared" si="9"/>
        <v>29520</v>
      </c>
      <c r="T37" s="17">
        <f t="shared" si="10"/>
        <v>29520</v>
      </c>
      <c r="U37" s="17">
        <f t="shared" si="11"/>
        <v>29520</v>
      </c>
      <c r="V37" s="17">
        <f t="shared" si="12"/>
        <v>29520</v>
      </c>
      <c r="W37" s="17">
        <f t="shared" si="13"/>
        <v>29520</v>
      </c>
      <c r="X37" s="18">
        <f t="shared" si="14"/>
        <v>354240</v>
      </c>
      <c r="Y37" s="19">
        <f t="shared" si="15"/>
        <v>0</v>
      </c>
    </row>
    <row r="38" spans="1:25" x14ac:dyDescent="0.25">
      <c r="A38" s="13">
        <v>501657</v>
      </c>
      <c r="B38" s="14" t="s">
        <v>15</v>
      </c>
      <c r="C38" s="13" t="s">
        <v>16</v>
      </c>
      <c r="D38" s="14" t="s">
        <v>17</v>
      </c>
      <c r="E38" s="13" t="s">
        <v>58</v>
      </c>
      <c r="F38" s="14" t="s">
        <v>263</v>
      </c>
      <c r="G38" s="14" t="s">
        <v>125</v>
      </c>
      <c r="H38" s="14" t="s">
        <v>108</v>
      </c>
      <c r="I38" s="15">
        <v>345000</v>
      </c>
      <c r="J38" s="15">
        <f t="shared" si="0"/>
        <v>13800</v>
      </c>
      <c r="K38" s="16">
        <f t="shared" si="1"/>
        <v>331200</v>
      </c>
      <c r="L38" s="17">
        <f t="shared" si="2"/>
        <v>27600</v>
      </c>
      <c r="M38" s="17">
        <f t="shared" si="3"/>
        <v>27600</v>
      </c>
      <c r="N38" s="17">
        <f t="shared" si="4"/>
        <v>27600</v>
      </c>
      <c r="O38" s="17">
        <f t="shared" si="5"/>
        <v>27600</v>
      </c>
      <c r="P38" s="17">
        <f t="shared" si="6"/>
        <v>27600</v>
      </c>
      <c r="Q38" s="17">
        <f t="shared" si="7"/>
        <v>27600</v>
      </c>
      <c r="R38" s="17">
        <f t="shared" si="8"/>
        <v>27600</v>
      </c>
      <c r="S38" s="17">
        <f t="shared" si="9"/>
        <v>27600</v>
      </c>
      <c r="T38" s="17">
        <f t="shared" si="10"/>
        <v>27600</v>
      </c>
      <c r="U38" s="17">
        <f t="shared" si="11"/>
        <v>27600</v>
      </c>
      <c r="V38" s="17">
        <f t="shared" si="12"/>
        <v>27600</v>
      </c>
      <c r="W38" s="17">
        <f t="shared" si="13"/>
        <v>27600</v>
      </c>
      <c r="X38" s="18">
        <f t="shared" si="14"/>
        <v>331200</v>
      </c>
      <c r="Y38" s="19">
        <f t="shared" si="15"/>
        <v>0</v>
      </c>
    </row>
    <row r="39" spans="1:25" x14ac:dyDescent="0.25">
      <c r="A39" s="13">
        <v>501961</v>
      </c>
      <c r="B39" s="14" t="s">
        <v>15</v>
      </c>
      <c r="C39" s="13" t="s">
        <v>16</v>
      </c>
      <c r="D39" s="14" t="s">
        <v>17</v>
      </c>
      <c r="E39" s="13" t="s">
        <v>59</v>
      </c>
      <c r="F39" s="14" t="s">
        <v>264</v>
      </c>
      <c r="G39" s="14" t="s">
        <v>125</v>
      </c>
      <c r="H39" s="14" t="s">
        <v>108</v>
      </c>
      <c r="I39" s="15">
        <v>392000</v>
      </c>
      <c r="J39" s="15">
        <f t="shared" si="0"/>
        <v>15680</v>
      </c>
      <c r="K39" s="16">
        <f t="shared" si="1"/>
        <v>376320</v>
      </c>
      <c r="L39" s="17">
        <f t="shared" si="2"/>
        <v>31360</v>
      </c>
      <c r="M39" s="17">
        <f t="shared" si="3"/>
        <v>31360</v>
      </c>
      <c r="N39" s="17">
        <f t="shared" si="4"/>
        <v>31360</v>
      </c>
      <c r="O39" s="17">
        <f t="shared" si="5"/>
        <v>31360</v>
      </c>
      <c r="P39" s="17">
        <f t="shared" si="6"/>
        <v>31360</v>
      </c>
      <c r="Q39" s="17">
        <f t="shared" si="7"/>
        <v>31360</v>
      </c>
      <c r="R39" s="17">
        <f t="shared" si="8"/>
        <v>31360</v>
      </c>
      <c r="S39" s="17">
        <f t="shared" si="9"/>
        <v>31360</v>
      </c>
      <c r="T39" s="17">
        <f t="shared" si="10"/>
        <v>31360</v>
      </c>
      <c r="U39" s="17">
        <f t="shared" si="11"/>
        <v>31360</v>
      </c>
      <c r="V39" s="17">
        <f t="shared" si="12"/>
        <v>31360</v>
      </c>
      <c r="W39" s="17">
        <f t="shared" si="13"/>
        <v>31360</v>
      </c>
      <c r="X39" s="18">
        <f t="shared" si="14"/>
        <v>376320</v>
      </c>
      <c r="Y39" s="19">
        <f t="shared" si="15"/>
        <v>0</v>
      </c>
    </row>
    <row r="40" spans="1:25" x14ac:dyDescent="0.25">
      <c r="A40" s="13">
        <v>304336</v>
      </c>
      <c r="B40" s="14" t="s">
        <v>15</v>
      </c>
      <c r="C40" s="13" t="s">
        <v>16</v>
      </c>
      <c r="D40" s="14" t="s">
        <v>17</v>
      </c>
      <c r="E40" s="13" t="s">
        <v>60</v>
      </c>
      <c r="F40" s="14" t="s">
        <v>275</v>
      </c>
      <c r="G40" s="14" t="s">
        <v>122</v>
      </c>
      <c r="H40" s="14" t="s">
        <v>108</v>
      </c>
      <c r="I40" s="15">
        <v>2152000</v>
      </c>
      <c r="J40" s="15">
        <f t="shared" si="0"/>
        <v>86080</v>
      </c>
      <c r="K40" s="16">
        <f t="shared" si="1"/>
        <v>2065920</v>
      </c>
      <c r="L40" s="17">
        <f t="shared" si="2"/>
        <v>172160</v>
      </c>
      <c r="M40" s="17">
        <f t="shared" si="3"/>
        <v>172160</v>
      </c>
      <c r="N40" s="17">
        <f t="shared" si="4"/>
        <v>172160</v>
      </c>
      <c r="O40" s="17">
        <f t="shared" si="5"/>
        <v>172160</v>
      </c>
      <c r="P40" s="17">
        <f t="shared" si="6"/>
        <v>172160</v>
      </c>
      <c r="Q40" s="17">
        <f t="shared" si="7"/>
        <v>172160</v>
      </c>
      <c r="R40" s="17">
        <f t="shared" si="8"/>
        <v>172160</v>
      </c>
      <c r="S40" s="17">
        <f t="shared" si="9"/>
        <v>172160</v>
      </c>
      <c r="T40" s="17">
        <f t="shared" si="10"/>
        <v>172160</v>
      </c>
      <c r="U40" s="17">
        <f t="shared" si="11"/>
        <v>172160</v>
      </c>
      <c r="V40" s="17">
        <f t="shared" si="12"/>
        <v>172160</v>
      </c>
      <c r="W40" s="17">
        <f t="shared" si="13"/>
        <v>172160</v>
      </c>
      <c r="X40" s="18">
        <f t="shared" si="14"/>
        <v>2065920</v>
      </c>
      <c r="Y40" s="19">
        <f t="shared" si="15"/>
        <v>0</v>
      </c>
    </row>
    <row r="41" spans="1:25" x14ac:dyDescent="0.25">
      <c r="A41" s="13">
        <v>305515</v>
      </c>
      <c r="B41" s="14" t="s">
        <v>15</v>
      </c>
      <c r="C41" s="13" t="s">
        <v>16</v>
      </c>
      <c r="D41" s="14" t="s">
        <v>17</v>
      </c>
      <c r="E41" s="13" t="s">
        <v>62</v>
      </c>
      <c r="F41" s="14" t="s">
        <v>277</v>
      </c>
      <c r="G41" s="14" t="s">
        <v>278</v>
      </c>
      <c r="H41" s="14" t="s">
        <v>108</v>
      </c>
      <c r="I41" s="15">
        <v>420000</v>
      </c>
      <c r="J41" s="15">
        <f t="shared" si="0"/>
        <v>16800</v>
      </c>
      <c r="K41" s="16">
        <f t="shared" si="1"/>
        <v>403200</v>
      </c>
      <c r="L41" s="17">
        <f t="shared" si="2"/>
        <v>33600</v>
      </c>
      <c r="M41" s="17">
        <f t="shared" si="3"/>
        <v>33600</v>
      </c>
      <c r="N41" s="17">
        <f t="shared" si="4"/>
        <v>33600</v>
      </c>
      <c r="O41" s="17">
        <f t="shared" si="5"/>
        <v>33600</v>
      </c>
      <c r="P41" s="17">
        <f t="shared" si="6"/>
        <v>33600</v>
      </c>
      <c r="Q41" s="17">
        <f t="shared" si="7"/>
        <v>33600</v>
      </c>
      <c r="R41" s="17">
        <f t="shared" si="8"/>
        <v>33600</v>
      </c>
      <c r="S41" s="17">
        <f t="shared" si="9"/>
        <v>33600</v>
      </c>
      <c r="T41" s="17">
        <f t="shared" si="10"/>
        <v>33600</v>
      </c>
      <c r="U41" s="17">
        <f t="shared" si="11"/>
        <v>33600</v>
      </c>
      <c r="V41" s="17">
        <f t="shared" si="12"/>
        <v>33600</v>
      </c>
      <c r="W41" s="17">
        <f t="shared" si="13"/>
        <v>33600</v>
      </c>
      <c r="X41" s="18">
        <f t="shared" si="14"/>
        <v>403200</v>
      </c>
      <c r="Y41" s="19">
        <f t="shared" si="15"/>
        <v>0</v>
      </c>
    </row>
    <row r="42" spans="1:25" x14ac:dyDescent="0.25">
      <c r="A42" s="13">
        <v>306221</v>
      </c>
      <c r="B42" s="14" t="s">
        <v>15</v>
      </c>
      <c r="C42" s="13" t="s">
        <v>16</v>
      </c>
      <c r="D42" s="14" t="s">
        <v>17</v>
      </c>
      <c r="E42" s="13" t="s">
        <v>63</v>
      </c>
      <c r="F42" s="14" t="s">
        <v>279</v>
      </c>
      <c r="G42" s="14" t="s">
        <v>278</v>
      </c>
      <c r="H42" s="14" t="s">
        <v>108</v>
      </c>
      <c r="I42" s="15">
        <v>335000</v>
      </c>
      <c r="J42" s="15">
        <f t="shared" si="0"/>
        <v>13400</v>
      </c>
      <c r="K42" s="16">
        <f t="shared" si="1"/>
        <v>321600</v>
      </c>
      <c r="L42" s="17">
        <f t="shared" si="2"/>
        <v>26800</v>
      </c>
      <c r="M42" s="17">
        <f t="shared" si="3"/>
        <v>26800</v>
      </c>
      <c r="N42" s="17">
        <f t="shared" si="4"/>
        <v>26800</v>
      </c>
      <c r="O42" s="17">
        <f t="shared" si="5"/>
        <v>26800</v>
      </c>
      <c r="P42" s="17">
        <f t="shared" si="6"/>
        <v>26800</v>
      </c>
      <c r="Q42" s="17">
        <f t="shared" si="7"/>
        <v>26800</v>
      </c>
      <c r="R42" s="17">
        <f t="shared" si="8"/>
        <v>26800</v>
      </c>
      <c r="S42" s="17">
        <f t="shared" si="9"/>
        <v>26800</v>
      </c>
      <c r="T42" s="17">
        <f t="shared" si="10"/>
        <v>26800</v>
      </c>
      <c r="U42" s="17">
        <f t="shared" si="11"/>
        <v>26800</v>
      </c>
      <c r="V42" s="17">
        <f t="shared" si="12"/>
        <v>26800</v>
      </c>
      <c r="W42" s="17">
        <f t="shared" si="13"/>
        <v>26800</v>
      </c>
      <c r="X42" s="18">
        <f t="shared" si="14"/>
        <v>321600</v>
      </c>
      <c r="Y42" s="19">
        <f t="shared" si="15"/>
        <v>0</v>
      </c>
    </row>
    <row r="43" spans="1:25" x14ac:dyDescent="0.25">
      <c r="A43" s="13">
        <v>306223</v>
      </c>
      <c r="B43" s="14" t="s">
        <v>15</v>
      </c>
      <c r="C43" s="13" t="s">
        <v>16</v>
      </c>
      <c r="D43" s="14" t="s">
        <v>17</v>
      </c>
      <c r="E43" s="13" t="s">
        <v>64</v>
      </c>
      <c r="F43" s="14" t="s">
        <v>280</v>
      </c>
      <c r="G43" s="14" t="s">
        <v>278</v>
      </c>
      <c r="H43" s="14" t="s">
        <v>108</v>
      </c>
      <c r="I43" s="15">
        <v>348000</v>
      </c>
      <c r="J43" s="15">
        <f t="shared" si="0"/>
        <v>13920</v>
      </c>
      <c r="K43" s="16">
        <f t="shared" si="1"/>
        <v>334080</v>
      </c>
      <c r="L43" s="17">
        <f t="shared" si="2"/>
        <v>27840</v>
      </c>
      <c r="M43" s="17">
        <f t="shared" si="3"/>
        <v>27840</v>
      </c>
      <c r="N43" s="17">
        <f t="shared" si="4"/>
        <v>27840</v>
      </c>
      <c r="O43" s="17">
        <f t="shared" si="5"/>
        <v>27840</v>
      </c>
      <c r="P43" s="17">
        <f t="shared" si="6"/>
        <v>27840</v>
      </c>
      <c r="Q43" s="17">
        <f t="shared" si="7"/>
        <v>27840</v>
      </c>
      <c r="R43" s="17">
        <f t="shared" si="8"/>
        <v>27840</v>
      </c>
      <c r="S43" s="17">
        <f t="shared" si="9"/>
        <v>27840</v>
      </c>
      <c r="T43" s="17">
        <f t="shared" si="10"/>
        <v>27840</v>
      </c>
      <c r="U43" s="17">
        <f t="shared" si="11"/>
        <v>27840</v>
      </c>
      <c r="V43" s="17">
        <f t="shared" si="12"/>
        <v>27840</v>
      </c>
      <c r="W43" s="17">
        <f t="shared" si="13"/>
        <v>27840</v>
      </c>
      <c r="X43" s="18">
        <f t="shared" si="14"/>
        <v>334080</v>
      </c>
      <c r="Y43" s="19">
        <f t="shared" si="15"/>
        <v>0</v>
      </c>
    </row>
    <row r="44" spans="1:25" x14ac:dyDescent="0.25">
      <c r="A44" s="13">
        <v>304329</v>
      </c>
      <c r="B44" s="14" t="s">
        <v>15</v>
      </c>
      <c r="C44" s="13" t="s">
        <v>16</v>
      </c>
      <c r="D44" s="14" t="s">
        <v>17</v>
      </c>
      <c r="E44" s="13" t="s">
        <v>66</v>
      </c>
      <c r="F44" s="14" t="s">
        <v>293</v>
      </c>
      <c r="G44" s="14" t="s">
        <v>122</v>
      </c>
      <c r="H44" s="14" t="s">
        <v>108</v>
      </c>
      <c r="I44" s="15">
        <v>1592000</v>
      </c>
      <c r="J44" s="15">
        <f t="shared" si="0"/>
        <v>63680</v>
      </c>
      <c r="K44" s="16">
        <f t="shared" si="1"/>
        <v>1528320</v>
      </c>
      <c r="L44" s="17">
        <f t="shared" si="2"/>
        <v>127360</v>
      </c>
      <c r="M44" s="17">
        <f t="shared" si="3"/>
        <v>127360</v>
      </c>
      <c r="N44" s="17">
        <f t="shared" si="4"/>
        <v>127360</v>
      </c>
      <c r="O44" s="17">
        <f t="shared" si="5"/>
        <v>127360</v>
      </c>
      <c r="P44" s="17">
        <f t="shared" si="6"/>
        <v>127360</v>
      </c>
      <c r="Q44" s="17">
        <f t="shared" si="7"/>
        <v>127360</v>
      </c>
      <c r="R44" s="17">
        <f t="shared" si="8"/>
        <v>127360</v>
      </c>
      <c r="S44" s="17">
        <f t="shared" si="9"/>
        <v>127360</v>
      </c>
      <c r="T44" s="17">
        <f t="shared" si="10"/>
        <v>127360</v>
      </c>
      <c r="U44" s="17">
        <f t="shared" si="11"/>
        <v>127360</v>
      </c>
      <c r="V44" s="17">
        <f t="shared" si="12"/>
        <v>127360</v>
      </c>
      <c r="W44" s="17">
        <f t="shared" si="13"/>
        <v>127360</v>
      </c>
      <c r="X44" s="18">
        <f t="shared" si="14"/>
        <v>1528320</v>
      </c>
      <c r="Y44" s="19">
        <f t="shared" si="15"/>
        <v>0</v>
      </c>
    </row>
    <row r="45" spans="1:25" x14ac:dyDescent="0.25">
      <c r="A45" s="13">
        <v>304330</v>
      </c>
      <c r="B45" s="14" t="s">
        <v>15</v>
      </c>
      <c r="C45" s="13" t="s">
        <v>16</v>
      </c>
      <c r="D45" s="14" t="s">
        <v>17</v>
      </c>
      <c r="E45" s="13" t="s">
        <v>67</v>
      </c>
      <c r="F45" s="14" t="s">
        <v>294</v>
      </c>
      <c r="G45" s="14" t="s">
        <v>122</v>
      </c>
      <c r="H45" s="14" t="s">
        <v>108</v>
      </c>
      <c r="I45" s="15">
        <v>755000</v>
      </c>
      <c r="J45" s="15">
        <f t="shared" si="0"/>
        <v>30200</v>
      </c>
      <c r="K45" s="16">
        <f t="shared" si="1"/>
        <v>724800</v>
      </c>
      <c r="L45" s="17">
        <f t="shared" si="2"/>
        <v>60400</v>
      </c>
      <c r="M45" s="17">
        <f t="shared" si="3"/>
        <v>60400</v>
      </c>
      <c r="N45" s="17">
        <f t="shared" si="4"/>
        <v>60400</v>
      </c>
      <c r="O45" s="17">
        <f t="shared" si="5"/>
        <v>60400</v>
      </c>
      <c r="P45" s="17">
        <f t="shared" si="6"/>
        <v>60400</v>
      </c>
      <c r="Q45" s="17">
        <f t="shared" si="7"/>
        <v>60400</v>
      </c>
      <c r="R45" s="17">
        <f t="shared" si="8"/>
        <v>60400</v>
      </c>
      <c r="S45" s="17">
        <f t="shared" si="9"/>
        <v>60400</v>
      </c>
      <c r="T45" s="17">
        <f t="shared" si="10"/>
        <v>60400</v>
      </c>
      <c r="U45" s="17">
        <f t="shared" si="11"/>
        <v>60400</v>
      </c>
      <c r="V45" s="17">
        <f t="shared" si="12"/>
        <v>60400</v>
      </c>
      <c r="W45" s="17">
        <f t="shared" si="13"/>
        <v>60400</v>
      </c>
      <c r="X45" s="18">
        <f t="shared" si="14"/>
        <v>724800</v>
      </c>
      <c r="Y45" s="19">
        <f t="shared" si="15"/>
        <v>0</v>
      </c>
    </row>
    <row r="46" spans="1:25" x14ac:dyDescent="0.25">
      <c r="A46" s="13">
        <v>316108</v>
      </c>
      <c r="B46" s="14" t="s">
        <v>15</v>
      </c>
      <c r="C46" s="13" t="s">
        <v>16</v>
      </c>
      <c r="D46" s="14" t="s">
        <v>17</v>
      </c>
      <c r="E46" s="13" t="s">
        <v>68</v>
      </c>
      <c r="F46" s="14" t="s">
        <v>295</v>
      </c>
      <c r="G46" s="14" t="s">
        <v>122</v>
      </c>
      <c r="H46" s="14" t="s">
        <v>108</v>
      </c>
      <c r="I46" s="15">
        <v>741000</v>
      </c>
      <c r="J46" s="15">
        <f t="shared" si="0"/>
        <v>29640</v>
      </c>
      <c r="K46" s="16">
        <f t="shared" si="1"/>
        <v>711360</v>
      </c>
      <c r="L46" s="17">
        <f t="shared" si="2"/>
        <v>59280</v>
      </c>
      <c r="M46" s="17">
        <f t="shared" si="3"/>
        <v>59280</v>
      </c>
      <c r="N46" s="17">
        <f t="shared" si="4"/>
        <v>59280</v>
      </c>
      <c r="O46" s="17">
        <f t="shared" si="5"/>
        <v>59280</v>
      </c>
      <c r="P46" s="17">
        <f t="shared" si="6"/>
        <v>59280</v>
      </c>
      <c r="Q46" s="17">
        <f t="shared" si="7"/>
        <v>59280</v>
      </c>
      <c r="R46" s="17">
        <f t="shared" si="8"/>
        <v>59280</v>
      </c>
      <c r="S46" s="17">
        <f t="shared" si="9"/>
        <v>59280</v>
      </c>
      <c r="T46" s="17">
        <f t="shared" si="10"/>
        <v>59280</v>
      </c>
      <c r="U46" s="17">
        <f t="shared" si="11"/>
        <v>59280</v>
      </c>
      <c r="V46" s="17">
        <f t="shared" si="12"/>
        <v>59280</v>
      </c>
      <c r="W46" s="17">
        <f t="shared" si="13"/>
        <v>59280</v>
      </c>
      <c r="X46" s="18">
        <f t="shared" si="14"/>
        <v>711360</v>
      </c>
      <c r="Y46" s="19">
        <f t="shared" si="15"/>
        <v>0</v>
      </c>
    </row>
    <row r="47" spans="1:25" x14ac:dyDescent="0.25">
      <c r="A47" s="13">
        <v>501425</v>
      </c>
      <c r="B47" s="14" t="s">
        <v>15</v>
      </c>
      <c r="C47" s="13" t="s">
        <v>16</v>
      </c>
      <c r="D47" s="14" t="s">
        <v>17</v>
      </c>
      <c r="E47" s="13" t="s">
        <v>69</v>
      </c>
      <c r="F47" s="14" t="s">
        <v>296</v>
      </c>
      <c r="G47" s="14" t="s">
        <v>125</v>
      </c>
      <c r="H47" s="14" t="s">
        <v>108</v>
      </c>
      <c r="I47" s="15">
        <v>345000</v>
      </c>
      <c r="J47" s="15">
        <f t="shared" si="0"/>
        <v>13800</v>
      </c>
      <c r="K47" s="16">
        <f t="shared" si="1"/>
        <v>331200</v>
      </c>
      <c r="L47" s="17">
        <f t="shared" si="2"/>
        <v>27600</v>
      </c>
      <c r="M47" s="17">
        <f t="shared" si="3"/>
        <v>27600</v>
      </c>
      <c r="N47" s="17">
        <f t="shared" si="4"/>
        <v>27600</v>
      </c>
      <c r="O47" s="17">
        <f t="shared" si="5"/>
        <v>27600</v>
      </c>
      <c r="P47" s="17">
        <f t="shared" si="6"/>
        <v>27600</v>
      </c>
      <c r="Q47" s="17">
        <f t="shared" si="7"/>
        <v>27600</v>
      </c>
      <c r="R47" s="17">
        <f t="shared" si="8"/>
        <v>27600</v>
      </c>
      <c r="S47" s="17">
        <f t="shared" si="9"/>
        <v>27600</v>
      </c>
      <c r="T47" s="17">
        <f t="shared" si="10"/>
        <v>27600</v>
      </c>
      <c r="U47" s="17">
        <f t="shared" si="11"/>
        <v>27600</v>
      </c>
      <c r="V47" s="17">
        <f t="shared" si="12"/>
        <v>27600</v>
      </c>
      <c r="W47" s="17">
        <f t="shared" si="13"/>
        <v>27600</v>
      </c>
      <c r="X47" s="18">
        <f t="shared" si="14"/>
        <v>331200</v>
      </c>
      <c r="Y47" s="19">
        <f t="shared" si="15"/>
        <v>0</v>
      </c>
    </row>
    <row r="48" spans="1:25" x14ac:dyDescent="0.25">
      <c r="A48" s="13">
        <v>302077</v>
      </c>
      <c r="B48" s="14" t="s">
        <v>15</v>
      </c>
      <c r="C48" s="13" t="s">
        <v>16</v>
      </c>
      <c r="D48" s="14" t="s">
        <v>17</v>
      </c>
      <c r="E48" s="13" t="s">
        <v>70</v>
      </c>
      <c r="F48" s="14" t="s">
        <v>315</v>
      </c>
      <c r="G48" s="14" t="s">
        <v>122</v>
      </c>
      <c r="H48" s="14" t="s">
        <v>108</v>
      </c>
      <c r="I48" s="15">
        <v>345000</v>
      </c>
      <c r="J48" s="15">
        <f t="shared" si="0"/>
        <v>13800</v>
      </c>
      <c r="K48" s="16">
        <f t="shared" si="1"/>
        <v>331200</v>
      </c>
      <c r="L48" s="17">
        <f t="shared" si="2"/>
        <v>27600</v>
      </c>
      <c r="M48" s="17">
        <f t="shared" si="3"/>
        <v>27600</v>
      </c>
      <c r="N48" s="17">
        <f t="shared" si="4"/>
        <v>27600</v>
      </c>
      <c r="O48" s="17">
        <f t="shared" si="5"/>
        <v>27600</v>
      </c>
      <c r="P48" s="17">
        <f t="shared" si="6"/>
        <v>27600</v>
      </c>
      <c r="Q48" s="17">
        <f t="shared" si="7"/>
        <v>27600</v>
      </c>
      <c r="R48" s="17">
        <f t="shared" si="8"/>
        <v>27600</v>
      </c>
      <c r="S48" s="17">
        <f t="shared" si="9"/>
        <v>27600</v>
      </c>
      <c r="T48" s="17">
        <f t="shared" si="10"/>
        <v>27600</v>
      </c>
      <c r="U48" s="17">
        <f t="shared" si="11"/>
        <v>27600</v>
      </c>
      <c r="V48" s="17">
        <f t="shared" si="12"/>
        <v>27600</v>
      </c>
      <c r="W48" s="17">
        <f t="shared" si="13"/>
        <v>27600</v>
      </c>
      <c r="X48" s="18">
        <f t="shared" si="14"/>
        <v>331200</v>
      </c>
      <c r="Y48" s="19">
        <f t="shared" si="15"/>
        <v>0</v>
      </c>
    </row>
    <row r="49" spans="1:25" x14ac:dyDescent="0.25">
      <c r="A49" s="13">
        <v>304306</v>
      </c>
      <c r="B49" s="14" t="s">
        <v>15</v>
      </c>
      <c r="C49" s="13" t="s">
        <v>16</v>
      </c>
      <c r="D49" s="14" t="s">
        <v>17</v>
      </c>
      <c r="E49" s="13" t="s">
        <v>71</v>
      </c>
      <c r="F49" s="14" t="s">
        <v>316</v>
      </c>
      <c r="G49" s="14" t="s">
        <v>122</v>
      </c>
      <c r="H49" s="14" t="s">
        <v>108</v>
      </c>
      <c r="I49" s="15">
        <v>675000</v>
      </c>
      <c r="J49" s="15">
        <f t="shared" si="0"/>
        <v>27000</v>
      </c>
      <c r="K49" s="16">
        <f t="shared" si="1"/>
        <v>648000</v>
      </c>
      <c r="L49" s="17">
        <f t="shared" si="2"/>
        <v>54000</v>
      </c>
      <c r="M49" s="17">
        <f t="shared" si="3"/>
        <v>54000</v>
      </c>
      <c r="N49" s="17">
        <f t="shared" si="4"/>
        <v>54000</v>
      </c>
      <c r="O49" s="17">
        <f t="shared" si="5"/>
        <v>54000</v>
      </c>
      <c r="P49" s="17">
        <f t="shared" si="6"/>
        <v>54000</v>
      </c>
      <c r="Q49" s="17">
        <f t="shared" si="7"/>
        <v>54000</v>
      </c>
      <c r="R49" s="17">
        <f t="shared" si="8"/>
        <v>54000</v>
      </c>
      <c r="S49" s="17">
        <f t="shared" si="9"/>
        <v>54000</v>
      </c>
      <c r="T49" s="17">
        <f t="shared" si="10"/>
        <v>54000</v>
      </c>
      <c r="U49" s="17">
        <f t="shared" si="11"/>
        <v>54000</v>
      </c>
      <c r="V49" s="17">
        <f t="shared" si="12"/>
        <v>54000</v>
      </c>
      <c r="W49" s="17">
        <f t="shared" si="13"/>
        <v>54000</v>
      </c>
      <c r="X49" s="18">
        <f t="shared" si="14"/>
        <v>648000</v>
      </c>
      <c r="Y49" s="19">
        <f t="shared" si="15"/>
        <v>0</v>
      </c>
    </row>
    <row r="50" spans="1:25" x14ac:dyDescent="0.25">
      <c r="A50" s="13">
        <v>304323</v>
      </c>
      <c r="B50" s="14" t="s">
        <v>15</v>
      </c>
      <c r="C50" s="13" t="s">
        <v>16</v>
      </c>
      <c r="D50" s="14" t="s">
        <v>17</v>
      </c>
      <c r="E50" s="13" t="s">
        <v>72</v>
      </c>
      <c r="F50" s="14" t="s">
        <v>317</v>
      </c>
      <c r="G50" s="14" t="s">
        <v>122</v>
      </c>
      <c r="H50" s="14" t="s">
        <v>108</v>
      </c>
      <c r="I50" s="15">
        <v>700000</v>
      </c>
      <c r="J50" s="15">
        <f t="shared" si="0"/>
        <v>28000</v>
      </c>
      <c r="K50" s="16">
        <f t="shared" si="1"/>
        <v>672000</v>
      </c>
      <c r="L50" s="17">
        <f t="shared" si="2"/>
        <v>56000</v>
      </c>
      <c r="M50" s="17">
        <f t="shared" si="3"/>
        <v>56000</v>
      </c>
      <c r="N50" s="17">
        <f t="shared" si="4"/>
        <v>56000</v>
      </c>
      <c r="O50" s="17">
        <f t="shared" si="5"/>
        <v>56000</v>
      </c>
      <c r="P50" s="17">
        <f t="shared" si="6"/>
        <v>56000</v>
      </c>
      <c r="Q50" s="17">
        <f t="shared" si="7"/>
        <v>56000</v>
      </c>
      <c r="R50" s="17">
        <f t="shared" si="8"/>
        <v>56000</v>
      </c>
      <c r="S50" s="17">
        <f t="shared" si="9"/>
        <v>56000</v>
      </c>
      <c r="T50" s="17">
        <f t="shared" si="10"/>
        <v>56000</v>
      </c>
      <c r="U50" s="17">
        <f t="shared" si="11"/>
        <v>56000</v>
      </c>
      <c r="V50" s="17">
        <f t="shared" si="12"/>
        <v>56000</v>
      </c>
      <c r="W50" s="17">
        <f t="shared" si="13"/>
        <v>56000</v>
      </c>
      <c r="X50" s="18">
        <f t="shared" si="14"/>
        <v>672000</v>
      </c>
      <c r="Y50" s="19">
        <f t="shared" si="15"/>
        <v>0</v>
      </c>
    </row>
    <row r="51" spans="1:25" x14ac:dyDescent="0.25">
      <c r="A51" s="13">
        <v>305516</v>
      </c>
      <c r="B51" s="14" t="s">
        <v>15</v>
      </c>
      <c r="C51" s="13" t="s">
        <v>16</v>
      </c>
      <c r="D51" s="14" t="s">
        <v>17</v>
      </c>
      <c r="E51" s="13" t="s">
        <v>73</v>
      </c>
      <c r="F51" s="14" t="s">
        <v>318</v>
      </c>
      <c r="G51" s="14" t="s">
        <v>278</v>
      </c>
      <c r="H51" s="14" t="s">
        <v>108</v>
      </c>
      <c r="I51" s="15">
        <v>571000</v>
      </c>
      <c r="J51" s="15">
        <f t="shared" si="0"/>
        <v>22840</v>
      </c>
      <c r="K51" s="16">
        <f t="shared" si="1"/>
        <v>548160</v>
      </c>
      <c r="L51" s="17">
        <f t="shared" si="2"/>
        <v>45680</v>
      </c>
      <c r="M51" s="17">
        <f t="shared" si="3"/>
        <v>45680</v>
      </c>
      <c r="N51" s="17">
        <f t="shared" si="4"/>
        <v>45680</v>
      </c>
      <c r="O51" s="17">
        <f t="shared" si="5"/>
        <v>45680</v>
      </c>
      <c r="P51" s="17">
        <f t="shared" si="6"/>
        <v>45680</v>
      </c>
      <c r="Q51" s="17">
        <f t="shared" si="7"/>
        <v>45680</v>
      </c>
      <c r="R51" s="17">
        <f t="shared" si="8"/>
        <v>45680</v>
      </c>
      <c r="S51" s="17">
        <f t="shared" si="9"/>
        <v>45680</v>
      </c>
      <c r="T51" s="17">
        <f t="shared" si="10"/>
        <v>45680</v>
      </c>
      <c r="U51" s="17">
        <f t="shared" si="11"/>
        <v>45680</v>
      </c>
      <c r="V51" s="17">
        <f t="shared" si="12"/>
        <v>45680</v>
      </c>
      <c r="W51" s="17">
        <f t="shared" si="13"/>
        <v>45680</v>
      </c>
      <c r="X51" s="18">
        <f t="shared" si="14"/>
        <v>548160</v>
      </c>
      <c r="Y51" s="19">
        <f t="shared" si="15"/>
        <v>0</v>
      </c>
    </row>
    <row r="52" spans="1:25" x14ac:dyDescent="0.25">
      <c r="A52" s="13">
        <v>316101</v>
      </c>
      <c r="B52" s="14" t="s">
        <v>15</v>
      </c>
      <c r="C52" s="13" t="s">
        <v>16</v>
      </c>
      <c r="D52" s="14" t="s">
        <v>17</v>
      </c>
      <c r="E52" s="13" t="s">
        <v>74</v>
      </c>
      <c r="F52" s="14" t="s">
        <v>319</v>
      </c>
      <c r="G52" s="14" t="s">
        <v>122</v>
      </c>
      <c r="H52" s="14" t="s">
        <v>108</v>
      </c>
      <c r="I52" s="15">
        <v>714000</v>
      </c>
      <c r="J52" s="15">
        <f t="shared" si="0"/>
        <v>28560</v>
      </c>
      <c r="K52" s="16">
        <f t="shared" si="1"/>
        <v>685440</v>
      </c>
      <c r="L52" s="17">
        <f t="shared" si="2"/>
        <v>57120</v>
      </c>
      <c r="M52" s="17">
        <f t="shared" si="3"/>
        <v>57120</v>
      </c>
      <c r="N52" s="17">
        <f t="shared" si="4"/>
        <v>57120</v>
      </c>
      <c r="O52" s="17">
        <f t="shared" si="5"/>
        <v>57120</v>
      </c>
      <c r="P52" s="17">
        <f t="shared" si="6"/>
        <v>57120</v>
      </c>
      <c r="Q52" s="17">
        <f t="shared" si="7"/>
        <v>57120</v>
      </c>
      <c r="R52" s="17">
        <f t="shared" si="8"/>
        <v>57120</v>
      </c>
      <c r="S52" s="17">
        <f t="shared" si="9"/>
        <v>57120</v>
      </c>
      <c r="T52" s="17">
        <f t="shared" si="10"/>
        <v>57120</v>
      </c>
      <c r="U52" s="17">
        <f t="shared" si="11"/>
        <v>57120</v>
      </c>
      <c r="V52" s="17">
        <f t="shared" si="12"/>
        <v>57120</v>
      </c>
      <c r="W52" s="17">
        <f t="shared" si="13"/>
        <v>57120</v>
      </c>
      <c r="X52" s="18">
        <f t="shared" si="14"/>
        <v>685440</v>
      </c>
      <c r="Y52" s="19">
        <f t="shared" si="15"/>
        <v>0</v>
      </c>
    </row>
    <row r="53" spans="1:25" x14ac:dyDescent="0.25">
      <c r="A53" s="13">
        <v>316106</v>
      </c>
      <c r="B53" s="14" t="s">
        <v>15</v>
      </c>
      <c r="C53" s="13" t="s">
        <v>16</v>
      </c>
      <c r="D53" s="14" t="s">
        <v>17</v>
      </c>
      <c r="E53" s="13" t="s">
        <v>75</v>
      </c>
      <c r="F53" s="14" t="s">
        <v>320</v>
      </c>
      <c r="G53" s="14" t="s">
        <v>122</v>
      </c>
      <c r="H53" s="14" t="s">
        <v>108</v>
      </c>
      <c r="I53" s="15">
        <v>583000</v>
      </c>
      <c r="J53" s="15">
        <f t="shared" si="0"/>
        <v>23320</v>
      </c>
      <c r="K53" s="16">
        <f t="shared" si="1"/>
        <v>559680</v>
      </c>
      <c r="L53" s="17">
        <f t="shared" si="2"/>
        <v>46640</v>
      </c>
      <c r="M53" s="17">
        <f t="shared" si="3"/>
        <v>46640</v>
      </c>
      <c r="N53" s="17">
        <f t="shared" si="4"/>
        <v>46640</v>
      </c>
      <c r="O53" s="17">
        <f t="shared" si="5"/>
        <v>46640</v>
      </c>
      <c r="P53" s="17">
        <f t="shared" si="6"/>
        <v>46640</v>
      </c>
      <c r="Q53" s="17">
        <f t="shared" si="7"/>
        <v>46640</v>
      </c>
      <c r="R53" s="17">
        <f t="shared" si="8"/>
        <v>46640</v>
      </c>
      <c r="S53" s="17">
        <f t="shared" si="9"/>
        <v>46640</v>
      </c>
      <c r="T53" s="17">
        <f t="shared" si="10"/>
        <v>46640</v>
      </c>
      <c r="U53" s="17">
        <f t="shared" si="11"/>
        <v>46640</v>
      </c>
      <c r="V53" s="17">
        <f t="shared" si="12"/>
        <v>46640</v>
      </c>
      <c r="W53" s="17">
        <f t="shared" si="13"/>
        <v>46640</v>
      </c>
      <c r="X53" s="18">
        <f t="shared" si="14"/>
        <v>559680</v>
      </c>
      <c r="Y53" s="19">
        <f t="shared" si="15"/>
        <v>0</v>
      </c>
    </row>
    <row r="54" spans="1:25" x14ac:dyDescent="0.25">
      <c r="A54" s="13">
        <v>316109</v>
      </c>
      <c r="B54" s="14" t="s">
        <v>15</v>
      </c>
      <c r="C54" s="13" t="s">
        <v>16</v>
      </c>
      <c r="D54" s="14" t="s">
        <v>17</v>
      </c>
      <c r="E54" s="13" t="s">
        <v>76</v>
      </c>
      <c r="F54" s="14" t="s">
        <v>321</v>
      </c>
      <c r="G54" s="14" t="s">
        <v>122</v>
      </c>
      <c r="H54" s="14" t="s">
        <v>108</v>
      </c>
      <c r="I54" s="15">
        <v>515000</v>
      </c>
      <c r="J54" s="15">
        <f t="shared" si="0"/>
        <v>20600</v>
      </c>
      <c r="K54" s="16">
        <f t="shared" si="1"/>
        <v>494400</v>
      </c>
      <c r="L54" s="17">
        <f t="shared" si="2"/>
        <v>41200</v>
      </c>
      <c r="M54" s="17">
        <f t="shared" si="3"/>
        <v>41200</v>
      </c>
      <c r="N54" s="17">
        <f t="shared" si="4"/>
        <v>41200</v>
      </c>
      <c r="O54" s="17">
        <f t="shared" si="5"/>
        <v>41200</v>
      </c>
      <c r="P54" s="17">
        <f t="shared" si="6"/>
        <v>41200</v>
      </c>
      <c r="Q54" s="17">
        <f t="shared" si="7"/>
        <v>41200</v>
      </c>
      <c r="R54" s="17">
        <f t="shared" si="8"/>
        <v>41200</v>
      </c>
      <c r="S54" s="17">
        <f t="shared" si="9"/>
        <v>41200</v>
      </c>
      <c r="T54" s="17">
        <f t="shared" si="10"/>
        <v>41200</v>
      </c>
      <c r="U54" s="17">
        <f t="shared" si="11"/>
        <v>41200</v>
      </c>
      <c r="V54" s="17">
        <f t="shared" si="12"/>
        <v>41200</v>
      </c>
      <c r="W54" s="17">
        <f t="shared" si="13"/>
        <v>41200</v>
      </c>
      <c r="X54" s="18">
        <f t="shared" si="14"/>
        <v>494400</v>
      </c>
      <c r="Y54" s="19">
        <f t="shared" si="15"/>
        <v>0</v>
      </c>
    </row>
    <row r="55" spans="1:25" x14ac:dyDescent="0.25">
      <c r="A55" s="13">
        <v>304320</v>
      </c>
      <c r="B55" s="14" t="s">
        <v>15</v>
      </c>
      <c r="C55" s="13" t="s">
        <v>16</v>
      </c>
      <c r="D55" s="14" t="s">
        <v>17</v>
      </c>
      <c r="E55" s="13" t="s">
        <v>78</v>
      </c>
      <c r="F55" s="14" t="s">
        <v>337</v>
      </c>
      <c r="G55" s="14" t="s">
        <v>122</v>
      </c>
      <c r="H55" s="14" t="s">
        <v>108</v>
      </c>
      <c r="I55" s="15">
        <v>851000</v>
      </c>
      <c r="J55" s="15">
        <f t="shared" si="0"/>
        <v>34040</v>
      </c>
      <c r="K55" s="16">
        <f t="shared" si="1"/>
        <v>816960</v>
      </c>
      <c r="L55" s="17">
        <f t="shared" si="2"/>
        <v>68080</v>
      </c>
      <c r="M55" s="17">
        <f t="shared" si="3"/>
        <v>68080</v>
      </c>
      <c r="N55" s="17">
        <f t="shared" si="4"/>
        <v>68080</v>
      </c>
      <c r="O55" s="17">
        <f t="shared" si="5"/>
        <v>68080</v>
      </c>
      <c r="P55" s="17">
        <f t="shared" si="6"/>
        <v>68080</v>
      </c>
      <c r="Q55" s="17">
        <f t="shared" si="7"/>
        <v>68080</v>
      </c>
      <c r="R55" s="17">
        <f t="shared" si="8"/>
        <v>68080</v>
      </c>
      <c r="S55" s="17">
        <f t="shared" si="9"/>
        <v>68080</v>
      </c>
      <c r="T55" s="17">
        <f t="shared" si="10"/>
        <v>68080</v>
      </c>
      <c r="U55" s="17">
        <f t="shared" si="11"/>
        <v>68080</v>
      </c>
      <c r="V55" s="17">
        <f t="shared" si="12"/>
        <v>68080</v>
      </c>
      <c r="W55" s="17">
        <f t="shared" si="13"/>
        <v>68080</v>
      </c>
      <c r="X55" s="18">
        <f t="shared" si="14"/>
        <v>816960</v>
      </c>
      <c r="Y55" s="19">
        <f t="shared" si="15"/>
        <v>0</v>
      </c>
    </row>
    <row r="56" spans="1:25" x14ac:dyDescent="0.25">
      <c r="A56" s="13">
        <v>304337</v>
      </c>
      <c r="B56" s="14" t="s">
        <v>15</v>
      </c>
      <c r="C56" s="13" t="s">
        <v>16</v>
      </c>
      <c r="D56" s="14" t="s">
        <v>17</v>
      </c>
      <c r="E56" s="13" t="s">
        <v>80</v>
      </c>
      <c r="F56" s="14" t="s">
        <v>339</v>
      </c>
      <c r="G56" s="14" t="s">
        <v>122</v>
      </c>
      <c r="H56" s="14" t="s">
        <v>108</v>
      </c>
      <c r="I56" s="15">
        <v>684000</v>
      </c>
      <c r="J56" s="15">
        <f t="shared" si="0"/>
        <v>27360</v>
      </c>
      <c r="K56" s="16">
        <f t="shared" si="1"/>
        <v>656640</v>
      </c>
      <c r="L56" s="17">
        <f t="shared" si="2"/>
        <v>54720</v>
      </c>
      <c r="M56" s="17">
        <f t="shared" si="3"/>
        <v>54720</v>
      </c>
      <c r="N56" s="17">
        <f t="shared" si="4"/>
        <v>54720</v>
      </c>
      <c r="O56" s="17">
        <f t="shared" si="5"/>
        <v>54720</v>
      </c>
      <c r="P56" s="17">
        <f t="shared" si="6"/>
        <v>54720</v>
      </c>
      <c r="Q56" s="17">
        <f t="shared" si="7"/>
        <v>54720</v>
      </c>
      <c r="R56" s="17">
        <f t="shared" si="8"/>
        <v>54720</v>
      </c>
      <c r="S56" s="17">
        <f t="shared" si="9"/>
        <v>54720</v>
      </c>
      <c r="T56" s="17">
        <f t="shared" si="10"/>
        <v>54720</v>
      </c>
      <c r="U56" s="17">
        <f t="shared" si="11"/>
        <v>54720</v>
      </c>
      <c r="V56" s="17">
        <f t="shared" si="12"/>
        <v>54720</v>
      </c>
      <c r="W56" s="17">
        <f t="shared" si="13"/>
        <v>54720</v>
      </c>
      <c r="X56" s="18">
        <f t="shared" si="14"/>
        <v>656640</v>
      </c>
      <c r="Y56" s="19">
        <f t="shared" si="15"/>
        <v>0</v>
      </c>
    </row>
    <row r="57" spans="1:25" x14ac:dyDescent="0.25">
      <c r="A57" s="13">
        <v>501959</v>
      </c>
      <c r="B57" s="14" t="s">
        <v>15</v>
      </c>
      <c r="C57" s="13" t="s">
        <v>16</v>
      </c>
      <c r="D57" s="14" t="s">
        <v>17</v>
      </c>
      <c r="E57" s="13" t="s">
        <v>81</v>
      </c>
      <c r="F57" s="14" t="s">
        <v>340</v>
      </c>
      <c r="G57" s="14" t="s">
        <v>125</v>
      </c>
      <c r="H57" s="14" t="s">
        <v>108</v>
      </c>
      <c r="I57" s="15">
        <v>366000</v>
      </c>
      <c r="J57" s="15">
        <f t="shared" si="0"/>
        <v>14640</v>
      </c>
      <c r="K57" s="16">
        <f t="shared" si="1"/>
        <v>351360</v>
      </c>
      <c r="L57" s="17">
        <f t="shared" si="2"/>
        <v>29280</v>
      </c>
      <c r="M57" s="17">
        <f t="shared" si="3"/>
        <v>29280</v>
      </c>
      <c r="N57" s="17">
        <f t="shared" si="4"/>
        <v>29280</v>
      </c>
      <c r="O57" s="17">
        <f t="shared" si="5"/>
        <v>29280</v>
      </c>
      <c r="P57" s="17">
        <f t="shared" si="6"/>
        <v>29280</v>
      </c>
      <c r="Q57" s="17">
        <f t="shared" si="7"/>
        <v>29280</v>
      </c>
      <c r="R57" s="17">
        <f t="shared" si="8"/>
        <v>29280</v>
      </c>
      <c r="S57" s="17">
        <f t="shared" si="9"/>
        <v>29280</v>
      </c>
      <c r="T57" s="17">
        <f t="shared" si="10"/>
        <v>29280</v>
      </c>
      <c r="U57" s="17">
        <f t="shared" si="11"/>
        <v>29280</v>
      </c>
      <c r="V57" s="17">
        <f t="shared" si="12"/>
        <v>29280</v>
      </c>
      <c r="W57" s="17">
        <f t="shared" si="13"/>
        <v>29280</v>
      </c>
      <c r="X57" s="18">
        <f t="shared" si="14"/>
        <v>351360</v>
      </c>
      <c r="Y57" s="19">
        <f t="shared" si="15"/>
        <v>0</v>
      </c>
    </row>
    <row r="58" spans="1:25" x14ac:dyDescent="0.25">
      <c r="A58" s="13">
        <v>304315</v>
      </c>
      <c r="B58" s="14" t="s">
        <v>15</v>
      </c>
      <c r="C58" s="13" t="s">
        <v>16</v>
      </c>
      <c r="D58" s="14" t="s">
        <v>17</v>
      </c>
      <c r="E58" s="13" t="s">
        <v>82</v>
      </c>
      <c r="F58" s="14" t="s">
        <v>375</v>
      </c>
      <c r="G58" s="14" t="s">
        <v>122</v>
      </c>
      <c r="H58" s="14" t="s">
        <v>108</v>
      </c>
      <c r="I58" s="15">
        <v>1817000</v>
      </c>
      <c r="J58" s="15">
        <f t="shared" si="0"/>
        <v>72680</v>
      </c>
      <c r="K58" s="16">
        <f t="shared" si="1"/>
        <v>1744320</v>
      </c>
      <c r="L58" s="17">
        <f t="shared" si="2"/>
        <v>145360</v>
      </c>
      <c r="M58" s="17">
        <f t="shared" si="3"/>
        <v>145360</v>
      </c>
      <c r="N58" s="17">
        <f t="shared" si="4"/>
        <v>145360</v>
      </c>
      <c r="O58" s="17">
        <f t="shared" si="5"/>
        <v>145360</v>
      </c>
      <c r="P58" s="17">
        <f t="shared" si="6"/>
        <v>145360</v>
      </c>
      <c r="Q58" s="17">
        <f t="shared" si="7"/>
        <v>145360</v>
      </c>
      <c r="R58" s="17">
        <f t="shared" si="8"/>
        <v>145360</v>
      </c>
      <c r="S58" s="17">
        <f t="shared" si="9"/>
        <v>145360</v>
      </c>
      <c r="T58" s="17">
        <f t="shared" si="10"/>
        <v>145360</v>
      </c>
      <c r="U58" s="17">
        <f t="shared" si="11"/>
        <v>145360</v>
      </c>
      <c r="V58" s="17">
        <f t="shared" si="12"/>
        <v>145360</v>
      </c>
      <c r="W58" s="17">
        <f t="shared" si="13"/>
        <v>145360</v>
      </c>
      <c r="X58" s="18">
        <f t="shared" si="14"/>
        <v>1744320</v>
      </c>
      <c r="Y58" s="19">
        <f t="shared" si="15"/>
        <v>0</v>
      </c>
    </row>
    <row r="59" spans="1:25" x14ac:dyDescent="0.25">
      <c r="A59" s="13">
        <v>304324</v>
      </c>
      <c r="B59" s="14" t="s">
        <v>15</v>
      </c>
      <c r="C59" s="13" t="s">
        <v>16</v>
      </c>
      <c r="D59" s="14" t="s">
        <v>17</v>
      </c>
      <c r="E59" s="13" t="s">
        <v>83</v>
      </c>
      <c r="F59" s="14" t="s">
        <v>376</v>
      </c>
      <c r="G59" s="14" t="s">
        <v>122</v>
      </c>
      <c r="H59" s="14" t="s">
        <v>108</v>
      </c>
      <c r="I59" s="15">
        <v>1833000</v>
      </c>
      <c r="J59" s="15">
        <f t="shared" si="0"/>
        <v>73320</v>
      </c>
      <c r="K59" s="16">
        <f t="shared" si="1"/>
        <v>1759680</v>
      </c>
      <c r="L59" s="17">
        <f t="shared" si="2"/>
        <v>146640</v>
      </c>
      <c r="M59" s="17">
        <f t="shared" si="3"/>
        <v>146640</v>
      </c>
      <c r="N59" s="17">
        <f t="shared" si="4"/>
        <v>146640</v>
      </c>
      <c r="O59" s="17">
        <f t="shared" si="5"/>
        <v>146640</v>
      </c>
      <c r="P59" s="17">
        <f t="shared" si="6"/>
        <v>146640</v>
      </c>
      <c r="Q59" s="17">
        <f t="shared" si="7"/>
        <v>146640</v>
      </c>
      <c r="R59" s="17">
        <f t="shared" si="8"/>
        <v>146640</v>
      </c>
      <c r="S59" s="17">
        <f t="shared" si="9"/>
        <v>146640</v>
      </c>
      <c r="T59" s="17">
        <f t="shared" si="10"/>
        <v>146640</v>
      </c>
      <c r="U59" s="17">
        <f t="shared" si="11"/>
        <v>146640</v>
      </c>
      <c r="V59" s="17">
        <f t="shared" si="12"/>
        <v>146640</v>
      </c>
      <c r="W59" s="17">
        <f t="shared" si="13"/>
        <v>146640</v>
      </c>
      <c r="X59" s="18">
        <f t="shared" si="14"/>
        <v>1759680</v>
      </c>
      <c r="Y59" s="19">
        <f t="shared" si="15"/>
        <v>0</v>
      </c>
    </row>
    <row r="60" spans="1:25" x14ac:dyDescent="0.25">
      <c r="A60" s="13">
        <v>316102</v>
      </c>
      <c r="B60" s="14" t="s">
        <v>15</v>
      </c>
      <c r="C60" s="13" t="s">
        <v>16</v>
      </c>
      <c r="D60" s="14" t="s">
        <v>17</v>
      </c>
      <c r="E60" s="13" t="s">
        <v>84</v>
      </c>
      <c r="F60" s="14" t="s">
        <v>377</v>
      </c>
      <c r="G60" s="14" t="s">
        <v>122</v>
      </c>
      <c r="H60" s="14" t="s">
        <v>108</v>
      </c>
      <c r="I60" s="15">
        <v>616000</v>
      </c>
      <c r="J60" s="15">
        <f t="shared" ref="J60:J80" si="16">ROUND(I60*0.04,2)</f>
        <v>24640</v>
      </c>
      <c r="K60" s="16">
        <f t="shared" ref="K60:K80" si="17">I60-J60</f>
        <v>591360</v>
      </c>
      <c r="L60" s="17">
        <f t="shared" ref="L60:L80" si="18">K60/12</f>
        <v>49280</v>
      </c>
      <c r="M60" s="17">
        <f t="shared" ref="M60:M80" si="19">K60/12</f>
        <v>49280</v>
      </c>
      <c r="N60" s="17">
        <f t="shared" ref="N60:N80" si="20">K60/12</f>
        <v>49280</v>
      </c>
      <c r="O60" s="17">
        <f t="shared" ref="O60:O80" si="21">K60/12</f>
        <v>49280</v>
      </c>
      <c r="P60" s="17">
        <f t="shared" ref="P60:P80" si="22">K60/12</f>
        <v>49280</v>
      </c>
      <c r="Q60" s="17">
        <f t="shared" ref="Q60:Q80" si="23">K60/12</f>
        <v>49280</v>
      </c>
      <c r="R60" s="17">
        <f t="shared" ref="R60:R80" si="24">K60/12</f>
        <v>49280</v>
      </c>
      <c r="S60" s="17">
        <f t="shared" ref="S60:S80" si="25">K60/12</f>
        <v>49280</v>
      </c>
      <c r="T60" s="17">
        <f t="shared" ref="T60:T80" si="26">K60/12</f>
        <v>49280</v>
      </c>
      <c r="U60" s="17">
        <f t="shared" ref="U60:U80" si="27">K60/12</f>
        <v>49280</v>
      </c>
      <c r="V60" s="17">
        <f t="shared" ref="V60:V80" si="28">K60/12</f>
        <v>49280</v>
      </c>
      <c r="W60" s="17">
        <f t="shared" ref="W60:W80" si="29">K60/12</f>
        <v>49280</v>
      </c>
      <c r="X60" s="18">
        <f t="shared" ref="X60:X80" si="30">SUM(L60:W60)</f>
        <v>591360</v>
      </c>
      <c r="Y60" s="19">
        <f t="shared" ref="Y60:Y80" si="31">K60-X60</f>
        <v>0</v>
      </c>
    </row>
    <row r="61" spans="1:25" x14ac:dyDescent="0.25">
      <c r="A61" s="13">
        <v>316103</v>
      </c>
      <c r="B61" s="14" t="s">
        <v>15</v>
      </c>
      <c r="C61" s="13" t="s">
        <v>16</v>
      </c>
      <c r="D61" s="14" t="s">
        <v>17</v>
      </c>
      <c r="E61" s="13" t="s">
        <v>85</v>
      </c>
      <c r="F61" s="14" t="s">
        <v>378</v>
      </c>
      <c r="G61" s="14" t="s">
        <v>122</v>
      </c>
      <c r="H61" s="14" t="s">
        <v>108</v>
      </c>
      <c r="I61" s="15">
        <v>631000</v>
      </c>
      <c r="J61" s="15">
        <f t="shared" si="16"/>
        <v>25240</v>
      </c>
      <c r="K61" s="16">
        <f t="shared" si="17"/>
        <v>605760</v>
      </c>
      <c r="L61" s="17">
        <f t="shared" si="18"/>
        <v>50480</v>
      </c>
      <c r="M61" s="17">
        <f t="shared" si="19"/>
        <v>50480</v>
      </c>
      <c r="N61" s="17">
        <f t="shared" si="20"/>
        <v>50480</v>
      </c>
      <c r="O61" s="17">
        <f t="shared" si="21"/>
        <v>50480</v>
      </c>
      <c r="P61" s="17">
        <f t="shared" si="22"/>
        <v>50480</v>
      </c>
      <c r="Q61" s="17">
        <f t="shared" si="23"/>
        <v>50480</v>
      </c>
      <c r="R61" s="17">
        <f t="shared" si="24"/>
        <v>50480</v>
      </c>
      <c r="S61" s="17">
        <f t="shared" si="25"/>
        <v>50480</v>
      </c>
      <c r="T61" s="17">
        <f t="shared" si="26"/>
        <v>50480</v>
      </c>
      <c r="U61" s="17">
        <f t="shared" si="27"/>
        <v>50480</v>
      </c>
      <c r="V61" s="17">
        <f t="shared" si="28"/>
        <v>50480</v>
      </c>
      <c r="W61" s="17">
        <f t="shared" si="29"/>
        <v>50480</v>
      </c>
      <c r="X61" s="18">
        <f t="shared" si="30"/>
        <v>605760</v>
      </c>
      <c r="Y61" s="19">
        <f t="shared" si="31"/>
        <v>0</v>
      </c>
    </row>
    <row r="62" spans="1:25" x14ac:dyDescent="0.25">
      <c r="A62" s="13">
        <v>500416</v>
      </c>
      <c r="B62" s="14" t="s">
        <v>15</v>
      </c>
      <c r="C62" s="13" t="s">
        <v>16</v>
      </c>
      <c r="D62" s="14" t="s">
        <v>17</v>
      </c>
      <c r="E62" s="13" t="s">
        <v>86</v>
      </c>
      <c r="F62" s="14" t="s">
        <v>379</v>
      </c>
      <c r="G62" s="14" t="s">
        <v>213</v>
      </c>
      <c r="H62" s="14" t="s">
        <v>108</v>
      </c>
      <c r="I62" s="15">
        <v>449000</v>
      </c>
      <c r="J62" s="15">
        <f t="shared" si="16"/>
        <v>17960</v>
      </c>
      <c r="K62" s="16">
        <f t="shared" si="17"/>
        <v>431040</v>
      </c>
      <c r="L62" s="17">
        <f t="shared" si="18"/>
        <v>35920</v>
      </c>
      <c r="M62" s="17">
        <f t="shared" si="19"/>
        <v>35920</v>
      </c>
      <c r="N62" s="17">
        <f t="shared" si="20"/>
        <v>35920</v>
      </c>
      <c r="O62" s="17">
        <f t="shared" si="21"/>
        <v>35920</v>
      </c>
      <c r="P62" s="17">
        <f t="shared" si="22"/>
        <v>35920</v>
      </c>
      <c r="Q62" s="17">
        <f t="shared" si="23"/>
        <v>35920</v>
      </c>
      <c r="R62" s="17">
        <f t="shared" si="24"/>
        <v>35920</v>
      </c>
      <c r="S62" s="17">
        <f t="shared" si="25"/>
        <v>35920</v>
      </c>
      <c r="T62" s="17">
        <f t="shared" si="26"/>
        <v>35920</v>
      </c>
      <c r="U62" s="17">
        <f t="shared" si="27"/>
        <v>35920</v>
      </c>
      <c r="V62" s="17">
        <f t="shared" si="28"/>
        <v>35920</v>
      </c>
      <c r="W62" s="17">
        <f t="shared" si="29"/>
        <v>35920</v>
      </c>
      <c r="X62" s="18">
        <f t="shared" si="30"/>
        <v>431040</v>
      </c>
      <c r="Y62" s="19">
        <f t="shared" si="31"/>
        <v>0</v>
      </c>
    </row>
    <row r="63" spans="1:25" x14ac:dyDescent="0.25">
      <c r="A63" s="13">
        <v>500417</v>
      </c>
      <c r="B63" s="14" t="s">
        <v>15</v>
      </c>
      <c r="C63" s="13" t="s">
        <v>16</v>
      </c>
      <c r="D63" s="14" t="s">
        <v>17</v>
      </c>
      <c r="E63" s="13" t="s">
        <v>87</v>
      </c>
      <c r="F63" s="14" t="s">
        <v>380</v>
      </c>
      <c r="G63" s="14" t="s">
        <v>213</v>
      </c>
      <c r="H63" s="14" t="s">
        <v>108</v>
      </c>
      <c r="I63" s="15">
        <v>487000</v>
      </c>
      <c r="J63" s="15">
        <f t="shared" si="16"/>
        <v>19480</v>
      </c>
      <c r="K63" s="16">
        <f t="shared" si="17"/>
        <v>467520</v>
      </c>
      <c r="L63" s="17">
        <f t="shared" si="18"/>
        <v>38960</v>
      </c>
      <c r="M63" s="17">
        <f t="shared" si="19"/>
        <v>38960</v>
      </c>
      <c r="N63" s="17">
        <f t="shared" si="20"/>
        <v>38960</v>
      </c>
      <c r="O63" s="17">
        <f t="shared" si="21"/>
        <v>38960</v>
      </c>
      <c r="P63" s="17">
        <f t="shared" si="22"/>
        <v>38960</v>
      </c>
      <c r="Q63" s="17">
        <f t="shared" si="23"/>
        <v>38960</v>
      </c>
      <c r="R63" s="17">
        <f t="shared" si="24"/>
        <v>38960</v>
      </c>
      <c r="S63" s="17">
        <f t="shared" si="25"/>
        <v>38960</v>
      </c>
      <c r="T63" s="17">
        <f t="shared" si="26"/>
        <v>38960</v>
      </c>
      <c r="U63" s="17">
        <f t="shared" si="27"/>
        <v>38960</v>
      </c>
      <c r="V63" s="17">
        <f t="shared" si="28"/>
        <v>38960</v>
      </c>
      <c r="W63" s="17">
        <f t="shared" si="29"/>
        <v>38960</v>
      </c>
      <c r="X63" s="18">
        <f t="shared" si="30"/>
        <v>467520</v>
      </c>
      <c r="Y63" s="19">
        <f t="shared" si="31"/>
        <v>0</v>
      </c>
    </row>
    <row r="64" spans="1:25" x14ac:dyDescent="0.25">
      <c r="A64" s="13">
        <v>501962</v>
      </c>
      <c r="B64" s="14" t="s">
        <v>15</v>
      </c>
      <c r="C64" s="13" t="s">
        <v>16</v>
      </c>
      <c r="D64" s="14" t="s">
        <v>17</v>
      </c>
      <c r="E64" s="13" t="s">
        <v>88</v>
      </c>
      <c r="F64" s="14" t="s">
        <v>381</v>
      </c>
      <c r="G64" s="14" t="s">
        <v>125</v>
      </c>
      <c r="H64" s="14" t="s">
        <v>108</v>
      </c>
      <c r="I64" s="15">
        <v>345000</v>
      </c>
      <c r="J64" s="15">
        <f t="shared" si="16"/>
        <v>13800</v>
      </c>
      <c r="K64" s="16">
        <f t="shared" si="17"/>
        <v>331200</v>
      </c>
      <c r="L64" s="17">
        <f t="shared" si="18"/>
        <v>27600</v>
      </c>
      <c r="M64" s="17">
        <f t="shared" si="19"/>
        <v>27600</v>
      </c>
      <c r="N64" s="17">
        <f t="shared" si="20"/>
        <v>27600</v>
      </c>
      <c r="O64" s="17">
        <f t="shared" si="21"/>
        <v>27600</v>
      </c>
      <c r="P64" s="17">
        <f t="shared" si="22"/>
        <v>27600</v>
      </c>
      <c r="Q64" s="17">
        <f t="shared" si="23"/>
        <v>27600</v>
      </c>
      <c r="R64" s="17">
        <f t="shared" si="24"/>
        <v>27600</v>
      </c>
      <c r="S64" s="17">
        <f t="shared" si="25"/>
        <v>27600</v>
      </c>
      <c r="T64" s="17">
        <f t="shared" si="26"/>
        <v>27600</v>
      </c>
      <c r="U64" s="17">
        <f t="shared" si="27"/>
        <v>27600</v>
      </c>
      <c r="V64" s="17">
        <f t="shared" si="28"/>
        <v>27600</v>
      </c>
      <c r="W64" s="17">
        <f t="shared" si="29"/>
        <v>27600</v>
      </c>
      <c r="X64" s="18">
        <f t="shared" si="30"/>
        <v>331200</v>
      </c>
      <c r="Y64" s="19">
        <f t="shared" si="31"/>
        <v>0</v>
      </c>
    </row>
    <row r="65" spans="1:25" x14ac:dyDescent="0.25">
      <c r="A65" s="13">
        <v>501964</v>
      </c>
      <c r="B65" s="14" t="s">
        <v>15</v>
      </c>
      <c r="C65" s="13" t="s">
        <v>16</v>
      </c>
      <c r="D65" s="14" t="s">
        <v>17</v>
      </c>
      <c r="E65" s="13" t="s">
        <v>89</v>
      </c>
      <c r="F65" s="14" t="s">
        <v>382</v>
      </c>
      <c r="G65" s="14" t="s">
        <v>125</v>
      </c>
      <c r="H65" s="14" t="s">
        <v>108</v>
      </c>
      <c r="I65" s="15">
        <v>345000</v>
      </c>
      <c r="J65" s="15">
        <f t="shared" si="16"/>
        <v>13800</v>
      </c>
      <c r="K65" s="16">
        <f t="shared" si="17"/>
        <v>331200</v>
      </c>
      <c r="L65" s="17">
        <f t="shared" si="18"/>
        <v>27600</v>
      </c>
      <c r="M65" s="17">
        <f t="shared" si="19"/>
        <v>27600</v>
      </c>
      <c r="N65" s="17">
        <f t="shared" si="20"/>
        <v>27600</v>
      </c>
      <c r="O65" s="17">
        <f t="shared" si="21"/>
        <v>27600</v>
      </c>
      <c r="P65" s="17">
        <f t="shared" si="22"/>
        <v>27600</v>
      </c>
      <c r="Q65" s="17">
        <f t="shared" si="23"/>
        <v>27600</v>
      </c>
      <c r="R65" s="17">
        <f t="shared" si="24"/>
        <v>27600</v>
      </c>
      <c r="S65" s="17">
        <f t="shared" si="25"/>
        <v>27600</v>
      </c>
      <c r="T65" s="17">
        <f t="shared" si="26"/>
        <v>27600</v>
      </c>
      <c r="U65" s="17">
        <f t="shared" si="27"/>
        <v>27600</v>
      </c>
      <c r="V65" s="17">
        <f t="shared" si="28"/>
        <v>27600</v>
      </c>
      <c r="W65" s="17">
        <f t="shared" si="29"/>
        <v>27600</v>
      </c>
      <c r="X65" s="18">
        <f t="shared" si="30"/>
        <v>331200</v>
      </c>
      <c r="Y65" s="19">
        <f t="shared" si="31"/>
        <v>0</v>
      </c>
    </row>
    <row r="66" spans="1:25" x14ac:dyDescent="0.25">
      <c r="A66" s="13">
        <v>502245</v>
      </c>
      <c r="B66" s="14" t="s">
        <v>15</v>
      </c>
      <c r="C66" s="13" t="s">
        <v>16</v>
      </c>
      <c r="D66" s="14" t="s">
        <v>17</v>
      </c>
      <c r="E66" s="13" t="s">
        <v>90</v>
      </c>
      <c r="F66" s="14" t="s">
        <v>383</v>
      </c>
      <c r="G66" s="14" t="s">
        <v>125</v>
      </c>
      <c r="H66" s="14" t="s">
        <v>108</v>
      </c>
      <c r="I66" s="15">
        <v>345000</v>
      </c>
      <c r="J66" s="15">
        <f t="shared" si="16"/>
        <v>13800</v>
      </c>
      <c r="K66" s="16">
        <f t="shared" si="17"/>
        <v>331200</v>
      </c>
      <c r="L66" s="17">
        <f t="shared" si="18"/>
        <v>27600</v>
      </c>
      <c r="M66" s="17">
        <f t="shared" si="19"/>
        <v>27600</v>
      </c>
      <c r="N66" s="17">
        <f t="shared" si="20"/>
        <v>27600</v>
      </c>
      <c r="O66" s="17">
        <f t="shared" si="21"/>
        <v>27600</v>
      </c>
      <c r="P66" s="17">
        <f t="shared" si="22"/>
        <v>27600</v>
      </c>
      <c r="Q66" s="17">
        <f t="shared" si="23"/>
        <v>27600</v>
      </c>
      <c r="R66" s="17">
        <f t="shared" si="24"/>
        <v>27600</v>
      </c>
      <c r="S66" s="17">
        <f t="shared" si="25"/>
        <v>27600</v>
      </c>
      <c r="T66" s="17">
        <f t="shared" si="26"/>
        <v>27600</v>
      </c>
      <c r="U66" s="17">
        <f t="shared" si="27"/>
        <v>27600</v>
      </c>
      <c r="V66" s="17">
        <f t="shared" si="28"/>
        <v>27600</v>
      </c>
      <c r="W66" s="17">
        <f t="shared" si="29"/>
        <v>27600</v>
      </c>
      <c r="X66" s="18">
        <f t="shared" si="30"/>
        <v>331200</v>
      </c>
      <c r="Y66" s="19">
        <f t="shared" si="31"/>
        <v>0</v>
      </c>
    </row>
    <row r="67" spans="1:25" x14ac:dyDescent="0.25">
      <c r="A67" s="13">
        <v>502246</v>
      </c>
      <c r="B67" s="14" t="s">
        <v>15</v>
      </c>
      <c r="C67" s="13" t="s">
        <v>16</v>
      </c>
      <c r="D67" s="14" t="s">
        <v>17</v>
      </c>
      <c r="E67" s="13" t="s">
        <v>91</v>
      </c>
      <c r="F67" s="14" t="s">
        <v>384</v>
      </c>
      <c r="G67" s="14" t="s">
        <v>125</v>
      </c>
      <c r="H67" s="14" t="s">
        <v>108</v>
      </c>
      <c r="I67" s="15">
        <v>345000</v>
      </c>
      <c r="J67" s="15">
        <f t="shared" si="16"/>
        <v>13800</v>
      </c>
      <c r="K67" s="16">
        <f t="shared" si="17"/>
        <v>331200</v>
      </c>
      <c r="L67" s="17">
        <f t="shared" si="18"/>
        <v>27600</v>
      </c>
      <c r="M67" s="17">
        <f t="shared" si="19"/>
        <v>27600</v>
      </c>
      <c r="N67" s="17">
        <f t="shared" si="20"/>
        <v>27600</v>
      </c>
      <c r="O67" s="17">
        <f t="shared" si="21"/>
        <v>27600</v>
      </c>
      <c r="P67" s="17">
        <f t="shared" si="22"/>
        <v>27600</v>
      </c>
      <c r="Q67" s="17">
        <f t="shared" si="23"/>
        <v>27600</v>
      </c>
      <c r="R67" s="17">
        <f t="shared" si="24"/>
        <v>27600</v>
      </c>
      <c r="S67" s="17">
        <f t="shared" si="25"/>
        <v>27600</v>
      </c>
      <c r="T67" s="17">
        <f t="shared" si="26"/>
        <v>27600</v>
      </c>
      <c r="U67" s="17">
        <f t="shared" si="27"/>
        <v>27600</v>
      </c>
      <c r="V67" s="17">
        <f t="shared" si="28"/>
        <v>27600</v>
      </c>
      <c r="W67" s="17">
        <f t="shared" si="29"/>
        <v>27600</v>
      </c>
      <c r="X67" s="18">
        <f t="shared" si="30"/>
        <v>331200</v>
      </c>
      <c r="Y67" s="19">
        <f t="shared" si="31"/>
        <v>0</v>
      </c>
    </row>
    <row r="68" spans="1:25" x14ac:dyDescent="0.25">
      <c r="A68" s="13">
        <v>305517</v>
      </c>
      <c r="B68" s="14" t="s">
        <v>15</v>
      </c>
      <c r="C68" s="13" t="s">
        <v>16</v>
      </c>
      <c r="D68" s="14" t="s">
        <v>17</v>
      </c>
      <c r="E68" s="13" t="s">
        <v>93</v>
      </c>
      <c r="F68" s="14" t="s">
        <v>396</v>
      </c>
      <c r="G68" s="14" t="s">
        <v>278</v>
      </c>
      <c r="H68" s="14" t="s">
        <v>108</v>
      </c>
      <c r="I68" s="15">
        <v>464000</v>
      </c>
      <c r="J68" s="15">
        <f t="shared" si="16"/>
        <v>18560</v>
      </c>
      <c r="K68" s="16">
        <f t="shared" si="17"/>
        <v>445440</v>
      </c>
      <c r="L68" s="17">
        <f t="shared" si="18"/>
        <v>37120</v>
      </c>
      <c r="M68" s="17">
        <f t="shared" si="19"/>
        <v>37120</v>
      </c>
      <c r="N68" s="17">
        <f t="shared" si="20"/>
        <v>37120</v>
      </c>
      <c r="O68" s="17">
        <f t="shared" si="21"/>
        <v>37120</v>
      </c>
      <c r="P68" s="17">
        <f t="shared" si="22"/>
        <v>37120</v>
      </c>
      <c r="Q68" s="17">
        <f t="shared" si="23"/>
        <v>37120</v>
      </c>
      <c r="R68" s="17">
        <f t="shared" si="24"/>
        <v>37120</v>
      </c>
      <c r="S68" s="17">
        <f t="shared" si="25"/>
        <v>37120</v>
      </c>
      <c r="T68" s="17">
        <f t="shared" si="26"/>
        <v>37120</v>
      </c>
      <c r="U68" s="17">
        <f t="shared" si="27"/>
        <v>37120</v>
      </c>
      <c r="V68" s="17">
        <f t="shared" si="28"/>
        <v>37120</v>
      </c>
      <c r="W68" s="17">
        <f t="shared" si="29"/>
        <v>37120</v>
      </c>
      <c r="X68" s="18">
        <f t="shared" si="30"/>
        <v>445440</v>
      </c>
      <c r="Y68" s="19">
        <f t="shared" si="31"/>
        <v>0</v>
      </c>
    </row>
    <row r="69" spans="1:25" x14ac:dyDescent="0.25">
      <c r="A69" s="13">
        <v>304302</v>
      </c>
      <c r="B69" s="14" t="s">
        <v>15</v>
      </c>
      <c r="C69" s="13" t="s">
        <v>16</v>
      </c>
      <c r="D69" s="14" t="s">
        <v>17</v>
      </c>
      <c r="E69" s="13" t="s">
        <v>94</v>
      </c>
      <c r="F69" s="14" t="s">
        <v>407</v>
      </c>
      <c r="G69" s="14" t="s">
        <v>122</v>
      </c>
      <c r="H69" s="14" t="s">
        <v>108</v>
      </c>
      <c r="I69" s="15">
        <v>940000</v>
      </c>
      <c r="J69" s="15">
        <f t="shared" si="16"/>
        <v>37600</v>
      </c>
      <c r="K69" s="16">
        <f t="shared" si="17"/>
        <v>902400</v>
      </c>
      <c r="L69" s="17">
        <f t="shared" si="18"/>
        <v>75200</v>
      </c>
      <c r="M69" s="17">
        <f t="shared" si="19"/>
        <v>75200</v>
      </c>
      <c r="N69" s="17">
        <f t="shared" si="20"/>
        <v>75200</v>
      </c>
      <c r="O69" s="17">
        <f t="shared" si="21"/>
        <v>75200</v>
      </c>
      <c r="P69" s="17">
        <f t="shared" si="22"/>
        <v>75200</v>
      </c>
      <c r="Q69" s="17">
        <f t="shared" si="23"/>
        <v>75200</v>
      </c>
      <c r="R69" s="17">
        <f t="shared" si="24"/>
        <v>75200</v>
      </c>
      <c r="S69" s="17">
        <f t="shared" si="25"/>
        <v>75200</v>
      </c>
      <c r="T69" s="17">
        <f t="shared" si="26"/>
        <v>75200</v>
      </c>
      <c r="U69" s="17">
        <f t="shared" si="27"/>
        <v>75200</v>
      </c>
      <c r="V69" s="17">
        <f t="shared" si="28"/>
        <v>75200</v>
      </c>
      <c r="W69" s="17">
        <f t="shared" si="29"/>
        <v>75200</v>
      </c>
      <c r="X69" s="18">
        <f t="shared" si="30"/>
        <v>902400</v>
      </c>
      <c r="Y69" s="19">
        <f t="shared" si="31"/>
        <v>0</v>
      </c>
    </row>
    <row r="70" spans="1:25" x14ac:dyDescent="0.25">
      <c r="A70" s="13">
        <v>304317</v>
      </c>
      <c r="B70" s="14" t="s">
        <v>15</v>
      </c>
      <c r="C70" s="13" t="s">
        <v>16</v>
      </c>
      <c r="D70" s="14" t="s">
        <v>17</v>
      </c>
      <c r="E70" s="13" t="s">
        <v>95</v>
      </c>
      <c r="F70" s="14" t="s">
        <v>408</v>
      </c>
      <c r="G70" s="14" t="s">
        <v>122</v>
      </c>
      <c r="H70" s="14" t="s">
        <v>108</v>
      </c>
      <c r="I70" s="15">
        <v>980000</v>
      </c>
      <c r="J70" s="15">
        <f t="shared" si="16"/>
        <v>39200</v>
      </c>
      <c r="K70" s="16">
        <f t="shared" si="17"/>
        <v>940800</v>
      </c>
      <c r="L70" s="17">
        <f t="shared" si="18"/>
        <v>78400</v>
      </c>
      <c r="M70" s="17">
        <f t="shared" si="19"/>
        <v>78400</v>
      </c>
      <c r="N70" s="17">
        <f t="shared" si="20"/>
        <v>78400</v>
      </c>
      <c r="O70" s="17">
        <f t="shared" si="21"/>
        <v>78400</v>
      </c>
      <c r="P70" s="17">
        <f t="shared" si="22"/>
        <v>78400</v>
      </c>
      <c r="Q70" s="17">
        <f t="shared" si="23"/>
        <v>78400</v>
      </c>
      <c r="R70" s="17">
        <f t="shared" si="24"/>
        <v>78400</v>
      </c>
      <c r="S70" s="17">
        <f t="shared" si="25"/>
        <v>78400</v>
      </c>
      <c r="T70" s="17">
        <f t="shared" si="26"/>
        <v>78400</v>
      </c>
      <c r="U70" s="17">
        <f t="shared" si="27"/>
        <v>78400</v>
      </c>
      <c r="V70" s="17">
        <f t="shared" si="28"/>
        <v>78400</v>
      </c>
      <c r="W70" s="17">
        <f t="shared" si="29"/>
        <v>78400</v>
      </c>
      <c r="X70" s="18">
        <f t="shared" si="30"/>
        <v>940800</v>
      </c>
      <c r="Y70" s="19">
        <f t="shared" si="31"/>
        <v>0</v>
      </c>
    </row>
    <row r="71" spans="1:25" x14ac:dyDescent="0.25">
      <c r="A71" s="13">
        <v>304339</v>
      </c>
      <c r="B71" s="14" t="s">
        <v>15</v>
      </c>
      <c r="C71" s="13" t="s">
        <v>16</v>
      </c>
      <c r="D71" s="14" t="s">
        <v>17</v>
      </c>
      <c r="E71" s="13" t="s">
        <v>96</v>
      </c>
      <c r="F71" s="14" t="s">
        <v>428</v>
      </c>
      <c r="G71" s="14" t="s">
        <v>122</v>
      </c>
      <c r="H71" s="14" t="s">
        <v>108</v>
      </c>
      <c r="I71" s="15">
        <v>1770000</v>
      </c>
      <c r="J71" s="15">
        <f t="shared" si="16"/>
        <v>70800</v>
      </c>
      <c r="K71" s="16">
        <f t="shared" si="17"/>
        <v>1699200</v>
      </c>
      <c r="L71" s="17">
        <f t="shared" si="18"/>
        <v>141600</v>
      </c>
      <c r="M71" s="17">
        <f t="shared" si="19"/>
        <v>141600</v>
      </c>
      <c r="N71" s="17">
        <f t="shared" si="20"/>
        <v>141600</v>
      </c>
      <c r="O71" s="17">
        <f t="shared" si="21"/>
        <v>141600</v>
      </c>
      <c r="P71" s="17">
        <f t="shared" si="22"/>
        <v>141600</v>
      </c>
      <c r="Q71" s="17">
        <f t="shared" si="23"/>
        <v>141600</v>
      </c>
      <c r="R71" s="17">
        <f t="shared" si="24"/>
        <v>141600</v>
      </c>
      <c r="S71" s="17">
        <f t="shared" si="25"/>
        <v>141600</v>
      </c>
      <c r="T71" s="17">
        <f t="shared" si="26"/>
        <v>141600</v>
      </c>
      <c r="U71" s="17">
        <f t="shared" si="27"/>
        <v>141600</v>
      </c>
      <c r="V71" s="17">
        <f t="shared" si="28"/>
        <v>141600</v>
      </c>
      <c r="W71" s="17">
        <f t="shared" si="29"/>
        <v>141600</v>
      </c>
      <c r="X71" s="18">
        <f t="shared" si="30"/>
        <v>1699200</v>
      </c>
      <c r="Y71" s="19">
        <f t="shared" si="31"/>
        <v>0</v>
      </c>
    </row>
    <row r="72" spans="1:25" x14ac:dyDescent="0.25">
      <c r="A72" s="13">
        <v>305514</v>
      </c>
      <c r="B72" s="14" t="s">
        <v>15</v>
      </c>
      <c r="C72" s="13" t="s">
        <v>16</v>
      </c>
      <c r="D72" s="14" t="s">
        <v>17</v>
      </c>
      <c r="E72" s="13" t="s">
        <v>97</v>
      </c>
      <c r="F72" s="14" t="s">
        <v>429</v>
      </c>
      <c r="G72" s="14" t="s">
        <v>278</v>
      </c>
      <c r="H72" s="14" t="s">
        <v>108</v>
      </c>
      <c r="I72" s="15">
        <v>607000</v>
      </c>
      <c r="J72" s="15">
        <f t="shared" si="16"/>
        <v>24280</v>
      </c>
      <c r="K72" s="16">
        <f t="shared" si="17"/>
        <v>582720</v>
      </c>
      <c r="L72" s="17">
        <f t="shared" si="18"/>
        <v>48560</v>
      </c>
      <c r="M72" s="17">
        <f t="shared" si="19"/>
        <v>48560</v>
      </c>
      <c r="N72" s="17">
        <f t="shared" si="20"/>
        <v>48560</v>
      </c>
      <c r="O72" s="17">
        <f t="shared" si="21"/>
        <v>48560</v>
      </c>
      <c r="P72" s="17">
        <f t="shared" si="22"/>
        <v>48560</v>
      </c>
      <c r="Q72" s="17">
        <f t="shared" si="23"/>
        <v>48560</v>
      </c>
      <c r="R72" s="17">
        <f t="shared" si="24"/>
        <v>48560</v>
      </c>
      <c r="S72" s="17">
        <f t="shared" si="25"/>
        <v>48560</v>
      </c>
      <c r="T72" s="17">
        <f t="shared" si="26"/>
        <v>48560</v>
      </c>
      <c r="U72" s="17">
        <f t="shared" si="27"/>
        <v>48560</v>
      </c>
      <c r="V72" s="17">
        <f t="shared" si="28"/>
        <v>48560</v>
      </c>
      <c r="W72" s="17">
        <f t="shared" si="29"/>
        <v>48560</v>
      </c>
      <c r="X72" s="18">
        <f t="shared" si="30"/>
        <v>582720</v>
      </c>
      <c r="Y72" s="19">
        <f t="shared" si="31"/>
        <v>0</v>
      </c>
    </row>
    <row r="73" spans="1:25" x14ac:dyDescent="0.25">
      <c r="A73" s="13">
        <v>316113</v>
      </c>
      <c r="B73" s="14" t="s">
        <v>15</v>
      </c>
      <c r="C73" s="13" t="s">
        <v>16</v>
      </c>
      <c r="D73" s="14" t="s">
        <v>17</v>
      </c>
      <c r="E73" s="13" t="s">
        <v>98</v>
      </c>
      <c r="F73" s="14" t="s">
        <v>430</v>
      </c>
      <c r="G73" s="14" t="s">
        <v>122</v>
      </c>
      <c r="H73" s="14" t="s">
        <v>108</v>
      </c>
      <c r="I73" s="15">
        <v>829000</v>
      </c>
      <c r="J73" s="15">
        <f t="shared" si="16"/>
        <v>33160</v>
      </c>
      <c r="K73" s="16">
        <f t="shared" si="17"/>
        <v>795840</v>
      </c>
      <c r="L73" s="17">
        <f t="shared" si="18"/>
        <v>66320</v>
      </c>
      <c r="M73" s="17">
        <f t="shared" si="19"/>
        <v>66320</v>
      </c>
      <c r="N73" s="17">
        <f t="shared" si="20"/>
        <v>66320</v>
      </c>
      <c r="O73" s="17">
        <f t="shared" si="21"/>
        <v>66320</v>
      </c>
      <c r="P73" s="17">
        <f t="shared" si="22"/>
        <v>66320</v>
      </c>
      <c r="Q73" s="17">
        <f t="shared" si="23"/>
        <v>66320</v>
      </c>
      <c r="R73" s="17">
        <f t="shared" si="24"/>
        <v>66320</v>
      </c>
      <c r="S73" s="17">
        <f t="shared" si="25"/>
        <v>66320</v>
      </c>
      <c r="T73" s="17">
        <f t="shared" si="26"/>
        <v>66320</v>
      </c>
      <c r="U73" s="17">
        <f t="shared" si="27"/>
        <v>66320</v>
      </c>
      <c r="V73" s="17">
        <f t="shared" si="28"/>
        <v>66320</v>
      </c>
      <c r="W73" s="17">
        <f t="shared" si="29"/>
        <v>66320</v>
      </c>
      <c r="X73" s="18">
        <f t="shared" si="30"/>
        <v>795840</v>
      </c>
      <c r="Y73" s="19">
        <f t="shared" si="31"/>
        <v>0</v>
      </c>
    </row>
    <row r="74" spans="1:25" x14ac:dyDescent="0.25">
      <c r="A74" s="13">
        <v>501423</v>
      </c>
      <c r="B74" s="14" t="s">
        <v>15</v>
      </c>
      <c r="C74" s="13" t="s">
        <v>16</v>
      </c>
      <c r="D74" s="14" t="s">
        <v>17</v>
      </c>
      <c r="E74" s="13" t="s">
        <v>99</v>
      </c>
      <c r="F74" s="14" t="s">
        <v>431</v>
      </c>
      <c r="G74" s="14" t="s">
        <v>125</v>
      </c>
      <c r="H74" s="14" t="s">
        <v>108</v>
      </c>
      <c r="I74" s="15">
        <v>447000</v>
      </c>
      <c r="J74" s="15">
        <f t="shared" si="16"/>
        <v>17880</v>
      </c>
      <c r="K74" s="16">
        <f t="shared" si="17"/>
        <v>429120</v>
      </c>
      <c r="L74" s="17">
        <f t="shared" si="18"/>
        <v>35760</v>
      </c>
      <c r="M74" s="17">
        <f t="shared" si="19"/>
        <v>35760</v>
      </c>
      <c r="N74" s="17">
        <f t="shared" si="20"/>
        <v>35760</v>
      </c>
      <c r="O74" s="17">
        <f t="shared" si="21"/>
        <v>35760</v>
      </c>
      <c r="P74" s="17">
        <f t="shared" si="22"/>
        <v>35760</v>
      </c>
      <c r="Q74" s="17">
        <f t="shared" si="23"/>
        <v>35760</v>
      </c>
      <c r="R74" s="17">
        <f t="shared" si="24"/>
        <v>35760</v>
      </c>
      <c r="S74" s="17">
        <f t="shared" si="25"/>
        <v>35760</v>
      </c>
      <c r="T74" s="17">
        <f t="shared" si="26"/>
        <v>35760</v>
      </c>
      <c r="U74" s="17">
        <f t="shared" si="27"/>
        <v>35760</v>
      </c>
      <c r="V74" s="17">
        <f t="shared" si="28"/>
        <v>35760</v>
      </c>
      <c r="W74" s="17">
        <f t="shared" si="29"/>
        <v>35760</v>
      </c>
      <c r="X74" s="18">
        <f t="shared" si="30"/>
        <v>429120</v>
      </c>
      <c r="Y74" s="19">
        <f t="shared" si="31"/>
        <v>0</v>
      </c>
    </row>
    <row r="75" spans="1:25" x14ac:dyDescent="0.25">
      <c r="A75" s="13">
        <v>501957</v>
      </c>
      <c r="B75" s="14" t="s">
        <v>15</v>
      </c>
      <c r="C75" s="13" t="s">
        <v>16</v>
      </c>
      <c r="D75" s="14" t="s">
        <v>17</v>
      </c>
      <c r="E75" s="13" t="s">
        <v>100</v>
      </c>
      <c r="F75" s="14" t="s">
        <v>432</v>
      </c>
      <c r="G75" s="14" t="s">
        <v>125</v>
      </c>
      <c r="H75" s="14" t="s">
        <v>108</v>
      </c>
      <c r="I75" s="15">
        <v>393000</v>
      </c>
      <c r="J75" s="15">
        <f t="shared" si="16"/>
        <v>15720</v>
      </c>
      <c r="K75" s="16">
        <f t="shared" si="17"/>
        <v>377280</v>
      </c>
      <c r="L75" s="17">
        <f t="shared" si="18"/>
        <v>31440</v>
      </c>
      <c r="M75" s="17">
        <f t="shared" si="19"/>
        <v>31440</v>
      </c>
      <c r="N75" s="17">
        <f t="shared" si="20"/>
        <v>31440</v>
      </c>
      <c r="O75" s="17">
        <f t="shared" si="21"/>
        <v>31440</v>
      </c>
      <c r="P75" s="17">
        <f t="shared" si="22"/>
        <v>31440</v>
      </c>
      <c r="Q75" s="17">
        <f t="shared" si="23"/>
        <v>31440</v>
      </c>
      <c r="R75" s="17">
        <f t="shared" si="24"/>
        <v>31440</v>
      </c>
      <c r="S75" s="17">
        <f t="shared" si="25"/>
        <v>31440</v>
      </c>
      <c r="T75" s="17">
        <f t="shared" si="26"/>
        <v>31440</v>
      </c>
      <c r="U75" s="17">
        <f t="shared" si="27"/>
        <v>31440</v>
      </c>
      <c r="V75" s="17">
        <f t="shared" si="28"/>
        <v>31440</v>
      </c>
      <c r="W75" s="17">
        <f t="shared" si="29"/>
        <v>31440</v>
      </c>
      <c r="X75" s="18">
        <f t="shared" si="30"/>
        <v>377280</v>
      </c>
      <c r="Y75" s="19">
        <f t="shared" si="31"/>
        <v>0</v>
      </c>
    </row>
    <row r="76" spans="1:25" x14ac:dyDescent="0.25">
      <c r="A76" s="13">
        <v>306220</v>
      </c>
      <c r="B76" s="14" t="s">
        <v>15</v>
      </c>
      <c r="C76" s="13" t="s">
        <v>16</v>
      </c>
      <c r="D76" s="14" t="s">
        <v>17</v>
      </c>
      <c r="E76" s="13" t="s">
        <v>101</v>
      </c>
      <c r="F76" s="14" t="s">
        <v>433</v>
      </c>
      <c r="G76" s="14" t="s">
        <v>278</v>
      </c>
      <c r="H76" s="14" t="s">
        <v>108</v>
      </c>
      <c r="I76" s="15">
        <v>348000</v>
      </c>
      <c r="J76" s="15">
        <f t="shared" si="16"/>
        <v>13920</v>
      </c>
      <c r="K76" s="16">
        <f t="shared" si="17"/>
        <v>334080</v>
      </c>
      <c r="L76" s="17">
        <f t="shared" si="18"/>
        <v>27840</v>
      </c>
      <c r="M76" s="17">
        <f t="shared" si="19"/>
        <v>27840</v>
      </c>
      <c r="N76" s="17">
        <f t="shared" si="20"/>
        <v>27840</v>
      </c>
      <c r="O76" s="17">
        <f t="shared" si="21"/>
        <v>27840</v>
      </c>
      <c r="P76" s="17">
        <f t="shared" si="22"/>
        <v>27840</v>
      </c>
      <c r="Q76" s="17">
        <f t="shared" si="23"/>
        <v>27840</v>
      </c>
      <c r="R76" s="17">
        <f t="shared" si="24"/>
        <v>27840</v>
      </c>
      <c r="S76" s="17">
        <f t="shared" si="25"/>
        <v>27840</v>
      </c>
      <c r="T76" s="17">
        <f t="shared" si="26"/>
        <v>27840</v>
      </c>
      <c r="U76" s="17">
        <f t="shared" si="27"/>
        <v>27840</v>
      </c>
      <c r="V76" s="17">
        <f t="shared" si="28"/>
        <v>27840</v>
      </c>
      <c r="W76" s="17">
        <f t="shared" si="29"/>
        <v>27840</v>
      </c>
      <c r="X76" s="18">
        <f t="shared" si="30"/>
        <v>334080</v>
      </c>
      <c r="Y76" s="19">
        <f t="shared" si="31"/>
        <v>0</v>
      </c>
    </row>
    <row r="77" spans="1:25" x14ac:dyDescent="0.25">
      <c r="A77" s="13">
        <v>305963</v>
      </c>
      <c r="B77" s="14" t="s">
        <v>15</v>
      </c>
      <c r="C77" s="13" t="s">
        <v>16</v>
      </c>
      <c r="D77" s="14" t="s">
        <v>17</v>
      </c>
      <c r="E77" s="13" t="s">
        <v>102</v>
      </c>
      <c r="F77" s="14" t="s">
        <v>434</v>
      </c>
      <c r="G77" s="14" t="s">
        <v>278</v>
      </c>
      <c r="H77" s="14" t="s">
        <v>108</v>
      </c>
      <c r="I77" s="15">
        <v>476000</v>
      </c>
      <c r="J77" s="15">
        <f t="shared" si="16"/>
        <v>19040</v>
      </c>
      <c r="K77" s="16">
        <f t="shared" si="17"/>
        <v>456960</v>
      </c>
      <c r="L77" s="17">
        <f t="shared" si="18"/>
        <v>38080</v>
      </c>
      <c r="M77" s="17">
        <f t="shared" si="19"/>
        <v>38080</v>
      </c>
      <c r="N77" s="17">
        <f t="shared" si="20"/>
        <v>38080</v>
      </c>
      <c r="O77" s="17">
        <f t="shared" si="21"/>
        <v>38080</v>
      </c>
      <c r="P77" s="17">
        <f t="shared" si="22"/>
        <v>38080</v>
      </c>
      <c r="Q77" s="17">
        <f t="shared" si="23"/>
        <v>38080</v>
      </c>
      <c r="R77" s="17">
        <f t="shared" si="24"/>
        <v>38080</v>
      </c>
      <c r="S77" s="17">
        <f t="shared" si="25"/>
        <v>38080</v>
      </c>
      <c r="T77" s="17">
        <f t="shared" si="26"/>
        <v>38080</v>
      </c>
      <c r="U77" s="17">
        <f t="shared" si="27"/>
        <v>38080</v>
      </c>
      <c r="V77" s="17">
        <f t="shared" si="28"/>
        <v>38080</v>
      </c>
      <c r="W77" s="17">
        <f t="shared" si="29"/>
        <v>38080</v>
      </c>
      <c r="X77" s="18">
        <f t="shared" si="30"/>
        <v>456960</v>
      </c>
      <c r="Y77" s="19">
        <f t="shared" si="31"/>
        <v>0</v>
      </c>
    </row>
    <row r="78" spans="1:25" x14ac:dyDescent="0.25">
      <c r="A78" s="13">
        <v>306086</v>
      </c>
      <c r="B78" s="14" t="s">
        <v>15</v>
      </c>
      <c r="C78" s="13" t="s">
        <v>16</v>
      </c>
      <c r="D78" s="14" t="s">
        <v>17</v>
      </c>
      <c r="E78" s="13" t="s">
        <v>103</v>
      </c>
      <c r="F78" s="14" t="s">
        <v>435</v>
      </c>
      <c r="G78" s="14" t="s">
        <v>278</v>
      </c>
      <c r="H78" s="14" t="s">
        <v>108</v>
      </c>
      <c r="I78" s="15">
        <v>345000</v>
      </c>
      <c r="J78" s="15">
        <f t="shared" si="16"/>
        <v>13800</v>
      </c>
      <c r="K78" s="16">
        <f t="shared" si="17"/>
        <v>331200</v>
      </c>
      <c r="L78" s="17">
        <f t="shared" si="18"/>
        <v>27600</v>
      </c>
      <c r="M78" s="17">
        <f t="shared" si="19"/>
        <v>27600</v>
      </c>
      <c r="N78" s="17">
        <f t="shared" si="20"/>
        <v>27600</v>
      </c>
      <c r="O78" s="17">
        <f t="shared" si="21"/>
        <v>27600</v>
      </c>
      <c r="P78" s="17">
        <f t="shared" si="22"/>
        <v>27600</v>
      </c>
      <c r="Q78" s="17">
        <f t="shared" si="23"/>
        <v>27600</v>
      </c>
      <c r="R78" s="17">
        <f t="shared" si="24"/>
        <v>27600</v>
      </c>
      <c r="S78" s="17">
        <f t="shared" si="25"/>
        <v>27600</v>
      </c>
      <c r="T78" s="17">
        <f t="shared" si="26"/>
        <v>27600</v>
      </c>
      <c r="U78" s="17">
        <f t="shared" si="27"/>
        <v>27600</v>
      </c>
      <c r="V78" s="17">
        <f t="shared" si="28"/>
        <v>27600</v>
      </c>
      <c r="W78" s="17">
        <f t="shared" si="29"/>
        <v>27600</v>
      </c>
      <c r="X78" s="18">
        <f t="shared" si="30"/>
        <v>331200</v>
      </c>
      <c r="Y78" s="19">
        <f t="shared" si="31"/>
        <v>0</v>
      </c>
    </row>
    <row r="79" spans="1:25" x14ac:dyDescent="0.25">
      <c r="A79" s="13">
        <v>306222</v>
      </c>
      <c r="B79" s="14" t="s">
        <v>15</v>
      </c>
      <c r="C79" s="13" t="s">
        <v>16</v>
      </c>
      <c r="D79" s="14" t="s">
        <v>17</v>
      </c>
      <c r="E79" s="13" t="s">
        <v>104</v>
      </c>
      <c r="F79" s="14" t="s">
        <v>436</v>
      </c>
      <c r="G79" s="14" t="s">
        <v>278</v>
      </c>
      <c r="H79" s="14" t="s">
        <v>108</v>
      </c>
      <c r="I79" s="15">
        <v>335000</v>
      </c>
      <c r="J79" s="15">
        <f t="shared" si="16"/>
        <v>13400</v>
      </c>
      <c r="K79" s="16">
        <f t="shared" si="17"/>
        <v>321600</v>
      </c>
      <c r="L79" s="17">
        <f t="shared" si="18"/>
        <v>26800</v>
      </c>
      <c r="M79" s="17">
        <f t="shared" si="19"/>
        <v>26800</v>
      </c>
      <c r="N79" s="17">
        <f t="shared" si="20"/>
        <v>26800</v>
      </c>
      <c r="O79" s="17">
        <f t="shared" si="21"/>
        <v>26800</v>
      </c>
      <c r="P79" s="17">
        <f t="shared" si="22"/>
        <v>26800</v>
      </c>
      <c r="Q79" s="17">
        <f t="shared" si="23"/>
        <v>26800</v>
      </c>
      <c r="R79" s="17">
        <f t="shared" si="24"/>
        <v>26800</v>
      </c>
      <c r="S79" s="17">
        <f t="shared" si="25"/>
        <v>26800</v>
      </c>
      <c r="T79" s="17">
        <f t="shared" si="26"/>
        <v>26800</v>
      </c>
      <c r="U79" s="17">
        <f t="shared" si="27"/>
        <v>26800</v>
      </c>
      <c r="V79" s="17">
        <f t="shared" si="28"/>
        <v>26800</v>
      </c>
      <c r="W79" s="17">
        <f t="shared" si="29"/>
        <v>26800</v>
      </c>
      <c r="X79" s="18">
        <f t="shared" si="30"/>
        <v>321600</v>
      </c>
      <c r="Y79" s="19">
        <f t="shared" si="31"/>
        <v>0</v>
      </c>
    </row>
    <row r="80" spans="1:25" x14ac:dyDescent="0.25">
      <c r="A80" s="13">
        <v>502248</v>
      </c>
      <c r="B80" s="14" t="s">
        <v>15</v>
      </c>
      <c r="C80" s="13" t="s">
        <v>16</v>
      </c>
      <c r="D80" s="14" t="s">
        <v>17</v>
      </c>
      <c r="E80" s="13" t="s">
        <v>105</v>
      </c>
      <c r="F80" s="14" t="s">
        <v>437</v>
      </c>
      <c r="G80" s="14" t="s">
        <v>125</v>
      </c>
      <c r="H80" s="14" t="s">
        <v>108</v>
      </c>
      <c r="I80" s="15">
        <v>345000</v>
      </c>
      <c r="J80" s="15">
        <f t="shared" si="16"/>
        <v>13800</v>
      </c>
      <c r="K80" s="16">
        <f t="shared" si="17"/>
        <v>331200</v>
      </c>
      <c r="L80" s="17">
        <f t="shared" si="18"/>
        <v>27600</v>
      </c>
      <c r="M80" s="17">
        <f t="shared" si="19"/>
        <v>27600</v>
      </c>
      <c r="N80" s="17">
        <f t="shared" si="20"/>
        <v>27600</v>
      </c>
      <c r="O80" s="17">
        <f t="shared" si="21"/>
        <v>27600</v>
      </c>
      <c r="P80" s="17">
        <f t="shared" si="22"/>
        <v>27600</v>
      </c>
      <c r="Q80" s="17">
        <f t="shared" si="23"/>
        <v>27600</v>
      </c>
      <c r="R80" s="17">
        <f t="shared" si="24"/>
        <v>27600</v>
      </c>
      <c r="S80" s="17">
        <f t="shared" si="25"/>
        <v>27600</v>
      </c>
      <c r="T80" s="17">
        <f t="shared" si="26"/>
        <v>27600</v>
      </c>
      <c r="U80" s="17">
        <f t="shared" si="27"/>
        <v>27600</v>
      </c>
      <c r="V80" s="17">
        <f t="shared" si="28"/>
        <v>27600</v>
      </c>
      <c r="W80" s="17">
        <f t="shared" si="29"/>
        <v>27600</v>
      </c>
      <c r="X80" s="18">
        <f t="shared" si="30"/>
        <v>331200</v>
      </c>
      <c r="Y80" s="19">
        <f t="shared" si="31"/>
        <v>0</v>
      </c>
    </row>
    <row r="81" spans="1:25" s="8" customFormat="1" x14ac:dyDescent="0.25">
      <c r="A81" s="20"/>
      <c r="B81" s="20"/>
      <c r="C81" s="20"/>
      <c r="D81" s="20"/>
      <c r="E81" s="20"/>
      <c r="F81" s="20"/>
      <c r="G81" s="20"/>
      <c r="H81" s="20"/>
      <c r="I81" s="21">
        <f>SUBTOTAL(9,I4:I80)</f>
        <v>49486000</v>
      </c>
      <c r="J81" s="21">
        <f t="shared" ref="J81:Y81" si="32">SUBTOTAL(9,J4:J80)</f>
        <v>1979440</v>
      </c>
      <c r="K81" s="21">
        <f t="shared" si="32"/>
        <v>47506560</v>
      </c>
      <c r="L81" s="21">
        <f t="shared" si="32"/>
        <v>3958880</v>
      </c>
      <c r="M81" s="21">
        <f t="shared" si="32"/>
        <v>3958880</v>
      </c>
      <c r="N81" s="21">
        <f t="shared" si="32"/>
        <v>3958880</v>
      </c>
      <c r="O81" s="21">
        <f t="shared" si="32"/>
        <v>3958880</v>
      </c>
      <c r="P81" s="21">
        <f t="shared" si="32"/>
        <v>3958880</v>
      </c>
      <c r="Q81" s="21">
        <f t="shared" si="32"/>
        <v>3958880</v>
      </c>
      <c r="R81" s="21">
        <f t="shared" si="32"/>
        <v>3958880</v>
      </c>
      <c r="S81" s="21">
        <f t="shared" si="32"/>
        <v>3958880</v>
      </c>
      <c r="T81" s="21">
        <f t="shared" si="32"/>
        <v>3958880</v>
      </c>
      <c r="U81" s="21">
        <f t="shared" si="32"/>
        <v>3958880</v>
      </c>
      <c r="V81" s="21">
        <f t="shared" si="32"/>
        <v>3958880</v>
      </c>
      <c r="W81" s="21">
        <f t="shared" si="32"/>
        <v>3958880</v>
      </c>
      <c r="X81" s="21">
        <f t="shared" si="32"/>
        <v>47506560</v>
      </c>
      <c r="Y81" s="21">
        <f t="shared" si="32"/>
        <v>0</v>
      </c>
    </row>
    <row r="83" spans="1:25" x14ac:dyDescent="0.25">
      <c r="B83" s="45" t="s">
        <v>453</v>
      </c>
      <c r="K83" s="8" t="s">
        <v>452</v>
      </c>
    </row>
    <row r="84" spans="1:25" s="30" customFormat="1" x14ac:dyDescent="0.25">
      <c r="A84" s="23">
        <v>304300</v>
      </c>
      <c r="B84" s="24" t="s">
        <v>15</v>
      </c>
      <c r="C84" s="23" t="s">
        <v>16</v>
      </c>
      <c r="D84" s="24" t="s">
        <v>17</v>
      </c>
      <c r="E84" s="23" t="s">
        <v>23</v>
      </c>
      <c r="F84" s="24" t="s">
        <v>146</v>
      </c>
      <c r="G84" s="24" t="s">
        <v>122</v>
      </c>
      <c r="H84" s="24" t="s">
        <v>147</v>
      </c>
      <c r="I84" s="25">
        <v>2761000</v>
      </c>
      <c r="J84" s="25"/>
      <c r="K84" s="25">
        <v>2761000</v>
      </c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8"/>
      <c r="Y84" s="29"/>
    </row>
    <row r="85" spans="1:25" s="30" customFormat="1" x14ac:dyDescent="0.25">
      <c r="A85" s="23">
        <v>304301</v>
      </c>
      <c r="B85" s="24" t="s">
        <v>15</v>
      </c>
      <c r="C85" s="23" t="s">
        <v>16</v>
      </c>
      <c r="D85" s="24" t="s">
        <v>17</v>
      </c>
      <c r="E85" s="23" t="s">
        <v>26</v>
      </c>
      <c r="F85" s="24" t="s">
        <v>168</v>
      </c>
      <c r="G85" s="24" t="s">
        <v>122</v>
      </c>
      <c r="H85" s="24" t="s">
        <v>147</v>
      </c>
      <c r="I85" s="25">
        <v>3387000</v>
      </c>
      <c r="J85" s="25"/>
      <c r="K85" s="25">
        <v>3387000</v>
      </c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8"/>
      <c r="Y85" s="29"/>
    </row>
    <row r="86" spans="1:25" s="30" customFormat="1" x14ac:dyDescent="0.25">
      <c r="A86" s="23">
        <v>304307</v>
      </c>
      <c r="B86" s="24" t="s">
        <v>15</v>
      </c>
      <c r="C86" s="23" t="s">
        <v>16</v>
      </c>
      <c r="D86" s="24" t="s">
        <v>17</v>
      </c>
      <c r="E86" s="23" t="s">
        <v>33</v>
      </c>
      <c r="F86" s="24" t="s">
        <v>209</v>
      </c>
      <c r="G86" s="24" t="s">
        <v>122</v>
      </c>
      <c r="H86" s="24" t="s">
        <v>147</v>
      </c>
      <c r="I86" s="25">
        <v>1865000</v>
      </c>
      <c r="J86" s="25"/>
      <c r="K86" s="25">
        <v>1865000</v>
      </c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8"/>
      <c r="Y86" s="29"/>
    </row>
    <row r="87" spans="1:25" s="30" customFormat="1" x14ac:dyDescent="0.25">
      <c r="A87" s="23">
        <v>304311</v>
      </c>
      <c r="B87" s="24" t="s">
        <v>15</v>
      </c>
      <c r="C87" s="23" t="s">
        <v>16</v>
      </c>
      <c r="D87" s="24" t="s">
        <v>17</v>
      </c>
      <c r="E87" s="23" t="s">
        <v>48</v>
      </c>
      <c r="F87" s="24" t="s">
        <v>243</v>
      </c>
      <c r="G87" s="24" t="s">
        <v>122</v>
      </c>
      <c r="H87" s="24" t="s">
        <v>147</v>
      </c>
      <c r="I87" s="25">
        <v>3476000</v>
      </c>
      <c r="J87" s="25"/>
      <c r="K87" s="25">
        <v>3476000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8"/>
      <c r="Y87" s="29"/>
    </row>
    <row r="88" spans="1:25" s="30" customFormat="1" x14ac:dyDescent="0.25">
      <c r="A88" s="23">
        <v>304309</v>
      </c>
      <c r="B88" s="24" t="s">
        <v>15</v>
      </c>
      <c r="C88" s="23" t="s">
        <v>16</v>
      </c>
      <c r="D88" s="24" t="s">
        <v>17</v>
      </c>
      <c r="E88" s="23" t="s">
        <v>50</v>
      </c>
      <c r="F88" s="24" t="s">
        <v>255</v>
      </c>
      <c r="G88" s="24" t="s">
        <v>122</v>
      </c>
      <c r="H88" s="24" t="s">
        <v>147</v>
      </c>
      <c r="I88" s="25">
        <v>1006000</v>
      </c>
      <c r="J88" s="25"/>
      <c r="K88" s="25">
        <v>1006000</v>
      </c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8"/>
      <c r="Y88" s="29"/>
    </row>
    <row r="89" spans="1:25" s="30" customFormat="1" x14ac:dyDescent="0.25">
      <c r="A89" s="23">
        <v>304340</v>
      </c>
      <c r="B89" s="24" t="s">
        <v>15</v>
      </c>
      <c r="C89" s="23" t="s">
        <v>16</v>
      </c>
      <c r="D89" s="24" t="s">
        <v>17</v>
      </c>
      <c r="E89" s="23" t="s">
        <v>61</v>
      </c>
      <c r="F89" s="24" t="s">
        <v>276</v>
      </c>
      <c r="G89" s="24" t="s">
        <v>122</v>
      </c>
      <c r="H89" s="24" t="s">
        <v>147</v>
      </c>
      <c r="I89" s="25">
        <v>2459000</v>
      </c>
      <c r="J89" s="25"/>
      <c r="K89" s="25">
        <v>2459000</v>
      </c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  <c r="Y89" s="29"/>
    </row>
    <row r="90" spans="1:25" s="30" customFormat="1" x14ac:dyDescent="0.25">
      <c r="A90" s="23">
        <v>304322</v>
      </c>
      <c r="B90" s="24" t="s">
        <v>15</v>
      </c>
      <c r="C90" s="23" t="s">
        <v>16</v>
      </c>
      <c r="D90" s="24" t="s">
        <v>17</v>
      </c>
      <c r="E90" s="23" t="s">
        <v>65</v>
      </c>
      <c r="F90" s="24" t="s">
        <v>292</v>
      </c>
      <c r="G90" s="24" t="s">
        <v>122</v>
      </c>
      <c r="H90" s="24" t="s">
        <v>147</v>
      </c>
      <c r="I90" s="25">
        <v>1604000</v>
      </c>
      <c r="J90" s="25"/>
      <c r="K90" s="25">
        <v>1604000</v>
      </c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8"/>
      <c r="Y90" s="29"/>
    </row>
    <row r="91" spans="1:25" s="30" customFormat="1" x14ac:dyDescent="0.25">
      <c r="A91" s="23">
        <v>304319</v>
      </c>
      <c r="B91" s="24" t="s">
        <v>15</v>
      </c>
      <c r="C91" s="23" t="s">
        <v>16</v>
      </c>
      <c r="D91" s="24" t="s">
        <v>17</v>
      </c>
      <c r="E91" s="23" t="s">
        <v>77</v>
      </c>
      <c r="F91" s="24" t="s">
        <v>336</v>
      </c>
      <c r="G91" s="24" t="s">
        <v>122</v>
      </c>
      <c r="H91" s="24" t="s">
        <v>147</v>
      </c>
      <c r="I91" s="25">
        <v>3200000</v>
      </c>
      <c r="J91" s="25"/>
      <c r="K91" s="25">
        <v>3200000</v>
      </c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8"/>
      <c r="Y91" s="29"/>
    </row>
    <row r="92" spans="1:25" s="30" customFormat="1" x14ac:dyDescent="0.25">
      <c r="A92" s="23">
        <v>304321</v>
      </c>
      <c r="B92" s="24" t="s">
        <v>15</v>
      </c>
      <c r="C92" s="23" t="s">
        <v>16</v>
      </c>
      <c r="D92" s="24" t="s">
        <v>17</v>
      </c>
      <c r="E92" s="23" t="s">
        <v>79</v>
      </c>
      <c r="F92" s="24" t="s">
        <v>338</v>
      </c>
      <c r="G92" s="24" t="s">
        <v>122</v>
      </c>
      <c r="H92" s="24" t="s">
        <v>147</v>
      </c>
      <c r="I92" s="25">
        <v>1416000</v>
      </c>
      <c r="J92" s="25"/>
      <c r="K92" s="25">
        <v>1416000</v>
      </c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8"/>
      <c r="Y92" s="29"/>
    </row>
    <row r="93" spans="1:25" s="30" customFormat="1" x14ac:dyDescent="0.25">
      <c r="A93" s="23">
        <v>304332</v>
      </c>
      <c r="B93" s="24" t="s">
        <v>15</v>
      </c>
      <c r="C93" s="23" t="s">
        <v>16</v>
      </c>
      <c r="D93" s="24" t="s">
        <v>17</v>
      </c>
      <c r="E93" s="23" t="s">
        <v>92</v>
      </c>
      <c r="F93" s="24" t="s">
        <v>395</v>
      </c>
      <c r="G93" s="24" t="s">
        <v>122</v>
      </c>
      <c r="H93" s="24" t="s">
        <v>147</v>
      </c>
      <c r="I93" s="25">
        <v>2417000</v>
      </c>
      <c r="J93" s="25"/>
      <c r="K93" s="25">
        <v>2417000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8"/>
      <c r="Y93" s="29"/>
    </row>
    <row r="94" spans="1:25" x14ac:dyDescent="0.25">
      <c r="I94" s="44">
        <f>SUM(I84:I93)</f>
        <v>23591000</v>
      </c>
      <c r="K94" s="44">
        <f>SUM(K84:K93)</f>
        <v>23591000</v>
      </c>
    </row>
  </sheetData>
  <mergeCells count="1"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8EFF-7CAD-45C0-BBF0-B3B441AE388D}">
  <sheetPr>
    <tabColor rgb="FF00B050"/>
  </sheetPr>
  <dimension ref="A1:Y57"/>
  <sheetViews>
    <sheetView tabSelected="1" topLeftCell="A36" workbookViewId="0">
      <selection activeCell="F66" sqref="F66"/>
    </sheetView>
  </sheetViews>
  <sheetFormatPr defaultRowHeight="15" x14ac:dyDescent="0.25"/>
  <cols>
    <col min="3" max="3" width="14.42578125" customWidth="1"/>
    <col min="6" max="6" width="45" customWidth="1"/>
    <col min="7" max="7" width="12.5703125" customWidth="1"/>
    <col min="8" max="8" width="11.140625" customWidth="1"/>
    <col min="9" max="9" width="14.28515625" hidden="1" customWidth="1"/>
    <col min="10" max="10" width="15.140625" hidden="1" customWidth="1"/>
    <col min="11" max="25" width="13.85546875" customWidth="1"/>
  </cols>
  <sheetData>
    <row r="1" spans="1:25" x14ac:dyDescent="0.25">
      <c r="A1" s="1" t="s">
        <v>0</v>
      </c>
      <c r="B1" s="2"/>
      <c r="C1" s="3"/>
      <c r="D1" s="2"/>
      <c r="E1" s="3"/>
      <c r="F1" s="2"/>
      <c r="G1" s="2"/>
      <c r="H1" s="2"/>
      <c r="I1" s="2"/>
      <c r="J1" s="2"/>
    </row>
    <row r="2" spans="1:25" x14ac:dyDescent="0.25">
      <c r="A2" s="4" t="s">
        <v>1</v>
      </c>
      <c r="B2" s="2"/>
      <c r="C2" s="3"/>
      <c r="D2" s="2"/>
      <c r="E2" s="3"/>
      <c r="F2" s="2"/>
      <c r="G2" s="2"/>
      <c r="H2" s="2"/>
      <c r="I2" s="43"/>
      <c r="J2" s="43"/>
    </row>
    <row r="3" spans="1:25" ht="25.5" x14ac:dyDescent="0.25">
      <c r="A3" s="5" t="s">
        <v>2</v>
      </c>
      <c r="B3" s="6" t="s">
        <v>3</v>
      </c>
      <c r="C3" s="5" t="s">
        <v>4</v>
      </c>
      <c r="D3" s="10" t="s">
        <v>5</v>
      </c>
      <c r="E3" s="9" t="s">
        <v>6</v>
      </c>
      <c r="F3" s="10" t="s">
        <v>8</v>
      </c>
      <c r="G3" s="10" t="s">
        <v>9</v>
      </c>
      <c r="H3" s="10" t="s">
        <v>10</v>
      </c>
      <c r="I3" s="10" t="s">
        <v>13</v>
      </c>
      <c r="J3" s="10" t="s">
        <v>438</v>
      </c>
      <c r="K3" s="11" t="s">
        <v>439</v>
      </c>
      <c r="L3" s="10" t="s">
        <v>440</v>
      </c>
      <c r="M3" s="10" t="s">
        <v>441</v>
      </c>
      <c r="N3" s="10" t="s">
        <v>442</v>
      </c>
      <c r="O3" s="10" t="s">
        <v>443</v>
      </c>
      <c r="P3" s="10" t="s">
        <v>444</v>
      </c>
      <c r="Q3" s="10" t="s">
        <v>445</v>
      </c>
      <c r="R3" s="10" t="s">
        <v>446</v>
      </c>
      <c r="S3" s="10" t="s">
        <v>447</v>
      </c>
      <c r="T3" s="10" t="s">
        <v>448</v>
      </c>
      <c r="U3" s="10" t="s">
        <v>449</v>
      </c>
      <c r="V3" s="10" t="s">
        <v>450</v>
      </c>
      <c r="W3" s="10" t="s">
        <v>451</v>
      </c>
      <c r="X3" s="11" t="s">
        <v>14</v>
      </c>
      <c r="Y3" s="12"/>
    </row>
    <row r="4" spans="1:25" x14ac:dyDescent="0.25">
      <c r="A4" s="3">
        <v>304312</v>
      </c>
      <c r="B4" s="2" t="s">
        <v>15</v>
      </c>
      <c r="C4" s="3" t="s">
        <v>16</v>
      </c>
      <c r="D4" s="14" t="s">
        <v>17</v>
      </c>
      <c r="E4" s="13" t="s">
        <v>19</v>
      </c>
      <c r="F4" s="14" t="s">
        <v>121</v>
      </c>
      <c r="G4" s="14" t="s">
        <v>122</v>
      </c>
      <c r="H4" s="14" t="s">
        <v>108</v>
      </c>
      <c r="I4" s="15">
        <v>1215000</v>
      </c>
      <c r="J4" s="15">
        <f>ROUND(I4*0.04,2)</f>
        <v>48600</v>
      </c>
      <c r="K4" s="16">
        <f>I4-J4</f>
        <v>1166400</v>
      </c>
      <c r="L4" s="17">
        <f>K4/12</f>
        <v>97200</v>
      </c>
      <c r="M4" s="17">
        <f>K4/12</f>
        <v>97200</v>
      </c>
      <c r="N4" s="17">
        <f>K4/12</f>
        <v>97200</v>
      </c>
      <c r="O4" s="17">
        <f>K4/12</f>
        <v>97200</v>
      </c>
      <c r="P4" s="17">
        <f>K4/12</f>
        <v>97200</v>
      </c>
      <c r="Q4" s="17">
        <f>K4/12</f>
        <v>97200</v>
      </c>
      <c r="R4" s="17">
        <f>K4/12</f>
        <v>97200</v>
      </c>
      <c r="S4" s="17">
        <f>K4/12</f>
        <v>97200</v>
      </c>
      <c r="T4" s="17">
        <f>K4/12</f>
        <v>97200</v>
      </c>
      <c r="U4" s="17">
        <f>K4/12</f>
        <v>97200</v>
      </c>
      <c r="V4" s="17">
        <f>K4/12</f>
        <v>97200</v>
      </c>
      <c r="W4" s="17">
        <f>K4/12</f>
        <v>97200</v>
      </c>
      <c r="X4" s="18">
        <f>SUM(L4:W4)</f>
        <v>1166400</v>
      </c>
      <c r="Y4" s="19">
        <f>K4-X4</f>
        <v>0</v>
      </c>
    </row>
    <row r="5" spans="1:25" x14ac:dyDescent="0.25">
      <c r="A5" s="3">
        <v>304316</v>
      </c>
      <c r="B5" s="2" t="s">
        <v>15</v>
      </c>
      <c r="C5" s="3" t="s">
        <v>16</v>
      </c>
      <c r="D5" s="14" t="s">
        <v>17</v>
      </c>
      <c r="E5" s="13" t="s">
        <v>20</v>
      </c>
      <c r="F5" s="14" t="s">
        <v>123</v>
      </c>
      <c r="G5" s="14" t="s">
        <v>122</v>
      </c>
      <c r="H5" s="14" t="s">
        <v>108</v>
      </c>
      <c r="I5" s="15">
        <v>705000</v>
      </c>
      <c r="J5" s="15">
        <f t="shared" ref="J5:J42" si="0">ROUND(I5*0.04,2)</f>
        <v>28200</v>
      </c>
      <c r="K5" s="16">
        <f t="shared" ref="K5:K42" si="1">I5-J5</f>
        <v>676800</v>
      </c>
      <c r="L5" s="17">
        <f t="shared" ref="L5:L42" si="2">K5/12</f>
        <v>56400</v>
      </c>
      <c r="M5" s="17">
        <f t="shared" ref="M5:M42" si="3">K5/12</f>
        <v>56400</v>
      </c>
      <c r="N5" s="17">
        <f t="shared" ref="N5:N42" si="4">K5/12</f>
        <v>56400</v>
      </c>
      <c r="O5" s="17">
        <f t="shared" ref="O5:O42" si="5">K5/12</f>
        <v>56400</v>
      </c>
      <c r="P5" s="17">
        <f t="shared" ref="P5:P42" si="6">K5/12</f>
        <v>56400</v>
      </c>
      <c r="Q5" s="17">
        <f t="shared" ref="Q5:Q42" si="7">K5/12</f>
        <v>56400</v>
      </c>
      <c r="R5" s="17">
        <f t="shared" ref="R5:R42" si="8">K5/12</f>
        <v>56400</v>
      </c>
      <c r="S5" s="17">
        <f t="shared" ref="S5:S42" si="9">K5/12</f>
        <v>56400</v>
      </c>
      <c r="T5" s="17">
        <f t="shared" ref="T5:T42" si="10">K5/12</f>
        <v>56400</v>
      </c>
      <c r="U5" s="17">
        <f t="shared" ref="U5:U42" si="11">K5/12</f>
        <v>56400</v>
      </c>
      <c r="V5" s="17">
        <f t="shared" ref="V5:V42" si="12">K5/12</f>
        <v>56400</v>
      </c>
      <c r="W5" s="17">
        <f t="shared" ref="W5:W42" si="13">K5/12</f>
        <v>56400</v>
      </c>
      <c r="X5" s="18">
        <f t="shared" ref="X5:X42" si="14">SUM(L5:W5)</f>
        <v>676800</v>
      </c>
      <c r="Y5" s="19">
        <f t="shared" ref="Y5:Y42" si="15">K5-X5</f>
        <v>0</v>
      </c>
    </row>
    <row r="6" spans="1:25" s="42" customFormat="1" x14ac:dyDescent="0.25">
      <c r="A6" s="33">
        <v>304299</v>
      </c>
      <c r="B6" s="34" t="s">
        <v>15</v>
      </c>
      <c r="C6" s="33" t="s">
        <v>16</v>
      </c>
      <c r="D6" s="35" t="s">
        <v>17</v>
      </c>
      <c r="E6" s="36" t="s">
        <v>22</v>
      </c>
      <c r="F6" s="35" t="s">
        <v>145</v>
      </c>
      <c r="G6" s="35" t="s">
        <v>122</v>
      </c>
      <c r="H6" s="35" t="s">
        <v>108</v>
      </c>
      <c r="I6" s="37">
        <v>383000</v>
      </c>
      <c r="J6" s="37">
        <f t="shared" si="0"/>
        <v>15320</v>
      </c>
      <c r="K6" s="38">
        <f t="shared" si="1"/>
        <v>367680</v>
      </c>
      <c r="L6" s="39">
        <f t="shared" si="2"/>
        <v>30640</v>
      </c>
      <c r="M6" s="39">
        <f t="shared" si="3"/>
        <v>30640</v>
      </c>
      <c r="N6" s="39">
        <f t="shared" si="4"/>
        <v>30640</v>
      </c>
      <c r="O6" s="39">
        <f t="shared" si="5"/>
        <v>30640</v>
      </c>
      <c r="P6" s="39">
        <f t="shared" si="6"/>
        <v>30640</v>
      </c>
      <c r="Q6" s="39">
        <f t="shared" si="7"/>
        <v>30640</v>
      </c>
      <c r="R6" s="39">
        <f t="shared" si="8"/>
        <v>30640</v>
      </c>
      <c r="S6" s="39">
        <f t="shared" si="9"/>
        <v>30640</v>
      </c>
      <c r="T6" s="39">
        <f t="shared" si="10"/>
        <v>30640</v>
      </c>
      <c r="U6" s="39">
        <f t="shared" si="11"/>
        <v>30640</v>
      </c>
      <c r="V6" s="39">
        <f t="shared" si="12"/>
        <v>30640</v>
      </c>
      <c r="W6" s="39">
        <f t="shared" si="13"/>
        <v>30640</v>
      </c>
      <c r="X6" s="40">
        <f t="shared" si="14"/>
        <v>367680</v>
      </c>
      <c r="Y6" s="41">
        <f t="shared" si="15"/>
        <v>0</v>
      </c>
    </row>
    <row r="7" spans="1:25" x14ac:dyDescent="0.25">
      <c r="A7" s="3">
        <v>304331</v>
      </c>
      <c r="B7" s="2" t="s">
        <v>15</v>
      </c>
      <c r="C7" s="3" t="s">
        <v>16</v>
      </c>
      <c r="D7" s="14" t="s">
        <v>17</v>
      </c>
      <c r="E7" s="13" t="s">
        <v>27</v>
      </c>
      <c r="F7" s="14" t="s">
        <v>169</v>
      </c>
      <c r="G7" s="14" t="s">
        <v>122</v>
      </c>
      <c r="H7" s="14" t="s">
        <v>108</v>
      </c>
      <c r="I7" s="15">
        <v>261000</v>
      </c>
      <c r="J7" s="15">
        <f t="shared" si="0"/>
        <v>10440</v>
      </c>
      <c r="K7" s="16">
        <f t="shared" si="1"/>
        <v>250560</v>
      </c>
      <c r="L7" s="17">
        <f t="shared" si="2"/>
        <v>20880</v>
      </c>
      <c r="M7" s="17">
        <f t="shared" si="3"/>
        <v>20880</v>
      </c>
      <c r="N7" s="17">
        <f t="shared" si="4"/>
        <v>20880</v>
      </c>
      <c r="O7" s="17">
        <f t="shared" si="5"/>
        <v>20880</v>
      </c>
      <c r="P7" s="17">
        <f t="shared" si="6"/>
        <v>20880</v>
      </c>
      <c r="Q7" s="17">
        <f t="shared" si="7"/>
        <v>20880</v>
      </c>
      <c r="R7" s="17">
        <f t="shared" si="8"/>
        <v>20880</v>
      </c>
      <c r="S7" s="17">
        <f t="shared" si="9"/>
        <v>20880</v>
      </c>
      <c r="T7" s="17">
        <f t="shared" si="10"/>
        <v>20880</v>
      </c>
      <c r="U7" s="17">
        <f t="shared" si="11"/>
        <v>20880</v>
      </c>
      <c r="V7" s="17">
        <f t="shared" si="12"/>
        <v>20880</v>
      </c>
      <c r="W7" s="17">
        <f t="shared" si="13"/>
        <v>20880</v>
      </c>
      <c r="X7" s="18">
        <f t="shared" si="14"/>
        <v>250560</v>
      </c>
      <c r="Y7" s="19">
        <f t="shared" si="15"/>
        <v>0</v>
      </c>
    </row>
    <row r="8" spans="1:25" x14ac:dyDescent="0.25">
      <c r="A8" s="3">
        <v>316105</v>
      </c>
      <c r="B8" s="2" t="s">
        <v>15</v>
      </c>
      <c r="C8" s="3" t="s">
        <v>16</v>
      </c>
      <c r="D8" s="14" t="s">
        <v>17</v>
      </c>
      <c r="E8" s="13" t="s">
        <v>28</v>
      </c>
      <c r="F8" s="14" t="s">
        <v>170</v>
      </c>
      <c r="G8" s="14" t="s">
        <v>122</v>
      </c>
      <c r="H8" s="14" t="s">
        <v>108</v>
      </c>
      <c r="I8" s="15">
        <v>249000</v>
      </c>
      <c r="J8" s="15">
        <f t="shared" si="0"/>
        <v>9960</v>
      </c>
      <c r="K8" s="16">
        <f t="shared" si="1"/>
        <v>239040</v>
      </c>
      <c r="L8" s="17">
        <f t="shared" si="2"/>
        <v>19920</v>
      </c>
      <c r="M8" s="17">
        <f t="shared" si="3"/>
        <v>19920</v>
      </c>
      <c r="N8" s="17">
        <f t="shared" si="4"/>
        <v>19920</v>
      </c>
      <c r="O8" s="17">
        <f t="shared" si="5"/>
        <v>19920</v>
      </c>
      <c r="P8" s="17">
        <f t="shared" si="6"/>
        <v>19920</v>
      </c>
      <c r="Q8" s="17">
        <f t="shared" si="7"/>
        <v>19920</v>
      </c>
      <c r="R8" s="17">
        <f t="shared" si="8"/>
        <v>19920</v>
      </c>
      <c r="S8" s="17">
        <f t="shared" si="9"/>
        <v>19920</v>
      </c>
      <c r="T8" s="17">
        <f t="shared" si="10"/>
        <v>19920</v>
      </c>
      <c r="U8" s="17">
        <f t="shared" si="11"/>
        <v>19920</v>
      </c>
      <c r="V8" s="17">
        <f t="shared" si="12"/>
        <v>19920</v>
      </c>
      <c r="W8" s="17">
        <f t="shared" si="13"/>
        <v>19920</v>
      </c>
      <c r="X8" s="18">
        <f t="shared" si="14"/>
        <v>239040</v>
      </c>
      <c r="Y8" s="19">
        <f t="shared" si="15"/>
        <v>0</v>
      </c>
    </row>
    <row r="9" spans="1:25" x14ac:dyDescent="0.25">
      <c r="A9" s="3">
        <v>316107</v>
      </c>
      <c r="B9" s="2" t="s">
        <v>15</v>
      </c>
      <c r="C9" s="3" t="s">
        <v>16</v>
      </c>
      <c r="D9" s="14" t="s">
        <v>17</v>
      </c>
      <c r="E9" s="13" t="s">
        <v>29</v>
      </c>
      <c r="F9" s="14" t="s">
        <v>171</v>
      </c>
      <c r="G9" s="14" t="s">
        <v>122</v>
      </c>
      <c r="H9" s="14" t="s">
        <v>108</v>
      </c>
      <c r="I9" s="15">
        <v>221000</v>
      </c>
      <c r="J9" s="15">
        <f t="shared" si="0"/>
        <v>8840</v>
      </c>
      <c r="K9" s="16">
        <f t="shared" si="1"/>
        <v>212160</v>
      </c>
      <c r="L9" s="17">
        <f t="shared" si="2"/>
        <v>17680</v>
      </c>
      <c r="M9" s="17">
        <f t="shared" si="3"/>
        <v>17680</v>
      </c>
      <c r="N9" s="17">
        <f t="shared" si="4"/>
        <v>17680</v>
      </c>
      <c r="O9" s="17">
        <f t="shared" si="5"/>
        <v>17680</v>
      </c>
      <c r="P9" s="17">
        <f t="shared" si="6"/>
        <v>17680</v>
      </c>
      <c r="Q9" s="17">
        <f t="shared" si="7"/>
        <v>17680</v>
      </c>
      <c r="R9" s="17">
        <f t="shared" si="8"/>
        <v>17680</v>
      </c>
      <c r="S9" s="17">
        <f t="shared" si="9"/>
        <v>17680</v>
      </c>
      <c r="T9" s="17">
        <f t="shared" si="10"/>
        <v>17680</v>
      </c>
      <c r="U9" s="17">
        <f t="shared" si="11"/>
        <v>17680</v>
      </c>
      <c r="V9" s="17">
        <f t="shared" si="12"/>
        <v>17680</v>
      </c>
      <c r="W9" s="17">
        <f t="shared" si="13"/>
        <v>17680</v>
      </c>
      <c r="X9" s="18">
        <f t="shared" si="14"/>
        <v>212160</v>
      </c>
      <c r="Y9" s="19">
        <f t="shared" si="15"/>
        <v>0</v>
      </c>
    </row>
    <row r="10" spans="1:25" x14ac:dyDescent="0.25">
      <c r="A10" s="3">
        <v>304304</v>
      </c>
      <c r="B10" s="2" t="s">
        <v>15</v>
      </c>
      <c r="C10" s="3" t="s">
        <v>16</v>
      </c>
      <c r="D10" s="14" t="s">
        <v>17</v>
      </c>
      <c r="E10" s="13" t="s">
        <v>30</v>
      </c>
      <c r="F10" s="14" t="s">
        <v>183</v>
      </c>
      <c r="G10" s="14" t="s">
        <v>122</v>
      </c>
      <c r="H10" s="14" t="s">
        <v>108</v>
      </c>
      <c r="I10" s="15">
        <v>1022000</v>
      </c>
      <c r="J10" s="15">
        <f t="shared" si="0"/>
        <v>40880</v>
      </c>
      <c r="K10" s="16">
        <f t="shared" si="1"/>
        <v>981120</v>
      </c>
      <c r="L10" s="17">
        <f t="shared" si="2"/>
        <v>81760</v>
      </c>
      <c r="M10" s="17">
        <f t="shared" si="3"/>
        <v>81760</v>
      </c>
      <c r="N10" s="17">
        <f t="shared" si="4"/>
        <v>81760</v>
      </c>
      <c r="O10" s="17">
        <f t="shared" si="5"/>
        <v>81760</v>
      </c>
      <c r="P10" s="17">
        <f t="shared" si="6"/>
        <v>81760</v>
      </c>
      <c r="Q10" s="17">
        <f t="shared" si="7"/>
        <v>81760</v>
      </c>
      <c r="R10" s="17">
        <f t="shared" si="8"/>
        <v>81760</v>
      </c>
      <c r="S10" s="17">
        <f t="shared" si="9"/>
        <v>81760</v>
      </c>
      <c r="T10" s="17">
        <f t="shared" si="10"/>
        <v>81760</v>
      </c>
      <c r="U10" s="17">
        <f t="shared" si="11"/>
        <v>81760</v>
      </c>
      <c r="V10" s="17">
        <f t="shared" si="12"/>
        <v>81760</v>
      </c>
      <c r="W10" s="17">
        <f t="shared" si="13"/>
        <v>81760</v>
      </c>
      <c r="X10" s="18">
        <f t="shared" si="14"/>
        <v>981120</v>
      </c>
      <c r="Y10" s="19">
        <f t="shared" si="15"/>
        <v>0</v>
      </c>
    </row>
    <row r="11" spans="1:25" x14ac:dyDescent="0.25">
      <c r="A11" s="3">
        <v>316111</v>
      </c>
      <c r="B11" s="2" t="s">
        <v>15</v>
      </c>
      <c r="C11" s="3" t="s">
        <v>16</v>
      </c>
      <c r="D11" s="14" t="s">
        <v>17</v>
      </c>
      <c r="E11" s="13" t="s">
        <v>31</v>
      </c>
      <c r="F11" s="14" t="s">
        <v>184</v>
      </c>
      <c r="G11" s="14" t="s">
        <v>122</v>
      </c>
      <c r="H11" s="14" t="s">
        <v>108</v>
      </c>
      <c r="I11" s="15">
        <v>155000</v>
      </c>
      <c r="J11" s="15">
        <f t="shared" si="0"/>
        <v>6200</v>
      </c>
      <c r="K11" s="16">
        <f t="shared" si="1"/>
        <v>148800</v>
      </c>
      <c r="L11" s="17">
        <f t="shared" si="2"/>
        <v>12400</v>
      </c>
      <c r="M11" s="17">
        <f t="shared" si="3"/>
        <v>12400</v>
      </c>
      <c r="N11" s="17">
        <f t="shared" si="4"/>
        <v>12400</v>
      </c>
      <c r="O11" s="17">
        <f t="shared" si="5"/>
        <v>12400</v>
      </c>
      <c r="P11" s="17">
        <f t="shared" si="6"/>
        <v>12400</v>
      </c>
      <c r="Q11" s="17">
        <f t="shared" si="7"/>
        <v>12400</v>
      </c>
      <c r="R11" s="17">
        <f t="shared" si="8"/>
        <v>12400</v>
      </c>
      <c r="S11" s="17">
        <f t="shared" si="9"/>
        <v>12400</v>
      </c>
      <c r="T11" s="17">
        <f t="shared" si="10"/>
        <v>12400</v>
      </c>
      <c r="U11" s="17">
        <f t="shared" si="11"/>
        <v>12400</v>
      </c>
      <c r="V11" s="17">
        <f t="shared" si="12"/>
        <v>12400</v>
      </c>
      <c r="W11" s="17">
        <f t="shared" si="13"/>
        <v>12400</v>
      </c>
      <c r="X11" s="18">
        <f t="shared" si="14"/>
        <v>148800</v>
      </c>
      <c r="Y11" s="19">
        <f t="shared" si="15"/>
        <v>0</v>
      </c>
    </row>
    <row r="12" spans="1:25" x14ac:dyDescent="0.25">
      <c r="A12" s="3">
        <v>304333</v>
      </c>
      <c r="B12" s="2" t="s">
        <v>15</v>
      </c>
      <c r="C12" s="3" t="s">
        <v>16</v>
      </c>
      <c r="D12" s="14" t="s">
        <v>17</v>
      </c>
      <c r="E12" s="13" t="s">
        <v>34</v>
      </c>
      <c r="F12" s="14" t="s">
        <v>210</v>
      </c>
      <c r="G12" s="14" t="s">
        <v>122</v>
      </c>
      <c r="H12" s="14" t="s">
        <v>108</v>
      </c>
      <c r="I12" s="15">
        <v>753000</v>
      </c>
      <c r="J12" s="15">
        <f t="shared" si="0"/>
        <v>30120</v>
      </c>
      <c r="K12" s="16">
        <f t="shared" si="1"/>
        <v>722880</v>
      </c>
      <c r="L12" s="17">
        <f t="shared" si="2"/>
        <v>60240</v>
      </c>
      <c r="M12" s="17">
        <f t="shared" si="3"/>
        <v>60240</v>
      </c>
      <c r="N12" s="17">
        <f t="shared" si="4"/>
        <v>60240</v>
      </c>
      <c r="O12" s="17">
        <f t="shared" si="5"/>
        <v>60240</v>
      </c>
      <c r="P12" s="17">
        <f t="shared" si="6"/>
        <v>60240</v>
      </c>
      <c r="Q12" s="17">
        <f t="shared" si="7"/>
        <v>60240</v>
      </c>
      <c r="R12" s="17">
        <f t="shared" si="8"/>
        <v>60240</v>
      </c>
      <c r="S12" s="17">
        <f t="shared" si="9"/>
        <v>60240</v>
      </c>
      <c r="T12" s="17">
        <f t="shared" si="10"/>
        <v>60240</v>
      </c>
      <c r="U12" s="17">
        <f t="shared" si="11"/>
        <v>60240</v>
      </c>
      <c r="V12" s="17">
        <f t="shared" si="12"/>
        <v>60240</v>
      </c>
      <c r="W12" s="17">
        <f t="shared" si="13"/>
        <v>60240</v>
      </c>
      <c r="X12" s="18">
        <f t="shared" si="14"/>
        <v>722880</v>
      </c>
      <c r="Y12" s="19">
        <f t="shared" si="15"/>
        <v>0</v>
      </c>
    </row>
    <row r="13" spans="1:25" x14ac:dyDescent="0.25">
      <c r="A13" s="3">
        <v>304334</v>
      </c>
      <c r="B13" s="2" t="s">
        <v>15</v>
      </c>
      <c r="C13" s="3" t="s">
        <v>16</v>
      </c>
      <c r="D13" s="14" t="s">
        <v>17</v>
      </c>
      <c r="E13" s="13" t="s">
        <v>35</v>
      </c>
      <c r="F13" s="14" t="s">
        <v>211</v>
      </c>
      <c r="G13" s="14" t="s">
        <v>122</v>
      </c>
      <c r="H13" s="14" t="s">
        <v>108</v>
      </c>
      <c r="I13" s="15">
        <v>325000</v>
      </c>
      <c r="J13" s="15">
        <f t="shared" si="0"/>
        <v>13000</v>
      </c>
      <c r="K13" s="16">
        <f t="shared" si="1"/>
        <v>312000</v>
      </c>
      <c r="L13" s="17">
        <f t="shared" si="2"/>
        <v>26000</v>
      </c>
      <c r="M13" s="17">
        <f t="shared" si="3"/>
        <v>26000</v>
      </c>
      <c r="N13" s="17">
        <f t="shared" si="4"/>
        <v>26000</v>
      </c>
      <c r="O13" s="17">
        <f t="shared" si="5"/>
        <v>26000</v>
      </c>
      <c r="P13" s="17">
        <f t="shared" si="6"/>
        <v>26000</v>
      </c>
      <c r="Q13" s="17">
        <f t="shared" si="7"/>
        <v>26000</v>
      </c>
      <c r="R13" s="17">
        <f t="shared" si="8"/>
        <v>26000</v>
      </c>
      <c r="S13" s="17">
        <f t="shared" si="9"/>
        <v>26000</v>
      </c>
      <c r="T13" s="17">
        <f t="shared" si="10"/>
        <v>26000</v>
      </c>
      <c r="U13" s="17">
        <f t="shared" si="11"/>
        <v>26000</v>
      </c>
      <c r="V13" s="17">
        <f t="shared" si="12"/>
        <v>26000</v>
      </c>
      <c r="W13" s="17">
        <f t="shared" si="13"/>
        <v>26000</v>
      </c>
      <c r="X13" s="18">
        <f t="shared" si="14"/>
        <v>312000</v>
      </c>
      <c r="Y13" s="19">
        <f t="shared" si="15"/>
        <v>0</v>
      </c>
    </row>
    <row r="14" spans="1:25" x14ac:dyDescent="0.25">
      <c r="A14" s="3">
        <v>501081</v>
      </c>
      <c r="B14" s="2" t="s">
        <v>15</v>
      </c>
      <c r="C14" s="3" t="s">
        <v>16</v>
      </c>
      <c r="D14" s="14" t="s">
        <v>17</v>
      </c>
      <c r="E14" s="13" t="s">
        <v>36</v>
      </c>
      <c r="F14" s="14" t="s">
        <v>212</v>
      </c>
      <c r="G14" s="14" t="s">
        <v>213</v>
      </c>
      <c r="H14" s="14" t="s">
        <v>108</v>
      </c>
      <c r="I14" s="15">
        <v>155000</v>
      </c>
      <c r="J14" s="15">
        <f t="shared" si="0"/>
        <v>6200</v>
      </c>
      <c r="K14" s="16">
        <f t="shared" si="1"/>
        <v>148800</v>
      </c>
      <c r="L14" s="17">
        <f t="shared" si="2"/>
        <v>12400</v>
      </c>
      <c r="M14" s="17">
        <f t="shared" si="3"/>
        <v>12400</v>
      </c>
      <c r="N14" s="17">
        <f t="shared" si="4"/>
        <v>12400</v>
      </c>
      <c r="O14" s="17">
        <f t="shared" si="5"/>
        <v>12400</v>
      </c>
      <c r="P14" s="17">
        <f t="shared" si="6"/>
        <v>12400</v>
      </c>
      <c r="Q14" s="17">
        <f t="shared" si="7"/>
        <v>12400</v>
      </c>
      <c r="R14" s="17">
        <f t="shared" si="8"/>
        <v>12400</v>
      </c>
      <c r="S14" s="17">
        <f t="shared" si="9"/>
        <v>12400</v>
      </c>
      <c r="T14" s="17">
        <f t="shared" si="10"/>
        <v>12400</v>
      </c>
      <c r="U14" s="17">
        <f t="shared" si="11"/>
        <v>12400</v>
      </c>
      <c r="V14" s="17">
        <f t="shared" si="12"/>
        <v>12400</v>
      </c>
      <c r="W14" s="17">
        <f t="shared" si="13"/>
        <v>12400</v>
      </c>
      <c r="X14" s="18">
        <f t="shared" si="14"/>
        <v>148800</v>
      </c>
      <c r="Y14" s="19">
        <f t="shared" si="15"/>
        <v>0</v>
      </c>
    </row>
    <row r="15" spans="1:25" x14ac:dyDescent="0.25">
      <c r="A15" s="3">
        <v>304308</v>
      </c>
      <c r="B15" s="2" t="s">
        <v>15</v>
      </c>
      <c r="C15" s="3" t="s">
        <v>16</v>
      </c>
      <c r="D15" s="14" t="s">
        <v>17</v>
      </c>
      <c r="E15" s="13" t="s">
        <v>40</v>
      </c>
      <c r="F15" s="14" t="s">
        <v>228</v>
      </c>
      <c r="G15" s="14" t="s">
        <v>122</v>
      </c>
      <c r="H15" s="14" t="s">
        <v>108</v>
      </c>
      <c r="I15" s="15">
        <v>383000</v>
      </c>
      <c r="J15" s="15">
        <f t="shared" si="0"/>
        <v>15320</v>
      </c>
      <c r="K15" s="16">
        <f t="shared" si="1"/>
        <v>367680</v>
      </c>
      <c r="L15" s="17">
        <f t="shared" si="2"/>
        <v>30640</v>
      </c>
      <c r="M15" s="17">
        <f t="shared" si="3"/>
        <v>30640</v>
      </c>
      <c r="N15" s="17">
        <f t="shared" si="4"/>
        <v>30640</v>
      </c>
      <c r="O15" s="17">
        <f t="shared" si="5"/>
        <v>30640</v>
      </c>
      <c r="P15" s="17">
        <f t="shared" si="6"/>
        <v>30640</v>
      </c>
      <c r="Q15" s="17">
        <f t="shared" si="7"/>
        <v>30640</v>
      </c>
      <c r="R15" s="17">
        <f t="shared" si="8"/>
        <v>30640</v>
      </c>
      <c r="S15" s="17">
        <f t="shared" si="9"/>
        <v>30640</v>
      </c>
      <c r="T15" s="17">
        <f t="shared" si="10"/>
        <v>30640</v>
      </c>
      <c r="U15" s="17">
        <f t="shared" si="11"/>
        <v>30640</v>
      </c>
      <c r="V15" s="17">
        <f t="shared" si="12"/>
        <v>30640</v>
      </c>
      <c r="W15" s="17">
        <f t="shared" si="13"/>
        <v>30640</v>
      </c>
      <c r="X15" s="18">
        <f t="shared" si="14"/>
        <v>367680</v>
      </c>
      <c r="Y15" s="19">
        <f t="shared" si="15"/>
        <v>0</v>
      </c>
    </row>
    <row r="16" spans="1:25" x14ac:dyDescent="0.25">
      <c r="A16" s="3">
        <v>304335</v>
      </c>
      <c r="B16" s="2" t="s">
        <v>15</v>
      </c>
      <c r="C16" s="3" t="s">
        <v>16</v>
      </c>
      <c r="D16" s="14" t="s">
        <v>17</v>
      </c>
      <c r="E16" s="13" t="s">
        <v>41</v>
      </c>
      <c r="F16" s="14" t="s">
        <v>229</v>
      </c>
      <c r="G16" s="14" t="s">
        <v>122</v>
      </c>
      <c r="H16" s="14" t="s">
        <v>108</v>
      </c>
      <c r="I16" s="15">
        <v>261000</v>
      </c>
      <c r="J16" s="15">
        <f t="shared" si="0"/>
        <v>10440</v>
      </c>
      <c r="K16" s="16">
        <f t="shared" si="1"/>
        <v>250560</v>
      </c>
      <c r="L16" s="17">
        <f t="shared" si="2"/>
        <v>20880</v>
      </c>
      <c r="M16" s="17">
        <f t="shared" si="3"/>
        <v>20880</v>
      </c>
      <c r="N16" s="17">
        <f t="shared" si="4"/>
        <v>20880</v>
      </c>
      <c r="O16" s="17">
        <f t="shared" si="5"/>
        <v>20880</v>
      </c>
      <c r="P16" s="17">
        <f t="shared" si="6"/>
        <v>20880</v>
      </c>
      <c r="Q16" s="17">
        <f t="shared" si="7"/>
        <v>20880</v>
      </c>
      <c r="R16" s="17">
        <f t="shared" si="8"/>
        <v>20880</v>
      </c>
      <c r="S16" s="17">
        <f t="shared" si="9"/>
        <v>20880</v>
      </c>
      <c r="T16" s="17">
        <f t="shared" si="10"/>
        <v>20880</v>
      </c>
      <c r="U16" s="17">
        <f t="shared" si="11"/>
        <v>20880</v>
      </c>
      <c r="V16" s="17">
        <f t="shared" si="12"/>
        <v>20880</v>
      </c>
      <c r="W16" s="17">
        <f t="shared" si="13"/>
        <v>20880</v>
      </c>
      <c r="X16" s="18">
        <f t="shared" si="14"/>
        <v>250560</v>
      </c>
      <c r="Y16" s="19">
        <f t="shared" si="15"/>
        <v>0</v>
      </c>
    </row>
    <row r="17" spans="1:25" x14ac:dyDescent="0.25">
      <c r="A17" s="3">
        <v>304310</v>
      </c>
      <c r="B17" s="2" t="s">
        <v>15</v>
      </c>
      <c r="C17" s="3" t="s">
        <v>16</v>
      </c>
      <c r="D17" s="14" t="s">
        <v>17</v>
      </c>
      <c r="E17" s="13" t="s">
        <v>47</v>
      </c>
      <c r="F17" s="14" t="s">
        <v>242</v>
      </c>
      <c r="G17" s="14" t="s">
        <v>122</v>
      </c>
      <c r="H17" s="14" t="s">
        <v>108</v>
      </c>
      <c r="I17" s="15">
        <v>312000</v>
      </c>
      <c r="J17" s="15">
        <f t="shared" si="0"/>
        <v>12480</v>
      </c>
      <c r="K17" s="16">
        <f t="shared" si="1"/>
        <v>299520</v>
      </c>
      <c r="L17" s="17">
        <f t="shared" si="2"/>
        <v>24960</v>
      </c>
      <c r="M17" s="17">
        <f t="shared" si="3"/>
        <v>24960</v>
      </c>
      <c r="N17" s="17">
        <f t="shared" si="4"/>
        <v>24960</v>
      </c>
      <c r="O17" s="17">
        <f t="shared" si="5"/>
        <v>24960</v>
      </c>
      <c r="P17" s="17">
        <f t="shared" si="6"/>
        <v>24960</v>
      </c>
      <c r="Q17" s="17">
        <f t="shared" si="7"/>
        <v>24960</v>
      </c>
      <c r="R17" s="17">
        <f t="shared" si="8"/>
        <v>24960</v>
      </c>
      <c r="S17" s="17">
        <f t="shared" si="9"/>
        <v>24960</v>
      </c>
      <c r="T17" s="17">
        <f t="shared" si="10"/>
        <v>24960</v>
      </c>
      <c r="U17" s="17">
        <f t="shared" si="11"/>
        <v>24960</v>
      </c>
      <c r="V17" s="17">
        <f t="shared" si="12"/>
        <v>24960</v>
      </c>
      <c r="W17" s="17">
        <f t="shared" si="13"/>
        <v>24960</v>
      </c>
      <c r="X17" s="18">
        <f t="shared" si="14"/>
        <v>299520</v>
      </c>
      <c r="Y17" s="19">
        <f t="shared" si="15"/>
        <v>0</v>
      </c>
    </row>
    <row r="18" spans="1:25" x14ac:dyDescent="0.25">
      <c r="A18" s="3">
        <v>500457</v>
      </c>
      <c r="B18" s="2" t="s">
        <v>15</v>
      </c>
      <c r="C18" s="3" t="s">
        <v>16</v>
      </c>
      <c r="D18" s="14" t="s">
        <v>17</v>
      </c>
      <c r="E18" s="13" t="s">
        <v>51</v>
      </c>
      <c r="F18" s="14" t="s">
        <v>256</v>
      </c>
      <c r="G18" s="14" t="s">
        <v>213</v>
      </c>
      <c r="H18" s="14" t="s">
        <v>108</v>
      </c>
      <c r="I18" s="15">
        <v>155000</v>
      </c>
      <c r="J18" s="15">
        <f t="shared" si="0"/>
        <v>6200</v>
      </c>
      <c r="K18" s="16">
        <f t="shared" si="1"/>
        <v>148800</v>
      </c>
      <c r="L18" s="17">
        <f t="shared" si="2"/>
        <v>12400</v>
      </c>
      <c r="M18" s="17">
        <f t="shared" si="3"/>
        <v>12400</v>
      </c>
      <c r="N18" s="17">
        <f t="shared" si="4"/>
        <v>12400</v>
      </c>
      <c r="O18" s="17">
        <f t="shared" si="5"/>
        <v>12400</v>
      </c>
      <c r="P18" s="17">
        <f t="shared" si="6"/>
        <v>12400</v>
      </c>
      <c r="Q18" s="17">
        <f t="shared" si="7"/>
        <v>12400</v>
      </c>
      <c r="R18" s="17">
        <f t="shared" si="8"/>
        <v>12400</v>
      </c>
      <c r="S18" s="17">
        <f t="shared" si="9"/>
        <v>12400</v>
      </c>
      <c r="T18" s="17">
        <f t="shared" si="10"/>
        <v>12400</v>
      </c>
      <c r="U18" s="17">
        <f t="shared" si="11"/>
        <v>12400</v>
      </c>
      <c r="V18" s="17">
        <f t="shared" si="12"/>
        <v>12400</v>
      </c>
      <c r="W18" s="17">
        <f t="shared" si="13"/>
        <v>12400</v>
      </c>
      <c r="X18" s="18">
        <f t="shared" si="14"/>
        <v>148800</v>
      </c>
      <c r="Y18" s="19">
        <f t="shared" si="15"/>
        <v>0</v>
      </c>
    </row>
    <row r="19" spans="1:25" x14ac:dyDescent="0.25">
      <c r="A19" s="3">
        <v>501084</v>
      </c>
      <c r="B19" s="2" t="s">
        <v>15</v>
      </c>
      <c r="C19" s="3" t="s">
        <v>16</v>
      </c>
      <c r="D19" s="14" t="s">
        <v>17</v>
      </c>
      <c r="E19" s="13" t="s">
        <v>52</v>
      </c>
      <c r="F19" s="14" t="s">
        <v>257</v>
      </c>
      <c r="G19" s="14" t="s">
        <v>213</v>
      </c>
      <c r="H19" s="14" t="s">
        <v>108</v>
      </c>
      <c r="I19" s="15">
        <v>353000</v>
      </c>
      <c r="J19" s="15">
        <f t="shared" si="0"/>
        <v>14120</v>
      </c>
      <c r="K19" s="16">
        <f t="shared" si="1"/>
        <v>338880</v>
      </c>
      <c r="L19" s="17">
        <f t="shared" si="2"/>
        <v>28240</v>
      </c>
      <c r="M19" s="17">
        <f t="shared" si="3"/>
        <v>28240</v>
      </c>
      <c r="N19" s="17">
        <f t="shared" si="4"/>
        <v>28240</v>
      </c>
      <c r="O19" s="17">
        <f t="shared" si="5"/>
        <v>28240</v>
      </c>
      <c r="P19" s="17">
        <f t="shared" si="6"/>
        <v>28240</v>
      </c>
      <c r="Q19" s="17">
        <f t="shared" si="7"/>
        <v>28240</v>
      </c>
      <c r="R19" s="17">
        <f t="shared" si="8"/>
        <v>28240</v>
      </c>
      <c r="S19" s="17">
        <f t="shared" si="9"/>
        <v>28240</v>
      </c>
      <c r="T19" s="17">
        <f t="shared" si="10"/>
        <v>28240</v>
      </c>
      <c r="U19" s="17">
        <f t="shared" si="11"/>
        <v>28240</v>
      </c>
      <c r="V19" s="17">
        <f t="shared" si="12"/>
        <v>28240</v>
      </c>
      <c r="W19" s="17">
        <f t="shared" si="13"/>
        <v>28240</v>
      </c>
      <c r="X19" s="18">
        <f t="shared" si="14"/>
        <v>338880</v>
      </c>
      <c r="Y19" s="19">
        <f t="shared" si="15"/>
        <v>0</v>
      </c>
    </row>
    <row r="20" spans="1:25" x14ac:dyDescent="0.25">
      <c r="A20" s="3">
        <v>501517</v>
      </c>
      <c r="B20" s="2" t="s">
        <v>15</v>
      </c>
      <c r="C20" s="3" t="s">
        <v>16</v>
      </c>
      <c r="D20" s="14" t="s">
        <v>17</v>
      </c>
      <c r="E20" s="13" t="s">
        <v>56</v>
      </c>
      <c r="F20" s="14" t="s">
        <v>261</v>
      </c>
      <c r="G20" s="14" t="s">
        <v>213</v>
      </c>
      <c r="H20" s="14" t="s">
        <v>108</v>
      </c>
      <c r="I20" s="15">
        <v>157000</v>
      </c>
      <c r="J20" s="15">
        <f t="shared" si="0"/>
        <v>6280</v>
      </c>
      <c r="K20" s="16">
        <f t="shared" si="1"/>
        <v>150720</v>
      </c>
      <c r="L20" s="17">
        <f t="shared" si="2"/>
        <v>12560</v>
      </c>
      <c r="M20" s="17">
        <f t="shared" si="3"/>
        <v>12560</v>
      </c>
      <c r="N20" s="17">
        <f t="shared" si="4"/>
        <v>12560</v>
      </c>
      <c r="O20" s="17">
        <f t="shared" si="5"/>
        <v>12560</v>
      </c>
      <c r="P20" s="17">
        <f t="shared" si="6"/>
        <v>12560</v>
      </c>
      <c r="Q20" s="17">
        <f t="shared" si="7"/>
        <v>12560</v>
      </c>
      <c r="R20" s="17">
        <f t="shared" si="8"/>
        <v>12560</v>
      </c>
      <c r="S20" s="17">
        <f t="shared" si="9"/>
        <v>12560</v>
      </c>
      <c r="T20" s="17">
        <f t="shared" si="10"/>
        <v>12560</v>
      </c>
      <c r="U20" s="17">
        <f t="shared" si="11"/>
        <v>12560</v>
      </c>
      <c r="V20" s="17">
        <f t="shared" si="12"/>
        <v>12560</v>
      </c>
      <c r="W20" s="17">
        <f t="shared" si="13"/>
        <v>12560</v>
      </c>
      <c r="X20" s="18">
        <f t="shared" si="14"/>
        <v>150720</v>
      </c>
      <c r="Y20" s="19">
        <f t="shared" si="15"/>
        <v>0</v>
      </c>
    </row>
    <row r="21" spans="1:25" x14ac:dyDescent="0.25">
      <c r="A21" s="3">
        <v>304336</v>
      </c>
      <c r="B21" s="2" t="s">
        <v>15</v>
      </c>
      <c r="C21" s="3" t="s">
        <v>16</v>
      </c>
      <c r="D21" s="14" t="s">
        <v>17</v>
      </c>
      <c r="E21" s="13" t="s">
        <v>60</v>
      </c>
      <c r="F21" s="14" t="s">
        <v>275</v>
      </c>
      <c r="G21" s="14" t="s">
        <v>122</v>
      </c>
      <c r="H21" s="14" t="s">
        <v>108</v>
      </c>
      <c r="I21" s="15">
        <v>766000</v>
      </c>
      <c r="J21" s="15">
        <f t="shared" si="0"/>
        <v>30640</v>
      </c>
      <c r="K21" s="16">
        <f t="shared" si="1"/>
        <v>735360</v>
      </c>
      <c r="L21" s="17">
        <f t="shared" si="2"/>
        <v>61280</v>
      </c>
      <c r="M21" s="17">
        <f t="shared" si="3"/>
        <v>61280</v>
      </c>
      <c r="N21" s="17">
        <f t="shared" si="4"/>
        <v>61280</v>
      </c>
      <c r="O21" s="17">
        <f t="shared" si="5"/>
        <v>61280</v>
      </c>
      <c r="P21" s="17">
        <f t="shared" si="6"/>
        <v>61280</v>
      </c>
      <c r="Q21" s="17">
        <f t="shared" si="7"/>
        <v>61280</v>
      </c>
      <c r="R21" s="17">
        <f t="shared" si="8"/>
        <v>61280</v>
      </c>
      <c r="S21" s="17">
        <f t="shared" si="9"/>
        <v>61280</v>
      </c>
      <c r="T21" s="17">
        <f t="shared" si="10"/>
        <v>61280</v>
      </c>
      <c r="U21" s="17">
        <f t="shared" si="11"/>
        <v>61280</v>
      </c>
      <c r="V21" s="17">
        <f t="shared" si="12"/>
        <v>61280</v>
      </c>
      <c r="W21" s="17">
        <f t="shared" si="13"/>
        <v>61280</v>
      </c>
      <c r="X21" s="18">
        <f t="shared" si="14"/>
        <v>735360</v>
      </c>
      <c r="Y21" s="19">
        <f t="shared" si="15"/>
        <v>0</v>
      </c>
    </row>
    <row r="22" spans="1:25" x14ac:dyDescent="0.25">
      <c r="A22" s="3">
        <v>304329</v>
      </c>
      <c r="B22" s="2" t="s">
        <v>15</v>
      </c>
      <c r="C22" s="3" t="s">
        <v>16</v>
      </c>
      <c r="D22" s="14" t="s">
        <v>17</v>
      </c>
      <c r="E22" s="13" t="s">
        <v>66</v>
      </c>
      <c r="F22" s="14" t="s">
        <v>293</v>
      </c>
      <c r="G22" s="14" t="s">
        <v>122</v>
      </c>
      <c r="H22" s="14" t="s">
        <v>108</v>
      </c>
      <c r="I22" s="15">
        <v>1032000</v>
      </c>
      <c r="J22" s="15">
        <f t="shared" si="0"/>
        <v>41280</v>
      </c>
      <c r="K22" s="16">
        <f t="shared" si="1"/>
        <v>990720</v>
      </c>
      <c r="L22" s="17">
        <f t="shared" si="2"/>
        <v>82560</v>
      </c>
      <c r="M22" s="17">
        <f t="shared" si="3"/>
        <v>82560</v>
      </c>
      <c r="N22" s="17">
        <f t="shared" si="4"/>
        <v>82560</v>
      </c>
      <c r="O22" s="17">
        <f t="shared" si="5"/>
        <v>82560</v>
      </c>
      <c r="P22" s="17">
        <f t="shared" si="6"/>
        <v>82560</v>
      </c>
      <c r="Q22" s="17">
        <f t="shared" si="7"/>
        <v>82560</v>
      </c>
      <c r="R22" s="17">
        <f t="shared" si="8"/>
        <v>82560</v>
      </c>
      <c r="S22" s="17">
        <f t="shared" si="9"/>
        <v>82560</v>
      </c>
      <c r="T22" s="17">
        <f t="shared" si="10"/>
        <v>82560</v>
      </c>
      <c r="U22" s="17">
        <f t="shared" si="11"/>
        <v>82560</v>
      </c>
      <c r="V22" s="17">
        <f t="shared" si="12"/>
        <v>82560</v>
      </c>
      <c r="W22" s="17">
        <f t="shared" si="13"/>
        <v>82560</v>
      </c>
      <c r="X22" s="18">
        <f t="shared" si="14"/>
        <v>990720</v>
      </c>
      <c r="Y22" s="19">
        <f t="shared" si="15"/>
        <v>0</v>
      </c>
    </row>
    <row r="23" spans="1:25" x14ac:dyDescent="0.25">
      <c r="A23" s="3">
        <v>304330</v>
      </c>
      <c r="B23" s="2" t="s">
        <v>15</v>
      </c>
      <c r="C23" s="3" t="s">
        <v>16</v>
      </c>
      <c r="D23" s="14" t="s">
        <v>17</v>
      </c>
      <c r="E23" s="13" t="s">
        <v>67</v>
      </c>
      <c r="F23" s="14" t="s">
        <v>294</v>
      </c>
      <c r="G23" s="14" t="s">
        <v>122</v>
      </c>
      <c r="H23" s="14" t="s">
        <v>108</v>
      </c>
      <c r="I23" s="15">
        <v>408000</v>
      </c>
      <c r="J23" s="15">
        <f t="shared" si="0"/>
        <v>16320</v>
      </c>
      <c r="K23" s="16">
        <f t="shared" si="1"/>
        <v>391680</v>
      </c>
      <c r="L23" s="17">
        <f t="shared" si="2"/>
        <v>32640</v>
      </c>
      <c r="M23" s="17">
        <f t="shared" si="3"/>
        <v>32640</v>
      </c>
      <c r="N23" s="17">
        <f t="shared" si="4"/>
        <v>32640</v>
      </c>
      <c r="O23" s="17">
        <f t="shared" si="5"/>
        <v>32640</v>
      </c>
      <c r="P23" s="17">
        <f t="shared" si="6"/>
        <v>32640</v>
      </c>
      <c r="Q23" s="17">
        <f t="shared" si="7"/>
        <v>32640</v>
      </c>
      <c r="R23" s="17">
        <f t="shared" si="8"/>
        <v>32640</v>
      </c>
      <c r="S23" s="17">
        <f t="shared" si="9"/>
        <v>32640</v>
      </c>
      <c r="T23" s="17">
        <f t="shared" si="10"/>
        <v>32640</v>
      </c>
      <c r="U23" s="17">
        <f t="shared" si="11"/>
        <v>32640</v>
      </c>
      <c r="V23" s="17">
        <f t="shared" si="12"/>
        <v>32640</v>
      </c>
      <c r="W23" s="17">
        <f t="shared" si="13"/>
        <v>32640</v>
      </c>
      <c r="X23" s="18">
        <f t="shared" si="14"/>
        <v>391680</v>
      </c>
      <c r="Y23" s="19">
        <f t="shared" si="15"/>
        <v>0</v>
      </c>
    </row>
    <row r="24" spans="1:25" x14ac:dyDescent="0.25">
      <c r="A24" s="3">
        <v>316108</v>
      </c>
      <c r="B24" s="2" t="s">
        <v>15</v>
      </c>
      <c r="C24" s="3" t="s">
        <v>16</v>
      </c>
      <c r="D24" s="14" t="s">
        <v>17</v>
      </c>
      <c r="E24" s="13" t="s">
        <v>68</v>
      </c>
      <c r="F24" s="14" t="s">
        <v>295</v>
      </c>
      <c r="G24" s="14" t="s">
        <v>122</v>
      </c>
      <c r="H24" s="14" t="s">
        <v>108</v>
      </c>
      <c r="I24" s="15">
        <v>358000</v>
      </c>
      <c r="J24" s="15">
        <f t="shared" si="0"/>
        <v>14320</v>
      </c>
      <c r="K24" s="16">
        <f t="shared" si="1"/>
        <v>343680</v>
      </c>
      <c r="L24" s="17">
        <f t="shared" si="2"/>
        <v>28640</v>
      </c>
      <c r="M24" s="17">
        <f t="shared" si="3"/>
        <v>28640</v>
      </c>
      <c r="N24" s="17">
        <f t="shared" si="4"/>
        <v>28640</v>
      </c>
      <c r="O24" s="17">
        <f t="shared" si="5"/>
        <v>28640</v>
      </c>
      <c r="P24" s="17">
        <f t="shared" si="6"/>
        <v>28640</v>
      </c>
      <c r="Q24" s="17">
        <f t="shared" si="7"/>
        <v>28640</v>
      </c>
      <c r="R24" s="17">
        <f t="shared" si="8"/>
        <v>28640</v>
      </c>
      <c r="S24" s="17">
        <f t="shared" si="9"/>
        <v>28640</v>
      </c>
      <c r="T24" s="17">
        <f t="shared" si="10"/>
        <v>28640</v>
      </c>
      <c r="U24" s="17">
        <f t="shared" si="11"/>
        <v>28640</v>
      </c>
      <c r="V24" s="17">
        <f t="shared" si="12"/>
        <v>28640</v>
      </c>
      <c r="W24" s="17">
        <f t="shared" si="13"/>
        <v>28640</v>
      </c>
      <c r="X24" s="18">
        <f t="shared" si="14"/>
        <v>343680</v>
      </c>
      <c r="Y24" s="19">
        <f t="shared" si="15"/>
        <v>0</v>
      </c>
    </row>
    <row r="25" spans="1:25" x14ac:dyDescent="0.25">
      <c r="A25" s="3">
        <v>302077</v>
      </c>
      <c r="B25" s="2" t="s">
        <v>15</v>
      </c>
      <c r="C25" s="3" t="s">
        <v>16</v>
      </c>
      <c r="D25" s="14" t="s">
        <v>17</v>
      </c>
      <c r="E25" s="13" t="s">
        <v>70</v>
      </c>
      <c r="F25" s="14" t="s">
        <v>315</v>
      </c>
      <c r="G25" s="14" t="s">
        <v>122</v>
      </c>
      <c r="H25" s="14" t="s">
        <v>108</v>
      </c>
      <c r="I25" s="15">
        <v>155000</v>
      </c>
      <c r="J25" s="15">
        <f t="shared" si="0"/>
        <v>6200</v>
      </c>
      <c r="K25" s="16">
        <f t="shared" si="1"/>
        <v>148800</v>
      </c>
      <c r="L25" s="17">
        <f t="shared" si="2"/>
        <v>12400</v>
      </c>
      <c r="M25" s="17">
        <f t="shared" si="3"/>
        <v>12400</v>
      </c>
      <c r="N25" s="17">
        <f t="shared" si="4"/>
        <v>12400</v>
      </c>
      <c r="O25" s="17">
        <f t="shared" si="5"/>
        <v>12400</v>
      </c>
      <c r="P25" s="17">
        <f t="shared" si="6"/>
        <v>12400</v>
      </c>
      <c r="Q25" s="17">
        <f t="shared" si="7"/>
        <v>12400</v>
      </c>
      <c r="R25" s="17">
        <f t="shared" si="8"/>
        <v>12400</v>
      </c>
      <c r="S25" s="17">
        <f t="shared" si="9"/>
        <v>12400</v>
      </c>
      <c r="T25" s="17">
        <f t="shared" si="10"/>
        <v>12400</v>
      </c>
      <c r="U25" s="17">
        <f t="shared" si="11"/>
        <v>12400</v>
      </c>
      <c r="V25" s="17">
        <f t="shared" si="12"/>
        <v>12400</v>
      </c>
      <c r="W25" s="17">
        <f t="shared" si="13"/>
        <v>12400</v>
      </c>
      <c r="X25" s="18">
        <f t="shared" si="14"/>
        <v>148800</v>
      </c>
      <c r="Y25" s="19">
        <f t="shared" si="15"/>
        <v>0</v>
      </c>
    </row>
    <row r="26" spans="1:25" x14ac:dyDescent="0.25">
      <c r="A26" s="3">
        <v>304306</v>
      </c>
      <c r="B26" s="2" t="s">
        <v>15</v>
      </c>
      <c r="C26" s="3" t="s">
        <v>16</v>
      </c>
      <c r="D26" s="14" t="s">
        <v>17</v>
      </c>
      <c r="E26" s="13" t="s">
        <v>71</v>
      </c>
      <c r="F26" s="14" t="s">
        <v>316</v>
      </c>
      <c r="G26" s="14" t="s">
        <v>122</v>
      </c>
      <c r="H26" s="14" t="s">
        <v>108</v>
      </c>
      <c r="I26" s="15">
        <v>353000</v>
      </c>
      <c r="J26" s="15">
        <f t="shared" si="0"/>
        <v>14120</v>
      </c>
      <c r="K26" s="16">
        <f t="shared" si="1"/>
        <v>338880</v>
      </c>
      <c r="L26" s="17">
        <f t="shared" si="2"/>
        <v>28240</v>
      </c>
      <c r="M26" s="17">
        <f t="shared" si="3"/>
        <v>28240</v>
      </c>
      <c r="N26" s="17">
        <f t="shared" si="4"/>
        <v>28240</v>
      </c>
      <c r="O26" s="17">
        <f t="shared" si="5"/>
        <v>28240</v>
      </c>
      <c r="P26" s="17">
        <f t="shared" si="6"/>
        <v>28240</v>
      </c>
      <c r="Q26" s="17">
        <f t="shared" si="7"/>
        <v>28240</v>
      </c>
      <c r="R26" s="17">
        <f t="shared" si="8"/>
        <v>28240</v>
      </c>
      <c r="S26" s="17">
        <f t="shared" si="9"/>
        <v>28240</v>
      </c>
      <c r="T26" s="17">
        <f t="shared" si="10"/>
        <v>28240</v>
      </c>
      <c r="U26" s="17">
        <f t="shared" si="11"/>
        <v>28240</v>
      </c>
      <c r="V26" s="17">
        <f t="shared" si="12"/>
        <v>28240</v>
      </c>
      <c r="W26" s="17">
        <f t="shared" si="13"/>
        <v>28240</v>
      </c>
      <c r="X26" s="18">
        <f t="shared" si="14"/>
        <v>338880</v>
      </c>
      <c r="Y26" s="19">
        <f t="shared" si="15"/>
        <v>0</v>
      </c>
    </row>
    <row r="27" spans="1:25" x14ac:dyDescent="0.25">
      <c r="A27" s="3">
        <v>304323</v>
      </c>
      <c r="B27" s="2" t="s">
        <v>15</v>
      </c>
      <c r="C27" s="3" t="s">
        <v>16</v>
      </c>
      <c r="D27" s="14" t="s">
        <v>17</v>
      </c>
      <c r="E27" s="13" t="s">
        <v>72</v>
      </c>
      <c r="F27" s="14" t="s">
        <v>317</v>
      </c>
      <c r="G27" s="14" t="s">
        <v>122</v>
      </c>
      <c r="H27" s="14" t="s">
        <v>108</v>
      </c>
      <c r="I27" s="15">
        <v>231000</v>
      </c>
      <c r="J27" s="15">
        <f t="shared" si="0"/>
        <v>9240</v>
      </c>
      <c r="K27" s="16">
        <f t="shared" si="1"/>
        <v>221760</v>
      </c>
      <c r="L27" s="17">
        <f t="shared" si="2"/>
        <v>18480</v>
      </c>
      <c r="M27" s="17">
        <f t="shared" si="3"/>
        <v>18480</v>
      </c>
      <c r="N27" s="17">
        <f t="shared" si="4"/>
        <v>18480</v>
      </c>
      <c r="O27" s="17">
        <f t="shared" si="5"/>
        <v>18480</v>
      </c>
      <c r="P27" s="17">
        <f t="shared" si="6"/>
        <v>18480</v>
      </c>
      <c r="Q27" s="17">
        <f t="shared" si="7"/>
        <v>18480</v>
      </c>
      <c r="R27" s="17">
        <f t="shared" si="8"/>
        <v>18480</v>
      </c>
      <c r="S27" s="17">
        <f t="shared" si="9"/>
        <v>18480</v>
      </c>
      <c r="T27" s="17">
        <f t="shared" si="10"/>
        <v>18480</v>
      </c>
      <c r="U27" s="17">
        <f t="shared" si="11"/>
        <v>18480</v>
      </c>
      <c r="V27" s="17">
        <f t="shared" si="12"/>
        <v>18480</v>
      </c>
      <c r="W27" s="17">
        <f t="shared" si="13"/>
        <v>18480</v>
      </c>
      <c r="X27" s="18">
        <f t="shared" si="14"/>
        <v>221760</v>
      </c>
      <c r="Y27" s="19">
        <f t="shared" si="15"/>
        <v>0</v>
      </c>
    </row>
    <row r="28" spans="1:25" x14ac:dyDescent="0.25">
      <c r="A28" s="3">
        <v>316101</v>
      </c>
      <c r="B28" s="2" t="s">
        <v>15</v>
      </c>
      <c r="C28" s="3" t="s">
        <v>16</v>
      </c>
      <c r="D28" s="14" t="s">
        <v>17</v>
      </c>
      <c r="E28" s="13" t="s">
        <v>74</v>
      </c>
      <c r="F28" s="14" t="s">
        <v>319</v>
      </c>
      <c r="G28" s="14" t="s">
        <v>122</v>
      </c>
      <c r="H28" s="14" t="s">
        <v>108</v>
      </c>
      <c r="I28" s="15">
        <v>391000</v>
      </c>
      <c r="J28" s="15">
        <f t="shared" si="0"/>
        <v>15640</v>
      </c>
      <c r="K28" s="16">
        <f t="shared" si="1"/>
        <v>375360</v>
      </c>
      <c r="L28" s="17">
        <f t="shared" si="2"/>
        <v>31280</v>
      </c>
      <c r="M28" s="17">
        <f t="shared" si="3"/>
        <v>31280</v>
      </c>
      <c r="N28" s="17">
        <f t="shared" si="4"/>
        <v>31280</v>
      </c>
      <c r="O28" s="17">
        <f t="shared" si="5"/>
        <v>31280</v>
      </c>
      <c r="P28" s="17">
        <f t="shared" si="6"/>
        <v>31280</v>
      </c>
      <c r="Q28" s="17">
        <f t="shared" si="7"/>
        <v>31280</v>
      </c>
      <c r="R28" s="17">
        <f t="shared" si="8"/>
        <v>31280</v>
      </c>
      <c r="S28" s="17">
        <f t="shared" si="9"/>
        <v>31280</v>
      </c>
      <c r="T28" s="17">
        <f t="shared" si="10"/>
        <v>31280</v>
      </c>
      <c r="U28" s="17">
        <f t="shared" si="11"/>
        <v>31280</v>
      </c>
      <c r="V28" s="17">
        <f t="shared" si="12"/>
        <v>31280</v>
      </c>
      <c r="W28" s="17">
        <f t="shared" si="13"/>
        <v>31280</v>
      </c>
      <c r="X28" s="18">
        <f t="shared" si="14"/>
        <v>375360</v>
      </c>
      <c r="Y28" s="19">
        <f t="shared" si="15"/>
        <v>0</v>
      </c>
    </row>
    <row r="29" spans="1:25" x14ac:dyDescent="0.25">
      <c r="A29" s="3">
        <v>316106</v>
      </c>
      <c r="B29" s="2" t="s">
        <v>15</v>
      </c>
      <c r="C29" s="3" t="s">
        <v>16</v>
      </c>
      <c r="D29" s="14" t="s">
        <v>17</v>
      </c>
      <c r="E29" s="13" t="s">
        <v>75</v>
      </c>
      <c r="F29" s="14" t="s">
        <v>320</v>
      </c>
      <c r="G29" s="14" t="s">
        <v>122</v>
      </c>
      <c r="H29" s="14" t="s">
        <v>108</v>
      </c>
      <c r="I29" s="15">
        <v>231000</v>
      </c>
      <c r="J29" s="15">
        <f t="shared" si="0"/>
        <v>9240</v>
      </c>
      <c r="K29" s="16">
        <f t="shared" si="1"/>
        <v>221760</v>
      </c>
      <c r="L29" s="17">
        <f t="shared" si="2"/>
        <v>18480</v>
      </c>
      <c r="M29" s="17">
        <f t="shared" si="3"/>
        <v>18480</v>
      </c>
      <c r="N29" s="17">
        <f t="shared" si="4"/>
        <v>18480</v>
      </c>
      <c r="O29" s="17">
        <f t="shared" si="5"/>
        <v>18480</v>
      </c>
      <c r="P29" s="17">
        <f t="shared" si="6"/>
        <v>18480</v>
      </c>
      <c r="Q29" s="17">
        <f t="shared" si="7"/>
        <v>18480</v>
      </c>
      <c r="R29" s="17">
        <f t="shared" si="8"/>
        <v>18480</v>
      </c>
      <c r="S29" s="17">
        <f t="shared" si="9"/>
        <v>18480</v>
      </c>
      <c r="T29" s="17">
        <f t="shared" si="10"/>
        <v>18480</v>
      </c>
      <c r="U29" s="17">
        <f t="shared" si="11"/>
        <v>18480</v>
      </c>
      <c r="V29" s="17">
        <f t="shared" si="12"/>
        <v>18480</v>
      </c>
      <c r="W29" s="17">
        <f t="shared" si="13"/>
        <v>18480</v>
      </c>
      <c r="X29" s="18">
        <f t="shared" si="14"/>
        <v>221760</v>
      </c>
      <c r="Y29" s="19">
        <f t="shared" si="15"/>
        <v>0</v>
      </c>
    </row>
    <row r="30" spans="1:25" x14ac:dyDescent="0.25">
      <c r="A30" s="3">
        <v>316109</v>
      </c>
      <c r="B30" s="2" t="s">
        <v>15</v>
      </c>
      <c r="C30" s="3" t="s">
        <v>16</v>
      </c>
      <c r="D30" s="14" t="s">
        <v>17</v>
      </c>
      <c r="E30" s="13" t="s">
        <v>76</v>
      </c>
      <c r="F30" s="14" t="s">
        <v>321</v>
      </c>
      <c r="G30" s="14" t="s">
        <v>122</v>
      </c>
      <c r="H30" s="14" t="s">
        <v>108</v>
      </c>
      <c r="I30" s="15">
        <v>236000</v>
      </c>
      <c r="J30" s="15">
        <f t="shared" si="0"/>
        <v>9440</v>
      </c>
      <c r="K30" s="16">
        <f t="shared" si="1"/>
        <v>226560</v>
      </c>
      <c r="L30" s="17">
        <f t="shared" si="2"/>
        <v>18880</v>
      </c>
      <c r="M30" s="17">
        <f t="shared" si="3"/>
        <v>18880</v>
      </c>
      <c r="N30" s="17">
        <f t="shared" si="4"/>
        <v>18880</v>
      </c>
      <c r="O30" s="17">
        <f t="shared" si="5"/>
        <v>18880</v>
      </c>
      <c r="P30" s="17">
        <f t="shared" si="6"/>
        <v>18880</v>
      </c>
      <c r="Q30" s="17">
        <f t="shared" si="7"/>
        <v>18880</v>
      </c>
      <c r="R30" s="17">
        <f t="shared" si="8"/>
        <v>18880</v>
      </c>
      <c r="S30" s="17">
        <f t="shared" si="9"/>
        <v>18880</v>
      </c>
      <c r="T30" s="17">
        <f t="shared" si="10"/>
        <v>18880</v>
      </c>
      <c r="U30" s="17">
        <f t="shared" si="11"/>
        <v>18880</v>
      </c>
      <c r="V30" s="17">
        <f t="shared" si="12"/>
        <v>18880</v>
      </c>
      <c r="W30" s="17">
        <f t="shared" si="13"/>
        <v>18880</v>
      </c>
      <c r="X30" s="18">
        <f t="shared" si="14"/>
        <v>226560</v>
      </c>
      <c r="Y30" s="19">
        <f t="shared" si="15"/>
        <v>0</v>
      </c>
    </row>
    <row r="31" spans="1:25" x14ac:dyDescent="0.25">
      <c r="A31" s="3">
        <v>304320</v>
      </c>
      <c r="B31" s="2" t="s">
        <v>15</v>
      </c>
      <c r="C31" s="3" t="s">
        <v>16</v>
      </c>
      <c r="D31" s="14" t="s">
        <v>17</v>
      </c>
      <c r="E31" s="13" t="s">
        <v>78</v>
      </c>
      <c r="F31" s="14" t="s">
        <v>337</v>
      </c>
      <c r="G31" s="14" t="s">
        <v>122</v>
      </c>
      <c r="H31" s="14" t="s">
        <v>108</v>
      </c>
      <c r="I31" s="15">
        <v>238000</v>
      </c>
      <c r="J31" s="15">
        <f t="shared" si="0"/>
        <v>9520</v>
      </c>
      <c r="K31" s="16">
        <f t="shared" si="1"/>
        <v>228480</v>
      </c>
      <c r="L31" s="17">
        <f t="shared" si="2"/>
        <v>19040</v>
      </c>
      <c r="M31" s="17">
        <f t="shared" si="3"/>
        <v>19040</v>
      </c>
      <c r="N31" s="17">
        <f t="shared" si="4"/>
        <v>19040</v>
      </c>
      <c r="O31" s="17">
        <f t="shared" si="5"/>
        <v>19040</v>
      </c>
      <c r="P31" s="17">
        <f t="shared" si="6"/>
        <v>19040</v>
      </c>
      <c r="Q31" s="17">
        <f t="shared" si="7"/>
        <v>19040</v>
      </c>
      <c r="R31" s="17">
        <f t="shared" si="8"/>
        <v>19040</v>
      </c>
      <c r="S31" s="17">
        <f t="shared" si="9"/>
        <v>19040</v>
      </c>
      <c r="T31" s="17">
        <f t="shared" si="10"/>
        <v>19040</v>
      </c>
      <c r="U31" s="17">
        <f t="shared" si="11"/>
        <v>19040</v>
      </c>
      <c r="V31" s="17">
        <f t="shared" si="12"/>
        <v>19040</v>
      </c>
      <c r="W31" s="17">
        <f t="shared" si="13"/>
        <v>19040</v>
      </c>
      <c r="X31" s="18">
        <f t="shared" si="14"/>
        <v>228480</v>
      </c>
      <c r="Y31" s="19">
        <f t="shared" si="15"/>
        <v>0</v>
      </c>
    </row>
    <row r="32" spans="1:25" x14ac:dyDescent="0.25">
      <c r="A32" s="3">
        <v>304337</v>
      </c>
      <c r="B32" s="2" t="s">
        <v>15</v>
      </c>
      <c r="C32" s="3" t="s">
        <v>16</v>
      </c>
      <c r="D32" s="14" t="s">
        <v>17</v>
      </c>
      <c r="E32" s="13" t="s">
        <v>80</v>
      </c>
      <c r="F32" s="14" t="s">
        <v>339</v>
      </c>
      <c r="G32" s="14" t="s">
        <v>122</v>
      </c>
      <c r="H32" s="14" t="s">
        <v>108</v>
      </c>
      <c r="I32" s="15">
        <v>223000</v>
      </c>
      <c r="J32" s="15">
        <f t="shared" si="0"/>
        <v>8920</v>
      </c>
      <c r="K32" s="16">
        <f t="shared" si="1"/>
        <v>214080</v>
      </c>
      <c r="L32" s="17">
        <f t="shared" si="2"/>
        <v>17840</v>
      </c>
      <c r="M32" s="17">
        <f t="shared" si="3"/>
        <v>17840</v>
      </c>
      <c r="N32" s="17">
        <f t="shared" si="4"/>
        <v>17840</v>
      </c>
      <c r="O32" s="17">
        <f t="shared" si="5"/>
        <v>17840</v>
      </c>
      <c r="P32" s="17">
        <f t="shared" si="6"/>
        <v>17840</v>
      </c>
      <c r="Q32" s="17">
        <f t="shared" si="7"/>
        <v>17840</v>
      </c>
      <c r="R32" s="17">
        <f t="shared" si="8"/>
        <v>17840</v>
      </c>
      <c r="S32" s="17">
        <f t="shared" si="9"/>
        <v>17840</v>
      </c>
      <c r="T32" s="17">
        <f t="shared" si="10"/>
        <v>17840</v>
      </c>
      <c r="U32" s="17">
        <f t="shared" si="11"/>
        <v>17840</v>
      </c>
      <c r="V32" s="17">
        <f t="shared" si="12"/>
        <v>17840</v>
      </c>
      <c r="W32" s="17">
        <f t="shared" si="13"/>
        <v>17840</v>
      </c>
      <c r="X32" s="18">
        <f t="shared" si="14"/>
        <v>214080</v>
      </c>
      <c r="Y32" s="19">
        <f t="shared" si="15"/>
        <v>0</v>
      </c>
    </row>
    <row r="33" spans="1:25" x14ac:dyDescent="0.25">
      <c r="A33" s="3">
        <v>304315</v>
      </c>
      <c r="B33" s="2" t="s">
        <v>15</v>
      </c>
      <c r="C33" s="3" t="s">
        <v>16</v>
      </c>
      <c r="D33" s="14" t="s">
        <v>17</v>
      </c>
      <c r="E33" s="13" t="s">
        <v>82</v>
      </c>
      <c r="F33" s="14" t="s">
        <v>375</v>
      </c>
      <c r="G33" s="14" t="s">
        <v>122</v>
      </c>
      <c r="H33" s="14" t="s">
        <v>108</v>
      </c>
      <c r="I33" s="15">
        <v>984000</v>
      </c>
      <c r="J33" s="15">
        <f t="shared" si="0"/>
        <v>39360</v>
      </c>
      <c r="K33" s="16">
        <f t="shared" si="1"/>
        <v>944640</v>
      </c>
      <c r="L33" s="17">
        <f t="shared" si="2"/>
        <v>78720</v>
      </c>
      <c r="M33" s="17">
        <f t="shared" si="3"/>
        <v>78720</v>
      </c>
      <c r="N33" s="17">
        <f t="shared" si="4"/>
        <v>78720</v>
      </c>
      <c r="O33" s="17">
        <f t="shared" si="5"/>
        <v>78720</v>
      </c>
      <c r="P33" s="17">
        <f t="shared" si="6"/>
        <v>78720</v>
      </c>
      <c r="Q33" s="17">
        <f t="shared" si="7"/>
        <v>78720</v>
      </c>
      <c r="R33" s="17">
        <f t="shared" si="8"/>
        <v>78720</v>
      </c>
      <c r="S33" s="17">
        <f t="shared" si="9"/>
        <v>78720</v>
      </c>
      <c r="T33" s="17">
        <f t="shared" si="10"/>
        <v>78720</v>
      </c>
      <c r="U33" s="17">
        <f t="shared" si="11"/>
        <v>78720</v>
      </c>
      <c r="V33" s="17">
        <f t="shared" si="12"/>
        <v>78720</v>
      </c>
      <c r="W33" s="17">
        <f t="shared" si="13"/>
        <v>78720</v>
      </c>
      <c r="X33" s="18">
        <f t="shared" si="14"/>
        <v>944640</v>
      </c>
      <c r="Y33" s="19">
        <f t="shared" si="15"/>
        <v>0</v>
      </c>
    </row>
    <row r="34" spans="1:25" x14ac:dyDescent="0.25">
      <c r="A34" s="3">
        <v>304324</v>
      </c>
      <c r="B34" s="2" t="s">
        <v>15</v>
      </c>
      <c r="C34" s="3" t="s">
        <v>16</v>
      </c>
      <c r="D34" s="14" t="s">
        <v>17</v>
      </c>
      <c r="E34" s="13" t="s">
        <v>83</v>
      </c>
      <c r="F34" s="14" t="s">
        <v>376</v>
      </c>
      <c r="G34" s="14" t="s">
        <v>122</v>
      </c>
      <c r="H34" s="14" t="s">
        <v>108</v>
      </c>
      <c r="I34" s="15">
        <v>1281000</v>
      </c>
      <c r="J34" s="15">
        <f t="shared" si="0"/>
        <v>51240</v>
      </c>
      <c r="K34" s="16">
        <f t="shared" si="1"/>
        <v>1229760</v>
      </c>
      <c r="L34" s="17">
        <f t="shared" si="2"/>
        <v>102480</v>
      </c>
      <c r="M34" s="17">
        <f t="shared" si="3"/>
        <v>102480</v>
      </c>
      <c r="N34" s="17">
        <f t="shared" si="4"/>
        <v>102480</v>
      </c>
      <c r="O34" s="17">
        <f t="shared" si="5"/>
        <v>102480</v>
      </c>
      <c r="P34" s="17">
        <f t="shared" si="6"/>
        <v>102480</v>
      </c>
      <c r="Q34" s="17">
        <f t="shared" si="7"/>
        <v>102480</v>
      </c>
      <c r="R34" s="17">
        <f t="shared" si="8"/>
        <v>102480</v>
      </c>
      <c r="S34" s="17">
        <f t="shared" si="9"/>
        <v>102480</v>
      </c>
      <c r="T34" s="17">
        <f t="shared" si="10"/>
        <v>102480</v>
      </c>
      <c r="U34" s="17">
        <f t="shared" si="11"/>
        <v>102480</v>
      </c>
      <c r="V34" s="17">
        <f t="shared" si="12"/>
        <v>102480</v>
      </c>
      <c r="W34" s="17">
        <f t="shared" si="13"/>
        <v>102480</v>
      </c>
      <c r="X34" s="18">
        <f t="shared" si="14"/>
        <v>1229760</v>
      </c>
      <c r="Y34" s="19">
        <f t="shared" si="15"/>
        <v>0</v>
      </c>
    </row>
    <row r="35" spans="1:25" x14ac:dyDescent="0.25">
      <c r="A35" s="3">
        <v>316102</v>
      </c>
      <c r="B35" s="2" t="s">
        <v>15</v>
      </c>
      <c r="C35" s="3" t="s">
        <v>16</v>
      </c>
      <c r="D35" s="14" t="s">
        <v>17</v>
      </c>
      <c r="E35" s="13" t="s">
        <v>84</v>
      </c>
      <c r="F35" s="14" t="s">
        <v>377</v>
      </c>
      <c r="G35" s="14" t="s">
        <v>122</v>
      </c>
      <c r="H35" s="14" t="s">
        <v>108</v>
      </c>
      <c r="I35" s="15">
        <v>269000</v>
      </c>
      <c r="J35" s="15">
        <f t="shared" si="0"/>
        <v>10760</v>
      </c>
      <c r="K35" s="16">
        <f t="shared" si="1"/>
        <v>258240</v>
      </c>
      <c r="L35" s="17">
        <f t="shared" si="2"/>
        <v>21520</v>
      </c>
      <c r="M35" s="17">
        <f t="shared" si="3"/>
        <v>21520</v>
      </c>
      <c r="N35" s="17">
        <f t="shared" si="4"/>
        <v>21520</v>
      </c>
      <c r="O35" s="17">
        <f t="shared" si="5"/>
        <v>21520</v>
      </c>
      <c r="P35" s="17">
        <f t="shared" si="6"/>
        <v>21520</v>
      </c>
      <c r="Q35" s="17">
        <f t="shared" si="7"/>
        <v>21520</v>
      </c>
      <c r="R35" s="17">
        <f t="shared" si="8"/>
        <v>21520</v>
      </c>
      <c r="S35" s="17">
        <f t="shared" si="9"/>
        <v>21520</v>
      </c>
      <c r="T35" s="17">
        <f t="shared" si="10"/>
        <v>21520</v>
      </c>
      <c r="U35" s="17">
        <f t="shared" si="11"/>
        <v>21520</v>
      </c>
      <c r="V35" s="17">
        <f t="shared" si="12"/>
        <v>21520</v>
      </c>
      <c r="W35" s="17">
        <f t="shared" si="13"/>
        <v>21520</v>
      </c>
      <c r="X35" s="18">
        <f t="shared" si="14"/>
        <v>258240</v>
      </c>
      <c r="Y35" s="19">
        <f t="shared" si="15"/>
        <v>0</v>
      </c>
    </row>
    <row r="36" spans="1:25" x14ac:dyDescent="0.25">
      <c r="A36" s="3">
        <v>316103</v>
      </c>
      <c r="B36" s="2" t="s">
        <v>15</v>
      </c>
      <c r="C36" s="3" t="s">
        <v>16</v>
      </c>
      <c r="D36" s="14" t="s">
        <v>17</v>
      </c>
      <c r="E36" s="13" t="s">
        <v>85</v>
      </c>
      <c r="F36" s="14" t="s">
        <v>378</v>
      </c>
      <c r="G36" s="14" t="s">
        <v>122</v>
      </c>
      <c r="H36" s="14" t="s">
        <v>108</v>
      </c>
      <c r="I36" s="15">
        <v>495000</v>
      </c>
      <c r="J36" s="15">
        <f t="shared" si="0"/>
        <v>19800</v>
      </c>
      <c r="K36" s="16">
        <f t="shared" si="1"/>
        <v>475200</v>
      </c>
      <c r="L36" s="17">
        <f t="shared" si="2"/>
        <v>39600</v>
      </c>
      <c r="M36" s="17">
        <f t="shared" si="3"/>
        <v>39600</v>
      </c>
      <c r="N36" s="17">
        <f t="shared" si="4"/>
        <v>39600</v>
      </c>
      <c r="O36" s="17">
        <f t="shared" si="5"/>
        <v>39600</v>
      </c>
      <c r="P36" s="17">
        <f t="shared" si="6"/>
        <v>39600</v>
      </c>
      <c r="Q36" s="17">
        <f t="shared" si="7"/>
        <v>39600</v>
      </c>
      <c r="R36" s="17">
        <f t="shared" si="8"/>
        <v>39600</v>
      </c>
      <c r="S36" s="17">
        <f t="shared" si="9"/>
        <v>39600</v>
      </c>
      <c r="T36" s="17">
        <f t="shared" si="10"/>
        <v>39600</v>
      </c>
      <c r="U36" s="17">
        <f t="shared" si="11"/>
        <v>39600</v>
      </c>
      <c r="V36" s="17">
        <f t="shared" si="12"/>
        <v>39600</v>
      </c>
      <c r="W36" s="17">
        <f t="shared" si="13"/>
        <v>39600</v>
      </c>
      <c r="X36" s="18">
        <f t="shared" si="14"/>
        <v>475200</v>
      </c>
      <c r="Y36" s="19">
        <f t="shared" si="15"/>
        <v>0</v>
      </c>
    </row>
    <row r="37" spans="1:25" x14ac:dyDescent="0.25">
      <c r="A37" s="3">
        <v>500416</v>
      </c>
      <c r="B37" s="2" t="s">
        <v>15</v>
      </c>
      <c r="C37" s="3" t="s">
        <v>16</v>
      </c>
      <c r="D37" s="14" t="s">
        <v>17</v>
      </c>
      <c r="E37" s="13" t="s">
        <v>86</v>
      </c>
      <c r="F37" s="14" t="s">
        <v>379</v>
      </c>
      <c r="G37" s="14" t="s">
        <v>213</v>
      </c>
      <c r="H37" s="14" t="s">
        <v>108</v>
      </c>
      <c r="I37" s="15">
        <v>155000</v>
      </c>
      <c r="J37" s="15">
        <f t="shared" si="0"/>
        <v>6200</v>
      </c>
      <c r="K37" s="16">
        <f t="shared" si="1"/>
        <v>148800</v>
      </c>
      <c r="L37" s="17">
        <f t="shared" si="2"/>
        <v>12400</v>
      </c>
      <c r="M37" s="17">
        <f t="shared" si="3"/>
        <v>12400</v>
      </c>
      <c r="N37" s="17">
        <f t="shared" si="4"/>
        <v>12400</v>
      </c>
      <c r="O37" s="17">
        <f t="shared" si="5"/>
        <v>12400</v>
      </c>
      <c r="P37" s="17">
        <f t="shared" si="6"/>
        <v>12400</v>
      </c>
      <c r="Q37" s="17">
        <f t="shared" si="7"/>
        <v>12400</v>
      </c>
      <c r="R37" s="17">
        <f t="shared" si="8"/>
        <v>12400</v>
      </c>
      <c r="S37" s="17">
        <f t="shared" si="9"/>
        <v>12400</v>
      </c>
      <c r="T37" s="17">
        <f t="shared" si="10"/>
        <v>12400</v>
      </c>
      <c r="U37" s="17">
        <f t="shared" si="11"/>
        <v>12400</v>
      </c>
      <c r="V37" s="17">
        <f t="shared" si="12"/>
        <v>12400</v>
      </c>
      <c r="W37" s="17">
        <f t="shared" si="13"/>
        <v>12400</v>
      </c>
      <c r="X37" s="18">
        <f t="shared" si="14"/>
        <v>148800</v>
      </c>
      <c r="Y37" s="19">
        <f t="shared" si="15"/>
        <v>0</v>
      </c>
    </row>
    <row r="38" spans="1:25" x14ac:dyDescent="0.25">
      <c r="A38" s="3">
        <v>500417</v>
      </c>
      <c r="B38" s="2" t="s">
        <v>15</v>
      </c>
      <c r="C38" s="3" t="s">
        <v>16</v>
      </c>
      <c r="D38" s="14" t="s">
        <v>17</v>
      </c>
      <c r="E38" s="13" t="s">
        <v>87</v>
      </c>
      <c r="F38" s="14" t="s">
        <v>380</v>
      </c>
      <c r="G38" s="14" t="s">
        <v>213</v>
      </c>
      <c r="H38" s="14" t="s">
        <v>108</v>
      </c>
      <c r="I38" s="15">
        <v>155000</v>
      </c>
      <c r="J38" s="15">
        <f t="shared" si="0"/>
        <v>6200</v>
      </c>
      <c r="K38" s="16">
        <f t="shared" si="1"/>
        <v>148800</v>
      </c>
      <c r="L38" s="17">
        <f t="shared" si="2"/>
        <v>12400</v>
      </c>
      <c r="M38" s="17">
        <f t="shared" si="3"/>
        <v>12400</v>
      </c>
      <c r="N38" s="17">
        <f t="shared" si="4"/>
        <v>12400</v>
      </c>
      <c r="O38" s="17">
        <f t="shared" si="5"/>
        <v>12400</v>
      </c>
      <c r="P38" s="17">
        <f t="shared" si="6"/>
        <v>12400</v>
      </c>
      <c r="Q38" s="17">
        <f t="shared" si="7"/>
        <v>12400</v>
      </c>
      <c r="R38" s="17">
        <f t="shared" si="8"/>
        <v>12400</v>
      </c>
      <c r="S38" s="17">
        <f t="shared" si="9"/>
        <v>12400</v>
      </c>
      <c r="T38" s="17">
        <f t="shared" si="10"/>
        <v>12400</v>
      </c>
      <c r="U38" s="17">
        <f t="shared" si="11"/>
        <v>12400</v>
      </c>
      <c r="V38" s="17">
        <f t="shared" si="12"/>
        <v>12400</v>
      </c>
      <c r="W38" s="17">
        <f t="shared" si="13"/>
        <v>12400</v>
      </c>
      <c r="X38" s="18">
        <f t="shared" si="14"/>
        <v>148800</v>
      </c>
      <c r="Y38" s="19">
        <f t="shared" si="15"/>
        <v>0</v>
      </c>
    </row>
    <row r="39" spans="1:25" x14ac:dyDescent="0.25">
      <c r="A39" s="3">
        <v>304302</v>
      </c>
      <c r="B39" s="2" t="s">
        <v>15</v>
      </c>
      <c r="C39" s="3" t="s">
        <v>16</v>
      </c>
      <c r="D39" s="14" t="s">
        <v>17</v>
      </c>
      <c r="E39" s="13" t="s">
        <v>94</v>
      </c>
      <c r="F39" s="14" t="s">
        <v>407</v>
      </c>
      <c r="G39" s="14" t="s">
        <v>122</v>
      </c>
      <c r="H39" s="14" t="s">
        <v>108</v>
      </c>
      <c r="I39" s="15">
        <v>233000</v>
      </c>
      <c r="J39" s="15">
        <f t="shared" si="0"/>
        <v>9320</v>
      </c>
      <c r="K39" s="16">
        <f t="shared" si="1"/>
        <v>223680</v>
      </c>
      <c r="L39" s="17">
        <f t="shared" si="2"/>
        <v>18640</v>
      </c>
      <c r="M39" s="17">
        <f t="shared" si="3"/>
        <v>18640</v>
      </c>
      <c r="N39" s="17">
        <f t="shared" si="4"/>
        <v>18640</v>
      </c>
      <c r="O39" s="17">
        <f t="shared" si="5"/>
        <v>18640</v>
      </c>
      <c r="P39" s="17">
        <f t="shared" si="6"/>
        <v>18640</v>
      </c>
      <c r="Q39" s="17">
        <f t="shared" si="7"/>
        <v>18640</v>
      </c>
      <c r="R39" s="17">
        <f t="shared" si="8"/>
        <v>18640</v>
      </c>
      <c r="S39" s="17">
        <f t="shared" si="9"/>
        <v>18640</v>
      </c>
      <c r="T39" s="17">
        <f t="shared" si="10"/>
        <v>18640</v>
      </c>
      <c r="U39" s="17">
        <f t="shared" si="11"/>
        <v>18640</v>
      </c>
      <c r="V39" s="17">
        <f t="shared" si="12"/>
        <v>18640</v>
      </c>
      <c r="W39" s="17">
        <f t="shared" si="13"/>
        <v>18640</v>
      </c>
      <c r="X39" s="18">
        <f t="shared" si="14"/>
        <v>223680</v>
      </c>
      <c r="Y39" s="19">
        <f t="shared" si="15"/>
        <v>0</v>
      </c>
    </row>
    <row r="40" spans="1:25" x14ac:dyDescent="0.25">
      <c r="A40" s="3">
        <v>304317</v>
      </c>
      <c r="B40" s="2" t="s">
        <v>15</v>
      </c>
      <c r="C40" s="3" t="s">
        <v>16</v>
      </c>
      <c r="D40" s="14" t="s">
        <v>17</v>
      </c>
      <c r="E40" s="13" t="s">
        <v>95</v>
      </c>
      <c r="F40" s="14" t="s">
        <v>408</v>
      </c>
      <c r="G40" s="14" t="s">
        <v>122</v>
      </c>
      <c r="H40" s="14" t="s">
        <v>108</v>
      </c>
      <c r="I40" s="15">
        <v>195000</v>
      </c>
      <c r="J40" s="15">
        <f t="shared" si="0"/>
        <v>7800</v>
      </c>
      <c r="K40" s="16">
        <f t="shared" si="1"/>
        <v>187200</v>
      </c>
      <c r="L40" s="17">
        <f t="shared" si="2"/>
        <v>15600</v>
      </c>
      <c r="M40" s="17">
        <f t="shared" si="3"/>
        <v>15600</v>
      </c>
      <c r="N40" s="17">
        <f t="shared" si="4"/>
        <v>15600</v>
      </c>
      <c r="O40" s="17">
        <f t="shared" si="5"/>
        <v>15600</v>
      </c>
      <c r="P40" s="17">
        <f t="shared" si="6"/>
        <v>15600</v>
      </c>
      <c r="Q40" s="17">
        <f t="shared" si="7"/>
        <v>15600</v>
      </c>
      <c r="R40" s="17">
        <f t="shared" si="8"/>
        <v>15600</v>
      </c>
      <c r="S40" s="17">
        <f t="shared" si="9"/>
        <v>15600</v>
      </c>
      <c r="T40" s="17">
        <f t="shared" si="10"/>
        <v>15600</v>
      </c>
      <c r="U40" s="17">
        <f t="shared" si="11"/>
        <v>15600</v>
      </c>
      <c r="V40" s="17">
        <f t="shared" si="12"/>
        <v>15600</v>
      </c>
      <c r="W40" s="17">
        <f t="shared" si="13"/>
        <v>15600</v>
      </c>
      <c r="X40" s="18">
        <f t="shared" si="14"/>
        <v>187200</v>
      </c>
      <c r="Y40" s="19">
        <f t="shared" si="15"/>
        <v>0</v>
      </c>
    </row>
    <row r="41" spans="1:25" x14ac:dyDescent="0.25">
      <c r="A41" s="3">
        <v>304339</v>
      </c>
      <c r="B41" s="2" t="s">
        <v>15</v>
      </c>
      <c r="C41" s="3" t="s">
        <v>16</v>
      </c>
      <c r="D41" s="14" t="s">
        <v>17</v>
      </c>
      <c r="E41" s="13" t="s">
        <v>96</v>
      </c>
      <c r="F41" s="14" t="s">
        <v>428</v>
      </c>
      <c r="G41" s="14" t="s">
        <v>122</v>
      </c>
      <c r="H41" s="14" t="s">
        <v>108</v>
      </c>
      <c r="I41" s="15">
        <v>1113000</v>
      </c>
      <c r="J41" s="15">
        <f t="shared" si="0"/>
        <v>44520</v>
      </c>
      <c r="K41" s="16">
        <f t="shared" si="1"/>
        <v>1068480</v>
      </c>
      <c r="L41" s="17">
        <f t="shared" si="2"/>
        <v>89040</v>
      </c>
      <c r="M41" s="17">
        <f t="shared" si="3"/>
        <v>89040</v>
      </c>
      <c r="N41" s="17">
        <f t="shared" si="4"/>
        <v>89040</v>
      </c>
      <c r="O41" s="17">
        <f t="shared" si="5"/>
        <v>89040</v>
      </c>
      <c r="P41" s="17">
        <f t="shared" si="6"/>
        <v>89040</v>
      </c>
      <c r="Q41" s="17">
        <f t="shared" si="7"/>
        <v>89040</v>
      </c>
      <c r="R41" s="17">
        <f t="shared" si="8"/>
        <v>89040</v>
      </c>
      <c r="S41" s="17">
        <f t="shared" si="9"/>
        <v>89040</v>
      </c>
      <c r="T41" s="17">
        <f t="shared" si="10"/>
        <v>89040</v>
      </c>
      <c r="U41" s="17">
        <f t="shared" si="11"/>
        <v>89040</v>
      </c>
      <c r="V41" s="17">
        <f t="shared" si="12"/>
        <v>89040</v>
      </c>
      <c r="W41" s="17">
        <f t="shared" si="13"/>
        <v>89040</v>
      </c>
      <c r="X41" s="18">
        <f t="shared" si="14"/>
        <v>1068480</v>
      </c>
      <c r="Y41" s="19">
        <f t="shared" si="15"/>
        <v>0</v>
      </c>
    </row>
    <row r="42" spans="1:25" x14ac:dyDescent="0.25">
      <c r="A42" s="3">
        <v>316113</v>
      </c>
      <c r="B42" s="2" t="s">
        <v>15</v>
      </c>
      <c r="C42" s="3" t="s">
        <v>16</v>
      </c>
      <c r="D42" s="14" t="s">
        <v>17</v>
      </c>
      <c r="E42" s="13" t="s">
        <v>98</v>
      </c>
      <c r="F42" s="14" t="s">
        <v>430</v>
      </c>
      <c r="G42" s="14" t="s">
        <v>122</v>
      </c>
      <c r="H42" s="14" t="s">
        <v>108</v>
      </c>
      <c r="I42" s="15">
        <v>195000</v>
      </c>
      <c r="J42" s="15">
        <f t="shared" si="0"/>
        <v>7800</v>
      </c>
      <c r="K42" s="16">
        <f t="shared" si="1"/>
        <v>187200</v>
      </c>
      <c r="L42" s="17">
        <f t="shared" si="2"/>
        <v>15600</v>
      </c>
      <c r="M42" s="17">
        <f t="shared" si="3"/>
        <v>15600</v>
      </c>
      <c r="N42" s="17">
        <f t="shared" si="4"/>
        <v>15600</v>
      </c>
      <c r="O42" s="17">
        <f t="shared" si="5"/>
        <v>15600</v>
      </c>
      <c r="P42" s="17">
        <f t="shared" si="6"/>
        <v>15600</v>
      </c>
      <c r="Q42" s="17">
        <f t="shared" si="7"/>
        <v>15600</v>
      </c>
      <c r="R42" s="17">
        <f t="shared" si="8"/>
        <v>15600</v>
      </c>
      <c r="S42" s="17">
        <f t="shared" si="9"/>
        <v>15600</v>
      </c>
      <c r="T42" s="17">
        <f t="shared" si="10"/>
        <v>15600</v>
      </c>
      <c r="U42" s="17">
        <f t="shared" si="11"/>
        <v>15600</v>
      </c>
      <c r="V42" s="17">
        <f t="shared" si="12"/>
        <v>15600</v>
      </c>
      <c r="W42" s="17">
        <f t="shared" si="13"/>
        <v>15600</v>
      </c>
      <c r="X42" s="18">
        <f t="shared" si="14"/>
        <v>187200</v>
      </c>
      <c r="Y42" s="19">
        <f t="shared" si="15"/>
        <v>0</v>
      </c>
    </row>
    <row r="43" spans="1:25" x14ac:dyDescent="0.25">
      <c r="D43" s="12"/>
      <c r="E43" s="12"/>
      <c r="F43" s="12"/>
      <c r="G43" s="12"/>
      <c r="H43" s="12"/>
      <c r="I43" s="22">
        <f>SUBTOTAL(9,I4:I42)</f>
        <v>16762000</v>
      </c>
      <c r="J43" s="22">
        <f t="shared" ref="J43:Y43" si="16">SUBTOTAL(9,J4:J42)</f>
        <v>670480</v>
      </c>
      <c r="K43" s="22">
        <f t="shared" si="16"/>
        <v>16091520</v>
      </c>
      <c r="L43" s="22">
        <f t="shared" si="16"/>
        <v>1340960</v>
      </c>
      <c r="M43" s="22">
        <f t="shared" si="16"/>
        <v>1340960</v>
      </c>
      <c r="N43" s="22">
        <f t="shared" si="16"/>
        <v>1340960</v>
      </c>
      <c r="O43" s="22">
        <f t="shared" si="16"/>
        <v>1340960</v>
      </c>
      <c r="P43" s="22">
        <f t="shared" si="16"/>
        <v>1340960</v>
      </c>
      <c r="Q43" s="22">
        <f t="shared" si="16"/>
        <v>1340960</v>
      </c>
      <c r="R43" s="22">
        <f t="shared" si="16"/>
        <v>1340960</v>
      </c>
      <c r="S43" s="22">
        <f t="shared" si="16"/>
        <v>1340960</v>
      </c>
      <c r="T43" s="22">
        <f t="shared" si="16"/>
        <v>1340960</v>
      </c>
      <c r="U43" s="22">
        <f t="shared" si="16"/>
        <v>1340960</v>
      </c>
      <c r="V43" s="22">
        <f t="shared" si="16"/>
        <v>1340960</v>
      </c>
      <c r="W43" s="22">
        <f t="shared" si="16"/>
        <v>1340960</v>
      </c>
      <c r="X43" s="22">
        <f t="shared" si="16"/>
        <v>16091520</v>
      </c>
      <c r="Y43" s="22">
        <f t="shared" si="16"/>
        <v>0</v>
      </c>
    </row>
    <row r="47" spans="1:25" x14ac:dyDescent="0.25">
      <c r="B47" s="45" t="s">
        <v>453</v>
      </c>
      <c r="K47" s="8" t="s">
        <v>452</v>
      </c>
    </row>
    <row r="48" spans="1:25" s="30" customFormat="1" x14ac:dyDescent="0.25">
      <c r="A48" s="31">
        <v>304300</v>
      </c>
      <c r="B48" s="32" t="s">
        <v>15</v>
      </c>
      <c r="C48" s="31" t="s">
        <v>16</v>
      </c>
      <c r="D48" s="24" t="s">
        <v>17</v>
      </c>
      <c r="E48" s="23" t="s">
        <v>23</v>
      </c>
      <c r="F48" s="24" t="s">
        <v>146</v>
      </c>
      <c r="G48" s="24" t="s">
        <v>122</v>
      </c>
      <c r="H48" s="24" t="s">
        <v>147</v>
      </c>
      <c r="I48" s="25">
        <v>2678000</v>
      </c>
      <c r="J48" s="25"/>
      <c r="K48" s="26">
        <v>2678000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8"/>
      <c r="Y48" s="29"/>
    </row>
    <row r="49" spans="1:25" s="30" customFormat="1" x14ac:dyDescent="0.25">
      <c r="A49" s="31">
        <v>304301</v>
      </c>
      <c r="B49" s="32" t="s">
        <v>15</v>
      </c>
      <c r="C49" s="31" t="s">
        <v>16</v>
      </c>
      <c r="D49" s="24" t="s">
        <v>17</v>
      </c>
      <c r="E49" s="23" t="s">
        <v>26</v>
      </c>
      <c r="F49" s="24" t="s">
        <v>168</v>
      </c>
      <c r="G49" s="24" t="s">
        <v>122</v>
      </c>
      <c r="H49" s="24" t="s">
        <v>147</v>
      </c>
      <c r="I49" s="25">
        <v>2620000</v>
      </c>
      <c r="J49" s="25"/>
      <c r="K49" s="26">
        <v>2620000</v>
      </c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8"/>
      <c r="Y49" s="29"/>
    </row>
    <row r="50" spans="1:25" s="30" customFormat="1" x14ac:dyDescent="0.25">
      <c r="A50" s="31">
        <v>304307</v>
      </c>
      <c r="B50" s="32" t="s">
        <v>15</v>
      </c>
      <c r="C50" s="31" t="s">
        <v>16</v>
      </c>
      <c r="D50" s="24" t="s">
        <v>17</v>
      </c>
      <c r="E50" s="23" t="s">
        <v>33</v>
      </c>
      <c r="F50" s="24" t="s">
        <v>209</v>
      </c>
      <c r="G50" s="24" t="s">
        <v>122</v>
      </c>
      <c r="H50" s="24" t="s">
        <v>147</v>
      </c>
      <c r="I50" s="25">
        <v>1570000</v>
      </c>
      <c r="J50" s="25"/>
      <c r="K50" s="26">
        <v>1570000</v>
      </c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8"/>
      <c r="Y50" s="29"/>
    </row>
    <row r="51" spans="1:25" s="30" customFormat="1" x14ac:dyDescent="0.25">
      <c r="A51" s="31">
        <v>304311</v>
      </c>
      <c r="B51" s="32" t="s">
        <v>15</v>
      </c>
      <c r="C51" s="31" t="s">
        <v>16</v>
      </c>
      <c r="D51" s="24" t="s">
        <v>17</v>
      </c>
      <c r="E51" s="23" t="s">
        <v>48</v>
      </c>
      <c r="F51" s="24" t="s">
        <v>243</v>
      </c>
      <c r="G51" s="24" t="s">
        <v>122</v>
      </c>
      <c r="H51" s="24" t="s">
        <v>147</v>
      </c>
      <c r="I51" s="25">
        <v>2280000</v>
      </c>
      <c r="J51" s="25"/>
      <c r="K51" s="26">
        <v>2280000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8"/>
      <c r="Y51" s="29"/>
    </row>
    <row r="52" spans="1:25" s="30" customFormat="1" x14ac:dyDescent="0.25">
      <c r="A52" s="31">
        <v>304309</v>
      </c>
      <c r="B52" s="32" t="s">
        <v>15</v>
      </c>
      <c r="C52" s="31" t="s">
        <v>16</v>
      </c>
      <c r="D52" s="24" t="s">
        <v>17</v>
      </c>
      <c r="E52" s="23" t="s">
        <v>50</v>
      </c>
      <c r="F52" s="24" t="s">
        <v>255</v>
      </c>
      <c r="G52" s="24" t="s">
        <v>122</v>
      </c>
      <c r="H52" s="24" t="s">
        <v>147</v>
      </c>
      <c r="I52" s="25">
        <v>347000</v>
      </c>
      <c r="J52" s="25"/>
      <c r="K52" s="26">
        <v>347000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8"/>
      <c r="Y52" s="29"/>
    </row>
    <row r="53" spans="1:25" s="30" customFormat="1" x14ac:dyDescent="0.25">
      <c r="A53" s="31">
        <v>304340</v>
      </c>
      <c r="B53" s="32" t="s">
        <v>15</v>
      </c>
      <c r="C53" s="31" t="s">
        <v>16</v>
      </c>
      <c r="D53" s="24" t="s">
        <v>17</v>
      </c>
      <c r="E53" s="23" t="s">
        <v>61</v>
      </c>
      <c r="F53" s="24" t="s">
        <v>276</v>
      </c>
      <c r="G53" s="24" t="s">
        <v>122</v>
      </c>
      <c r="H53" s="24" t="s">
        <v>147</v>
      </c>
      <c r="I53" s="25">
        <v>855000</v>
      </c>
      <c r="J53" s="25"/>
      <c r="K53" s="26">
        <v>855000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8"/>
      <c r="Y53" s="29"/>
    </row>
    <row r="54" spans="1:25" s="30" customFormat="1" x14ac:dyDescent="0.25">
      <c r="A54" s="31">
        <v>304322</v>
      </c>
      <c r="B54" s="32" t="s">
        <v>15</v>
      </c>
      <c r="C54" s="31" t="s">
        <v>16</v>
      </c>
      <c r="D54" s="24" t="s">
        <v>17</v>
      </c>
      <c r="E54" s="23" t="s">
        <v>65</v>
      </c>
      <c r="F54" s="24" t="s">
        <v>292</v>
      </c>
      <c r="G54" s="24" t="s">
        <v>122</v>
      </c>
      <c r="H54" s="24" t="s">
        <v>147</v>
      </c>
      <c r="I54" s="25">
        <v>789000</v>
      </c>
      <c r="J54" s="25"/>
      <c r="K54" s="26">
        <v>789000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8"/>
      <c r="Y54" s="29"/>
    </row>
    <row r="55" spans="1:25" s="30" customFormat="1" x14ac:dyDescent="0.25">
      <c r="A55" s="31">
        <v>304319</v>
      </c>
      <c r="B55" s="32" t="s">
        <v>15</v>
      </c>
      <c r="C55" s="31" t="s">
        <v>16</v>
      </c>
      <c r="D55" s="24" t="s">
        <v>17</v>
      </c>
      <c r="E55" s="23" t="s">
        <v>77</v>
      </c>
      <c r="F55" s="24" t="s">
        <v>336</v>
      </c>
      <c r="G55" s="24" t="s">
        <v>122</v>
      </c>
      <c r="H55" s="24" t="s">
        <v>147</v>
      </c>
      <c r="I55" s="25">
        <v>2295000</v>
      </c>
      <c r="J55" s="25"/>
      <c r="K55" s="26">
        <v>2295000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8"/>
      <c r="Y55" s="29"/>
    </row>
    <row r="56" spans="1:25" s="30" customFormat="1" x14ac:dyDescent="0.25">
      <c r="A56" s="31">
        <v>304321</v>
      </c>
      <c r="B56" s="32" t="s">
        <v>15</v>
      </c>
      <c r="C56" s="31" t="s">
        <v>16</v>
      </c>
      <c r="D56" s="24" t="s">
        <v>17</v>
      </c>
      <c r="E56" s="23" t="s">
        <v>79</v>
      </c>
      <c r="F56" s="24" t="s">
        <v>338</v>
      </c>
      <c r="G56" s="24" t="s">
        <v>122</v>
      </c>
      <c r="H56" s="24" t="s">
        <v>147</v>
      </c>
      <c r="I56" s="25">
        <v>1349000</v>
      </c>
      <c r="J56" s="25"/>
      <c r="K56" s="26">
        <v>1349000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8"/>
      <c r="Y56" s="29"/>
    </row>
    <row r="57" spans="1:25" s="30" customFormat="1" x14ac:dyDescent="0.25">
      <c r="A57" s="31">
        <v>304332</v>
      </c>
      <c r="B57" s="32" t="s">
        <v>15</v>
      </c>
      <c r="C57" s="31" t="s">
        <v>16</v>
      </c>
      <c r="D57" s="24" t="s">
        <v>17</v>
      </c>
      <c r="E57" s="23" t="s">
        <v>92</v>
      </c>
      <c r="F57" s="24" t="s">
        <v>395</v>
      </c>
      <c r="G57" s="24" t="s">
        <v>122</v>
      </c>
      <c r="H57" s="24" t="s">
        <v>147</v>
      </c>
      <c r="I57" s="25">
        <v>1717000</v>
      </c>
      <c r="J57" s="25"/>
      <c r="K57" s="26">
        <v>1717000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8"/>
      <c r="Y57" s="29"/>
    </row>
  </sheetData>
  <mergeCells count="1"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</vt:lpstr>
      <vt:lpstr>JHS</vt:lpstr>
      <vt:lpstr>SHS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Belarmino</dc:creator>
  <cp:lastModifiedBy>Dennis Belarmino</cp:lastModifiedBy>
  <dcterms:created xsi:type="dcterms:W3CDTF">2024-08-13T07:09:09Z</dcterms:created>
  <dcterms:modified xsi:type="dcterms:W3CDTF">2024-09-01T23:43:48Z</dcterms:modified>
</cp:coreProperties>
</file>