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06"/>
  <workbookPr defaultThemeVersion="166925"/>
  <xr:revisionPtr revIDLastSave="0" documentId="8_{E34B3629-B01B-4314-BA52-988CFCE1BF05}" xr6:coauthVersionLast="47" xr6:coauthVersionMax="47" xr10:uidLastSave="{00000000-0000-0000-0000-000000000000}"/>
  <bookViews>
    <workbookView xWindow="240" yWindow="105" windowWidth="14805" windowHeight="8010" firstSheet="4" activeTab="4" xr2:uid="{00000000-000D-0000-FFFF-FFFF00000000}"/>
  </bookViews>
  <sheets>
    <sheet name="MERN" sheetId="1" r:id="rId1"/>
    <sheet name="HTML" sheetId="6" r:id="rId2"/>
    <sheet name="CSS" sheetId="8" r:id="rId3"/>
    <sheet name="Bootstrap" sheetId="10" r:id="rId4"/>
    <sheet name="JavaScript" sheetId="9" r:id="rId5"/>
    <sheet name="MongoDB" sheetId="11" r:id="rId6"/>
    <sheet name="Nodejs" sheetId="12" r:id="rId7"/>
    <sheet name="Express.JS" sheetId="13" r:id="rId8"/>
    <sheet name="React.JS" sheetId="14" r:id="rId9"/>
    <sheet name="Kernal Program" sheetId="2" r:id="rId10"/>
    <sheet name="DATA Analytics" sheetId="3" r:id="rId11"/>
    <sheet name="Soft_Skills" sheetId="5" r:id="rId12"/>
    <sheet name="Student's Status Tracker" sheetId="4" r:id="rId13"/>
    <sheet name="JAVA Full Stack" sheetId="7" r:id="rId14"/>
  </sheets>
  <definedNames>
    <definedName name="_xlnm._FilterDatabase" localSheetId="12" hidden="1">'Student''s Status Tracker'!$A$1:$U$70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4" l="1"/>
  <c r="O29" i="4"/>
  <c r="O30" i="4"/>
  <c r="O31" i="4"/>
  <c r="O32" i="4"/>
  <c r="O33" i="4"/>
  <c r="O34" i="4"/>
  <c r="O35" i="4"/>
  <c r="O36" i="4"/>
  <c r="O37" i="4"/>
  <c r="O38" i="4"/>
  <c r="O39" i="4"/>
  <c r="O40" i="4"/>
  <c r="O41" i="4"/>
  <c r="O42" i="4"/>
  <c r="O43" i="4"/>
  <c r="O44" i="4"/>
  <c r="O45" i="4"/>
  <c r="O46" i="4"/>
  <c r="O47" i="4"/>
  <c r="O48" i="4"/>
  <c r="O15" i="4"/>
  <c r="O16" i="4"/>
  <c r="O17" i="4"/>
  <c r="O18" i="4"/>
  <c r="O19" i="4"/>
  <c r="O20" i="4"/>
  <c r="O21" i="4"/>
  <c r="O22" i="4"/>
  <c r="O23" i="4"/>
  <c r="O24" i="4"/>
  <c r="O25" i="4"/>
  <c r="O26" i="4"/>
  <c r="O27" i="4"/>
  <c r="O28" i="4"/>
  <c r="O14" i="4"/>
  <c r="O4" i="4"/>
  <c r="O5" i="4"/>
  <c r="O6" i="4"/>
  <c r="O7" i="4"/>
  <c r="O8" i="4"/>
  <c r="O9" i="4"/>
  <c r="O10" i="4"/>
  <c r="O11" i="4"/>
  <c r="O12" i="4"/>
  <c r="O13" i="4"/>
  <c r="O3" i="4"/>
  <c r="L2" i="4"/>
  <c r="L7" i="4"/>
  <c r="L3" i="4"/>
  <c r="L4" i="4"/>
  <c r="L5" i="4"/>
  <c r="L6" i="4"/>
  <c r="L8" i="4"/>
  <c r="L9" i="4"/>
  <c r="L10" i="4"/>
  <c r="L11" i="4"/>
  <c r="L12" i="4"/>
  <c r="L13" i="4"/>
  <c r="L14" i="4"/>
  <c r="L15" i="4"/>
  <c r="L16" i="4"/>
  <c r="L17" i="4"/>
  <c r="L18" i="4"/>
  <c r="L19" i="4"/>
  <c r="L20" i="4"/>
  <c r="L21" i="4"/>
  <c r="L22" i="4"/>
  <c r="L23" i="4"/>
  <c r="L24" i="4"/>
  <c r="L25" i="4"/>
  <c r="L26" i="4"/>
  <c r="L27" i="4"/>
  <c r="L28" i="4"/>
  <c r="I27" i="4"/>
  <c r="I26" i="4"/>
  <c r="I25" i="4"/>
  <c r="I24" i="4"/>
  <c r="I23" i="4"/>
  <c r="I22" i="4"/>
  <c r="I21" i="4"/>
  <c r="I20" i="4"/>
  <c r="I19" i="4"/>
  <c r="I8" i="4"/>
  <c r="I4" i="4"/>
  <c r="I5" i="4"/>
  <c r="I6" i="4"/>
  <c r="I7" i="4"/>
  <c r="I9" i="4"/>
  <c r="I10" i="4"/>
  <c r="I11" i="4"/>
  <c r="I12" i="4"/>
  <c r="I13" i="4"/>
  <c r="I14" i="4"/>
  <c r="I15" i="4"/>
  <c r="I16" i="4"/>
  <c r="I17" i="4"/>
  <c r="I18" i="4"/>
  <c r="I3" i="4"/>
  <c r="I2" i="4"/>
</calcChain>
</file>

<file path=xl/sharedStrings.xml><?xml version="1.0" encoding="utf-8"?>
<sst xmlns="http://schemas.openxmlformats.org/spreadsheetml/2006/main" count="1348" uniqueCount="840">
  <si>
    <t>Modules</t>
  </si>
  <si>
    <t>Topics</t>
  </si>
  <si>
    <t>Duration</t>
  </si>
  <si>
    <t>MERN Afternoon Batch</t>
  </si>
  <si>
    <t>MERN Evening Batch</t>
  </si>
  <si>
    <t>MERN Morning Batch</t>
  </si>
  <si>
    <t>Introduction to MERN FS</t>
  </si>
  <si>
    <t>Introduction to MERN Full Stack</t>
  </si>
  <si>
    <t>Done</t>
  </si>
  <si>
    <t>1.1: HTML/HTML5</t>
  </si>
  <si>
    <r>
      <t>●</t>
    </r>
    <r>
      <rPr>
        <sz val="7"/>
        <color rgb="FF000000"/>
        <rFont val="Times New Roman"/>
      </rPr>
      <t xml:space="preserve">      </t>
    </r>
    <r>
      <rPr>
        <sz val="12"/>
        <color rgb="FF000000"/>
        <rFont val="Roboto"/>
      </rPr>
      <t>HTML5 Basics</t>
    </r>
  </si>
  <si>
    <r>
      <t>●</t>
    </r>
    <r>
      <rPr>
        <sz val="7"/>
        <color rgb="FF000000"/>
        <rFont val="Times New Roman"/>
      </rPr>
      <t xml:space="preserve">      </t>
    </r>
    <r>
      <rPr>
        <sz val="12"/>
        <color rgb="FF000000"/>
        <rFont val="Roboto"/>
      </rPr>
      <t>Tables</t>
    </r>
  </si>
  <si>
    <r>
      <rPr>
        <sz val="12"/>
        <color rgb="FF000000"/>
        <rFont val="Roboto"/>
      </rPr>
      <t>●</t>
    </r>
    <r>
      <rPr>
        <sz val="7"/>
        <color rgb="FF000000"/>
        <rFont val="Times New Roman"/>
      </rPr>
      <t xml:space="preserve">      </t>
    </r>
    <r>
      <rPr>
        <sz val="12"/>
        <color rgb="FF000000"/>
        <rFont val="Roboto"/>
      </rPr>
      <t>Lists</t>
    </r>
  </si>
  <si>
    <r>
      <rPr>
        <sz val="12"/>
        <color rgb="FF000000"/>
        <rFont val="Roboto"/>
      </rPr>
      <t>●</t>
    </r>
    <r>
      <rPr>
        <sz val="7"/>
        <color rgb="FF000000"/>
        <rFont val="Times New Roman"/>
      </rPr>
      <t xml:space="preserve">      </t>
    </r>
    <r>
      <rPr>
        <sz val="12"/>
        <color rgb="FF000000"/>
        <rFont val="Roboto"/>
      </rPr>
      <t>Working with Links</t>
    </r>
  </si>
  <si>
    <r>
      <t>●</t>
    </r>
    <r>
      <rPr>
        <sz val="7"/>
        <color rgb="FF000000"/>
        <rFont val="Times New Roman"/>
      </rPr>
      <t xml:space="preserve">      </t>
    </r>
    <r>
      <rPr>
        <sz val="12"/>
        <color rgb="FF000000"/>
        <rFont val="Roboto"/>
      </rPr>
      <t>Image Handling</t>
    </r>
  </si>
  <si>
    <r>
      <t>●</t>
    </r>
    <r>
      <rPr>
        <sz val="7"/>
        <color rgb="FF000000"/>
        <rFont val="Times New Roman"/>
      </rPr>
      <t xml:space="preserve">      </t>
    </r>
    <r>
      <rPr>
        <sz val="12"/>
        <color rgb="FF000000"/>
        <rFont val="Roboto"/>
      </rPr>
      <t>Frames, iFrames</t>
    </r>
  </si>
  <si>
    <r>
      <t>●</t>
    </r>
    <r>
      <rPr>
        <sz val="7"/>
        <color rgb="FF000000"/>
        <rFont val="Times New Roman"/>
      </rPr>
      <t xml:space="preserve">      </t>
    </r>
    <r>
      <rPr>
        <sz val="12"/>
        <color rgb="FF000000"/>
        <rFont val="Roboto"/>
      </rPr>
      <t>HTML Forms for user Input</t>
    </r>
  </si>
  <si>
    <r>
      <t>●</t>
    </r>
    <r>
      <rPr>
        <sz val="7"/>
        <color rgb="FF000000"/>
        <rFont val="Times New Roman"/>
      </rPr>
      <t xml:space="preserve">      </t>
    </r>
    <r>
      <rPr>
        <sz val="12"/>
        <color rgb="FF000000"/>
        <rFont val="Roboto"/>
      </rPr>
      <t>New Form Elements</t>
    </r>
  </si>
  <si>
    <r>
      <t>●</t>
    </r>
    <r>
      <rPr>
        <sz val="7"/>
        <color rgb="FF000000"/>
        <rFont val="Times New Roman"/>
      </rPr>
      <t xml:space="preserve">      </t>
    </r>
    <r>
      <rPr>
        <sz val="12"/>
        <color rgb="FF000000"/>
        <rFont val="Roboto"/>
      </rPr>
      <t>HTML5 Client-Side Storage</t>
    </r>
  </si>
  <si>
    <t>2.1: CSS3</t>
  </si>
  <si>
    <r>
      <t>●</t>
    </r>
    <r>
      <rPr>
        <sz val="7"/>
        <color rgb="FF000000"/>
        <rFont val="Times New Roman"/>
      </rPr>
      <t xml:space="preserve">      </t>
    </r>
    <r>
      <rPr>
        <sz val="12"/>
        <color rgb="FF000000"/>
        <rFont val="Roboto"/>
      </rPr>
      <t>CSS-Introduction</t>
    </r>
  </si>
  <si>
    <r>
      <t>●</t>
    </r>
    <r>
      <rPr>
        <sz val="7"/>
        <color rgb="FF000000"/>
        <rFont val="Times New Roman"/>
      </rPr>
      <t xml:space="preserve">      </t>
    </r>
    <r>
      <rPr>
        <sz val="12"/>
        <color rgb="FF000000"/>
        <rFont val="Roboto"/>
      </rPr>
      <t>CSS-Syntax</t>
    </r>
  </si>
  <si>
    <r>
      <t>●</t>
    </r>
    <r>
      <rPr>
        <sz val="7"/>
        <color rgb="FF000000"/>
        <rFont val="Times New Roman"/>
      </rPr>
      <t xml:space="preserve">      </t>
    </r>
    <r>
      <rPr>
        <sz val="12"/>
        <color rgb="FF000000"/>
        <rFont val="Roboto"/>
      </rPr>
      <t>CSS-Text Fonts</t>
    </r>
  </si>
  <si>
    <r>
      <t>●</t>
    </r>
    <r>
      <rPr>
        <sz val="7"/>
        <color rgb="FF000000"/>
        <rFont val="Times New Roman"/>
      </rPr>
      <t xml:space="preserve">      </t>
    </r>
    <r>
      <rPr>
        <sz val="12"/>
        <color rgb="FF000000"/>
        <rFont val="Roboto"/>
      </rPr>
      <t>CSS-Lists Tables</t>
    </r>
  </si>
  <si>
    <r>
      <t>●</t>
    </r>
    <r>
      <rPr>
        <sz val="7"/>
        <color rgb="FF000000"/>
        <rFont val="Times New Roman"/>
      </rPr>
      <t xml:space="preserve">      </t>
    </r>
    <r>
      <rPr>
        <sz val="12"/>
        <color rgb="FF000000"/>
        <rFont val="Roboto"/>
      </rPr>
      <t>CSS-Box Model</t>
    </r>
  </si>
  <si>
    <r>
      <t>●</t>
    </r>
    <r>
      <rPr>
        <sz val="7"/>
        <color rgb="FF000000"/>
        <rFont val="Times New Roman"/>
      </rPr>
      <t xml:space="preserve">      </t>
    </r>
    <r>
      <rPr>
        <sz val="12"/>
        <color rgb="FF000000"/>
        <rFont val="Roboto"/>
      </rPr>
      <t>CSS-Display Positioning</t>
    </r>
  </si>
  <si>
    <r>
      <t>●</t>
    </r>
    <r>
      <rPr>
        <sz val="7"/>
        <color rgb="FF000000"/>
        <rFont val="Times New Roman"/>
      </rPr>
      <t xml:space="preserve">      </t>
    </r>
    <r>
      <rPr>
        <sz val="12"/>
        <color rgb="FF000000"/>
        <rFont val="Roboto"/>
      </rPr>
      <t>CSS-Floats</t>
    </r>
  </si>
  <si>
    <r>
      <t>●</t>
    </r>
    <r>
      <rPr>
        <sz val="7"/>
        <color rgb="FF000000"/>
        <rFont val="Times New Roman"/>
      </rPr>
      <t xml:space="preserve">      </t>
    </r>
    <r>
      <rPr>
        <sz val="12"/>
        <color rgb="FF000000"/>
        <rFont val="Roboto"/>
      </rPr>
      <t>Color, Gradients, Background Images, and Masks</t>
    </r>
  </si>
  <si>
    <r>
      <t>●</t>
    </r>
    <r>
      <rPr>
        <sz val="7"/>
        <color rgb="FF000000"/>
        <rFont val="Times New Roman"/>
      </rPr>
      <t xml:space="preserve">      </t>
    </r>
    <r>
      <rPr>
        <sz val="12"/>
        <color rgb="FF000000"/>
        <rFont val="Roboto"/>
      </rPr>
      <t>Border and Box Effects</t>
    </r>
  </si>
  <si>
    <r>
      <t>●</t>
    </r>
    <r>
      <rPr>
        <sz val="7"/>
        <color rgb="FF000000"/>
        <rFont val="Times New Roman"/>
      </rPr>
      <t xml:space="preserve">      </t>
    </r>
    <r>
      <rPr>
        <sz val="12"/>
        <color rgb="FF000000"/>
        <rFont val="Roboto"/>
      </rPr>
      <t>Working with Colors</t>
    </r>
  </si>
  <si>
    <r>
      <t>●</t>
    </r>
    <r>
      <rPr>
        <sz val="7"/>
        <color rgb="FF000000"/>
        <rFont val="Times New Roman"/>
      </rPr>
      <t xml:space="preserve">      </t>
    </r>
    <r>
      <rPr>
        <sz val="12"/>
        <color rgb="FF000000"/>
        <rFont val="Roboto"/>
      </rPr>
      <t>Layout: Columns, Flex Box</t>
    </r>
  </si>
  <si>
    <r>
      <t>●</t>
    </r>
    <r>
      <rPr>
        <sz val="7"/>
        <color rgb="FF000000"/>
        <rFont val="Times New Roman"/>
      </rPr>
      <t xml:space="preserve">      </t>
    </r>
    <r>
      <rPr>
        <sz val="12"/>
        <color rgb="FF000000"/>
        <rFont val="Roboto"/>
      </rPr>
      <t>Implementing CSS3</t>
    </r>
  </si>
  <si>
    <r>
      <t>●</t>
    </r>
    <r>
      <rPr>
        <sz val="7"/>
        <color rgb="FF000000"/>
        <rFont val="Times New Roman"/>
      </rPr>
      <t xml:space="preserve">      </t>
    </r>
    <r>
      <rPr>
        <sz val="12"/>
        <color rgb="FF000000"/>
        <rFont val="Roboto"/>
      </rPr>
      <t>Transforms, Transitions, and Animations</t>
    </r>
  </si>
  <si>
    <t>3.1 BootStrap</t>
  </si>
  <si>
    <r>
      <t>●</t>
    </r>
    <r>
      <rPr>
        <sz val="7"/>
        <color rgb="FF000000"/>
        <rFont val="Times New Roman"/>
      </rPr>
      <t xml:space="preserve">      </t>
    </r>
    <r>
      <rPr>
        <sz val="12"/>
        <color rgb="FF000000"/>
        <rFont val="Roboto"/>
      </rPr>
      <t>Introduction to Bootstrap</t>
    </r>
  </si>
  <si>
    <r>
      <t>●</t>
    </r>
    <r>
      <rPr>
        <sz val="7"/>
        <color rgb="FF000000"/>
        <rFont val="Times New Roman"/>
      </rPr>
      <t xml:space="preserve">      </t>
    </r>
    <r>
      <rPr>
        <sz val="12"/>
        <color rgb="FF000000"/>
        <rFont val="Roboto"/>
      </rPr>
      <t>Bootstrap Grid</t>
    </r>
  </si>
  <si>
    <r>
      <t>●</t>
    </r>
    <r>
      <rPr>
        <sz val="7"/>
        <color rgb="FF000000"/>
        <rFont val="Times New Roman"/>
      </rPr>
      <t xml:space="preserve">      </t>
    </r>
    <r>
      <rPr>
        <sz val="12"/>
        <color rgb="FF000000"/>
        <rFont val="Roboto"/>
      </rPr>
      <t>Bootstrap Components</t>
    </r>
  </si>
  <si>
    <r>
      <rPr>
        <sz val="12"/>
        <color rgb="FF000000"/>
        <rFont val="Roboto"/>
      </rPr>
      <t>●</t>
    </r>
    <r>
      <rPr>
        <sz val="7"/>
        <color rgb="FF000000"/>
        <rFont val="Times New Roman"/>
      </rPr>
      <t xml:space="preserve">      </t>
    </r>
    <r>
      <rPr>
        <sz val="12"/>
        <color rgb="FF000000"/>
        <rFont val="Roboto"/>
      </rPr>
      <t>Bootstrap Plugins</t>
    </r>
  </si>
  <si>
    <t>4.1: JavaScript</t>
  </si>
  <si>
    <r>
      <t>●</t>
    </r>
    <r>
      <rPr>
        <sz val="7"/>
        <color rgb="FF000000"/>
        <rFont val="Times New Roman"/>
      </rPr>
      <t xml:space="preserve">      </t>
    </r>
    <r>
      <rPr>
        <sz val="12"/>
        <color rgb="FF000000"/>
        <rFont val="Roboto"/>
      </rPr>
      <t>JavaScript Fundamentals</t>
    </r>
  </si>
  <si>
    <r>
      <t>●</t>
    </r>
    <r>
      <rPr>
        <sz val="7"/>
        <color rgb="FF000000"/>
        <rFont val="Times New Roman"/>
      </rPr>
      <t xml:space="preserve">      </t>
    </r>
    <r>
      <rPr>
        <sz val="12"/>
        <color rgb="FF000000"/>
        <rFont val="Roboto"/>
      </rPr>
      <t>BOM (Browser Object Model)</t>
    </r>
  </si>
  <si>
    <r>
      <t>●</t>
    </r>
    <r>
      <rPr>
        <sz val="7"/>
        <color rgb="FF000000"/>
        <rFont val="Times New Roman"/>
      </rPr>
      <t xml:space="preserve">      </t>
    </r>
    <r>
      <rPr>
        <sz val="12"/>
        <color rgb="FF000000"/>
        <rFont val="Roboto"/>
      </rPr>
      <t>DOM (Document Object Model)</t>
    </r>
  </si>
  <si>
    <r>
      <t>●</t>
    </r>
    <r>
      <rPr>
        <sz val="7"/>
        <color rgb="FF000000"/>
        <rFont val="Times New Roman"/>
      </rPr>
      <t xml:space="preserve">      </t>
    </r>
    <r>
      <rPr>
        <sz val="12"/>
        <color rgb="FF000000"/>
        <rFont val="Roboto"/>
      </rPr>
      <t>Advanced working with functions</t>
    </r>
  </si>
  <si>
    <r>
      <t>●</t>
    </r>
    <r>
      <rPr>
        <sz val="7"/>
        <color rgb="FF000000"/>
        <rFont val="Times New Roman"/>
      </rPr>
      <t xml:space="preserve">      </t>
    </r>
    <r>
      <rPr>
        <sz val="12"/>
        <color rgb="FF000000"/>
        <rFont val="Roboto"/>
      </rPr>
      <t>ES6 Features</t>
    </r>
  </si>
  <si>
    <r>
      <t>●</t>
    </r>
    <r>
      <rPr>
        <sz val="7"/>
        <color rgb="FF000000"/>
        <rFont val="Times New Roman"/>
      </rPr>
      <t xml:space="preserve">      </t>
    </r>
    <r>
      <rPr>
        <sz val="12"/>
        <color rgb="FF000000"/>
        <rFont val="Roboto"/>
      </rPr>
      <t>Modules</t>
    </r>
  </si>
  <si>
    <r>
      <t>●</t>
    </r>
    <r>
      <rPr>
        <sz val="7"/>
        <color rgb="FF000000"/>
        <rFont val="Times New Roman"/>
      </rPr>
      <t xml:space="preserve">      </t>
    </r>
    <r>
      <rPr>
        <sz val="12"/>
        <color rgb="FF000000"/>
        <rFont val="Roboto"/>
      </rPr>
      <t>TypeScript</t>
    </r>
  </si>
  <si>
    <t>5.1: MongoDB</t>
  </si>
  <si>
    <r>
      <t>●</t>
    </r>
    <r>
      <rPr>
        <sz val="7"/>
        <color rgb="FF000000"/>
        <rFont val="Times New Roman"/>
      </rPr>
      <t xml:space="preserve">      </t>
    </r>
    <r>
      <rPr>
        <sz val="12"/>
        <color rgb="FF000000"/>
        <rFont val="Roboto"/>
      </rPr>
      <t>MongoDB – Overview</t>
    </r>
  </si>
  <si>
    <r>
      <t>●</t>
    </r>
    <r>
      <rPr>
        <sz val="7"/>
        <color rgb="FF000000"/>
        <rFont val="Times New Roman"/>
      </rPr>
      <t xml:space="preserve">      </t>
    </r>
    <r>
      <rPr>
        <sz val="12"/>
        <color rgb="FF000000"/>
        <rFont val="Roboto"/>
      </rPr>
      <t>CRUD Operations</t>
    </r>
  </si>
  <si>
    <r>
      <t>●</t>
    </r>
    <r>
      <rPr>
        <sz val="7"/>
        <color rgb="FF000000"/>
        <rFont val="Times New Roman"/>
      </rPr>
      <t xml:space="preserve">      </t>
    </r>
    <r>
      <rPr>
        <sz val="12"/>
        <color rgb="FF000000"/>
        <rFont val="Roboto"/>
      </rPr>
      <t>Basic Operations</t>
    </r>
  </si>
  <si>
    <r>
      <t>●</t>
    </r>
    <r>
      <rPr>
        <sz val="7"/>
        <color rgb="FF000000"/>
        <rFont val="Times New Roman"/>
      </rPr>
      <t xml:space="preserve">      </t>
    </r>
    <r>
      <rPr>
        <sz val="12"/>
        <color rgb="FF000000"/>
        <rFont val="Roboto"/>
      </rPr>
      <t>Aggregations</t>
    </r>
  </si>
  <si>
    <r>
      <t>●</t>
    </r>
    <r>
      <rPr>
        <sz val="7"/>
        <color rgb="FF000000"/>
        <rFont val="Times New Roman"/>
      </rPr>
      <t xml:space="preserve">      </t>
    </r>
    <r>
      <rPr>
        <sz val="12"/>
        <color rgb="FF000000"/>
        <rFont val="Roboto"/>
      </rPr>
      <t>Indexing</t>
    </r>
  </si>
  <si>
    <r>
      <t>●</t>
    </r>
    <r>
      <rPr>
        <sz val="7"/>
        <color rgb="FF000000"/>
        <rFont val="Times New Roman"/>
      </rPr>
      <t xml:space="preserve">      </t>
    </r>
    <r>
      <rPr>
        <sz val="12"/>
        <color rgb="FF000000"/>
        <rFont val="Roboto"/>
      </rPr>
      <t>Replication and Sharding</t>
    </r>
  </si>
  <si>
    <t>6.1: ExpressJS</t>
  </si>
  <si>
    <r>
      <t>●</t>
    </r>
    <r>
      <rPr>
        <sz val="7"/>
        <color rgb="FF000000"/>
        <rFont val="Times New Roman"/>
      </rPr>
      <t xml:space="preserve">      </t>
    </r>
    <r>
      <rPr>
        <sz val="12"/>
        <color rgb="FF000000"/>
        <rFont val="Roboto"/>
      </rPr>
      <t>Introduction of ExpressJs</t>
    </r>
  </si>
  <si>
    <r>
      <t>●</t>
    </r>
    <r>
      <rPr>
        <sz val="7"/>
        <color rgb="FF000000"/>
        <rFont val="Times New Roman"/>
      </rPr>
      <t xml:space="preserve">      </t>
    </r>
    <r>
      <rPr>
        <sz val="12"/>
        <color rgb="FF000000"/>
        <rFont val="Roboto"/>
      </rPr>
      <t>Templating Engines</t>
    </r>
  </si>
  <si>
    <r>
      <t>●</t>
    </r>
    <r>
      <rPr>
        <sz val="7"/>
        <color rgb="FF000000"/>
        <rFont val="Times New Roman"/>
      </rPr>
      <t xml:space="preserve">      </t>
    </r>
    <r>
      <rPr>
        <sz val="12"/>
        <color rgb="FF000000"/>
        <rFont val="Roboto"/>
      </rPr>
      <t>Working with Express.js</t>
    </r>
  </si>
  <si>
    <r>
      <t>●</t>
    </r>
    <r>
      <rPr>
        <sz val="7"/>
        <color rgb="FF000000"/>
        <rFont val="Times New Roman"/>
      </rPr>
      <t xml:space="preserve">      </t>
    </r>
    <r>
      <rPr>
        <sz val="12"/>
        <color rgb="FF000000"/>
        <rFont val="Roboto"/>
      </rPr>
      <t>Request/Response in Express.js</t>
    </r>
  </si>
  <si>
    <r>
      <t>●</t>
    </r>
    <r>
      <rPr>
        <sz val="7"/>
        <color rgb="FF000000"/>
        <rFont val="Times New Roman"/>
      </rPr>
      <t xml:space="preserve">      </t>
    </r>
    <r>
      <rPr>
        <sz val="12"/>
        <color rgb="FF000000"/>
        <rFont val="Roboto"/>
      </rPr>
      <t>Using middleware</t>
    </r>
  </si>
  <si>
    <t>7.1: React</t>
  </si>
  <si>
    <r>
      <t>●</t>
    </r>
    <r>
      <rPr>
        <sz val="7"/>
        <color rgb="FF000000"/>
        <rFont val="Times New Roman"/>
      </rPr>
      <t xml:space="preserve">      </t>
    </r>
    <r>
      <rPr>
        <sz val="12"/>
        <color rgb="FF000000"/>
        <rFont val="Roboto"/>
      </rPr>
      <t>React Introduction</t>
    </r>
  </si>
  <si>
    <r>
      <t>●</t>
    </r>
    <r>
      <rPr>
        <sz val="7"/>
        <color rgb="FF000000"/>
        <rFont val="Times New Roman"/>
      </rPr>
      <t xml:space="preserve">      </t>
    </r>
    <r>
      <rPr>
        <sz val="12"/>
        <color rgb="FF000000"/>
        <rFont val="Roboto"/>
      </rPr>
      <t>React Essential Features and Syntax</t>
    </r>
  </si>
  <si>
    <r>
      <t>●</t>
    </r>
    <r>
      <rPr>
        <sz val="7"/>
        <color rgb="FF000000"/>
        <rFont val="Times New Roman"/>
      </rPr>
      <t xml:space="preserve">      </t>
    </r>
    <r>
      <rPr>
        <sz val="12"/>
        <color rgb="FF000000"/>
        <rFont val="Roboto"/>
      </rPr>
      <t>React Components, Props and State</t>
    </r>
  </si>
  <si>
    <r>
      <t>●</t>
    </r>
    <r>
      <rPr>
        <sz val="7"/>
        <color rgb="FF000000"/>
        <rFont val="Times New Roman"/>
      </rPr>
      <t xml:space="preserve">      </t>
    </r>
    <r>
      <rPr>
        <sz val="12"/>
        <color rgb="FF000000"/>
        <rFont val="Roboto"/>
      </rPr>
      <t>Styling Components</t>
    </r>
  </si>
  <si>
    <r>
      <t>●</t>
    </r>
    <r>
      <rPr>
        <sz val="7"/>
        <color rgb="FF000000"/>
        <rFont val="Times New Roman"/>
      </rPr>
      <t xml:space="preserve">      </t>
    </r>
    <r>
      <rPr>
        <sz val="12"/>
        <color rgb="FF000000"/>
        <rFont val="Roboto"/>
      </rPr>
      <t>Debugging React Apps</t>
    </r>
  </si>
  <si>
    <r>
      <t>●</t>
    </r>
    <r>
      <rPr>
        <sz val="7"/>
        <color rgb="FF000000"/>
        <rFont val="Times New Roman"/>
      </rPr>
      <t xml:space="preserve">      </t>
    </r>
    <r>
      <rPr>
        <sz val="12"/>
        <color rgb="FF000000"/>
        <rFont val="Roboto"/>
      </rPr>
      <t>React Component lifecycle</t>
    </r>
  </si>
  <si>
    <r>
      <t>●</t>
    </r>
    <r>
      <rPr>
        <sz val="7"/>
        <color rgb="FF000000"/>
        <rFont val="Times New Roman"/>
      </rPr>
      <t xml:space="preserve">      </t>
    </r>
    <r>
      <rPr>
        <sz val="12"/>
        <color rgb="FF000000"/>
        <rFont val="Roboto"/>
      </rPr>
      <t>React Component in Details</t>
    </r>
  </si>
  <si>
    <r>
      <t>●</t>
    </r>
    <r>
      <rPr>
        <sz val="7"/>
        <color rgb="FF000000"/>
        <rFont val="Times New Roman"/>
      </rPr>
      <t xml:space="preserve">      </t>
    </r>
    <r>
      <rPr>
        <sz val="12"/>
        <color rgb="FF000000"/>
        <rFont val="Roboto"/>
      </rPr>
      <t>HTTP Requests/AJAX Calls</t>
    </r>
  </si>
  <si>
    <r>
      <t>●</t>
    </r>
    <r>
      <rPr>
        <sz val="7"/>
        <color rgb="FF000000"/>
        <rFont val="Times New Roman"/>
      </rPr>
      <t xml:space="preserve">      </t>
    </r>
    <r>
      <rPr>
        <sz val="12"/>
        <color rgb="FF000000"/>
        <rFont val="Roboto"/>
      </rPr>
      <t>React Routing</t>
    </r>
  </si>
  <si>
    <r>
      <t>●</t>
    </r>
    <r>
      <rPr>
        <sz val="7"/>
        <color rgb="FF000000"/>
        <rFont val="Times New Roman"/>
      </rPr>
      <t xml:space="preserve">      </t>
    </r>
    <r>
      <rPr>
        <sz val="12"/>
        <color rgb="FF000000"/>
        <rFont val="Roboto"/>
      </rPr>
      <t>React Forms and Form Validation</t>
    </r>
  </si>
  <si>
    <r>
      <t>●</t>
    </r>
    <r>
      <rPr>
        <sz val="7"/>
        <color rgb="FF000000"/>
        <rFont val="Times New Roman"/>
      </rPr>
      <t xml:space="preserve">      </t>
    </r>
    <r>
      <rPr>
        <sz val="12"/>
        <color rgb="FF000000"/>
        <rFont val="Roboto"/>
      </rPr>
      <t>Deploying React App to the Web</t>
    </r>
  </si>
  <si>
    <r>
      <t>●</t>
    </r>
    <r>
      <rPr>
        <sz val="7"/>
        <color rgb="FF000000"/>
        <rFont val="Times New Roman"/>
      </rPr>
      <t xml:space="preserve">      </t>
    </r>
    <r>
      <rPr>
        <sz val="12"/>
        <color rgb="FF000000"/>
        <rFont val="Roboto"/>
      </rPr>
      <t>Testing React apps with JEST</t>
    </r>
  </si>
  <si>
    <t>8.1: NodeJS</t>
  </si>
  <si>
    <r>
      <t>●</t>
    </r>
    <r>
      <rPr>
        <sz val="7"/>
        <color rgb="FF000000"/>
        <rFont val="Times New Roman"/>
      </rPr>
      <t xml:space="preserve">      </t>
    </r>
    <r>
      <rPr>
        <sz val="12"/>
        <color rgb="FF000000"/>
        <rFont val="Roboto"/>
      </rPr>
      <t>Introduction to NodeJS</t>
    </r>
  </si>
  <si>
    <r>
      <t>●</t>
    </r>
    <r>
      <rPr>
        <sz val="7"/>
        <color rgb="FF000000"/>
        <rFont val="Times New Roman"/>
      </rPr>
      <t xml:space="preserve">      </t>
    </r>
    <r>
      <rPr>
        <sz val="12"/>
        <color rgb="FF000000"/>
        <rFont val="Roboto"/>
      </rPr>
      <t>Setup Dev Environment</t>
    </r>
  </si>
  <si>
    <r>
      <t>●</t>
    </r>
    <r>
      <rPr>
        <sz val="7"/>
        <color rgb="FF000000"/>
        <rFont val="Times New Roman"/>
      </rPr>
      <t xml:space="preserve">      </t>
    </r>
    <r>
      <rPr>
        <sz val="12"/>
        <color rgb="FF000000"/>
        <rFont val="Roboto"/>
      </rPr>
      <t>Event Loop</t>
    </r>
  </si>
  <si>
    <r>
      <t>●</t>
    </r>
    <r>
      <rPr>
        <sz val="7"/>
        <color rgb="FF000000"/>
        <rFont val="Times New Roman"/>
      </rPr>
      <t xml:space="preserve">      </t>
    </r>
    <r>
      <rPr>
        <sz val="12"/>
        <color rgb="FF000000"/>
        <rFont val="Roboto"/>
      </rPr>
      <t>Node JS Modules</t>
    </r>
  </si>
  <si>
    <r>
      <t>●</t>
    </r>
    <r>
      <rPr>
        <sz val="7"/>
        <color rgb="FF000000"/>
        <rFont val="Times New Roman"/>
      </rPr>
      <t xml:space="preserve">      </t>
    </r>
    <r>
      <rPr>
        <sz val="12"/>
        <color rgb="FF000000"/>
        <rFont val="Roboto"/>
      </rPr>
      <t>Node Package Manager</t>
    </r>
  </si>
  <si>
    <r>
      <t>●</t>
    </r>
    <r>
      <rPr>
        <sz val="7"/>
        <color rgb="FF000000"/>
        <rFont val="Times New Roman"/>
      </rPr>
      <t xml:space="preserve">      </t>
    </r>
    <r>
      <rPr>
        <sz val="12"/>
        <color rgb="FF000000"/>
        <rFont val="Roboto"/>
      </rPr>
      <t>Creating Web server</t>
    </r>
  </si>
  <si>
    <r>
      <t>●</t>
    </r>
    <r>
      <rPr>
        <sz val="7"/>
        <color rgb="FF000000"/>
        <rFont val="Times New Roman"/>
      </rPr>
      <t xml:space="preserve">      </t>
    </r>
    <r>
      <rPr>
        <sz val="12"/>
        <color rgb="FF000000"/>
        <rFont val="Roboto"/>
      </rPr>
      <t>File System</t>
    </r>
  </si>
  <si>
    <r>
      <t>●</t>
    </r>
    <r>
      <rPr>
        <sz val="7"/>
        <color rgb="FF000000"/>
        <rFont val="Times New Roman"/>
      </rPr>
      <t xml:space="preserve">      </t>
    </r>
    <r>
      <rPr>
        <sz val="12"/>
        <color rgb="FF000000"/>
        <rFont val="Roboto"/>
      </rPr>
      <t>Debugging Node JS Application</t>
    </r>
  </si>
  <si>
    <r>
      <t>●</t>
    </r>
    <r>
      <rPr>
        <sz val="7"/>
        <color rgb="FF000000"/>
        <rFont val="Times New Roman"/>
      </rPr>
      <t xml:space="preserve">      </t>
    </r>
    <r>
      <rPr>
        <sz val="12"/>
        <color rgb="FF000000"/>
        <rFont val="Roboto"/>
      </rPr>
      <t>Events</t>
    </r>
  </si>
  <si>
    <t>Total Hours</t>
  </si>
  <si>
    <t>Days</t>
  </si>
  <si>
    <t>Topic</t>
  </si>
  <si>
    <t>Content</t>
  </si>
  <si>
    <t>Day 1</t>
  </si>
  <si>
    <t>HTML Basics</t>
  </si>
  <si>
    <t>Understand the structure of an HTML page.</t>
  </si>
  <si>
    <t>Learn to manage document spacing.</t>
  </si>
  <si>
    <t>Understand the structure of an HTML table.</t>
  </si>
  <si>
    <t>Day 2</t>
  </si>
  <si>
    <t> Tables</t>
  </si>
  <si>
    <t xml:space="preserve">Learn to control table </t>
  </si>
  <si>
    <t>Numbered List</t>
  </si>
  <si>
    <t>List</t>
  </si>
  <si>
    <t>Bulleted List</t>
  </si>
  <si>
    <t>Understand the working of hyperlinks in web pages.</t>
  </si>
  <si>
    <t>Day 3</t>
  </si>
  <si>
    <t>Working with Links</t>
  </si>
  <si>
    <t>Learn to create hyperlinks in web pages.</t>
  </si>
  <si>
    <t>Add hyperlinks to list items and table contents.</t>
  </si>
  <si>
    <t>Understand the role of images in web pages</t>
  </si>
  <si>
    <t>Day 4</t>
  </si>
  <si>
    <t>Image Handling</t>
  </si>
  <si>
    <t>Learn to add images to web pages</t>
  </si>
  <si>
    <t>Understand the need for iframes in web pages.</t>
  </si>
  <si>
    <t>Learn to create and work with iframes.</t>
  </si>
  <si>
    <t>Day 5</t>
  </si>
  <si>
    <t>Frames</t>
  </si>
  <si>
    <t>Understand the role of forms in web pages</t>
  </si>
  <si>
    <t>Understand various HTML elements used in forms.</t>
  </si>
  <si>
    <t>Day 6</t>
  </si>
  <si>
    <t>HTML Forms for User Input</t>
  </si>
  <si>
    <t>Single line text field</t>
  </si>
  <si>
    <t>Text area</t>
  </si>
  <si>
    <t>Check box</t>
  </si>
  <si>
    <t>Radio buttons</t>
  </si>
  <si>
    <t>Password fields</t>
  </si>
  <si>
    <t>Drop-down menus</t>
  </si>
  <si>
    <t>Understand the new HTML form elements such as date email,</t>
  </si>
  <si>
    <t>Enhanced Form Elements</t>
  </si>
  <si>
    <t>Day 7</t>
  </si>
  <si>
    <t>New Form Elements</t>
  </si>
  <si>
    <t>Audio And Video</t>
  </si>
  <si>
    <t xml:space="preserve">CSS2-Introduction </t>
  </si>
  <si>
    <t>Benefits of CSS</t>
  </si>
  <si>
    <t>CSS Versions History</t>
  </si>
  <si>
    <t>CSS Syntax </t>
  </si>
  <si>
    <t>External Style Sheet using </t>
  </si>
  <si>
    <t>Multiple Style Sheets</t>
  </si>
  <si>
    <t>Value Lengths and Percentages</t>
  </si>
  <si>
    <t>CSS-Syntax</t>
  </si>
  <si>
    <t>Single Style Sheets</t>
  </si>
  <si>
    <t>CSS Selectors</t>
  </si>
  <si>
    <t>Color Background</t>
  </si>
  <si>
    <t>Day3</t>
  </si>
  <si>
    <t xml:space="preserve">CSS Backgrounds and Borders </t>
  </si>
  <si>
    <t>background-image</t>
  </si>
  <si>
    <t>background-repeat</t>
  </si>
  <si>
    <t>background-position</t>
  </si>
  <si>
    <t>CSS Cursor</t>
  </si>
  <si>
    <t>CSS-Text Fonts</t>
  </si>
  <si>
    <t>color </t>
  </si>
  <si>
    <t>background-color</t>
  </si>
  <si>
    <t>text-decoration</t>
  </si>
  <si>
    <t>text-align </t>
  </si>
  <si>
    <t>text-transform</t>
  </si>
  <si>
    <t>letter-spacing </t>
  </si>
  <si>
    <t>word-spacing</t>
  </si>
  <si>
    <t>line-height </t>
  </si>
  <si>
    <t>font-family</t>
  </si>
  <si>
    <t>font-size </t>
  </si>
  <si>
    <t>font-style </t>
  </si>
  <si>
    <t>font-weight</t>
  </si>
  <si>
    <t>CSS-Lists Tables</t>
  </si>
  <si>
    <t>list-style-type </t>
  </si>
  <si>
    <t>list-style-position</t>
  </si>
  <si>
    <t>list-style-image </t>
  </si>
  <si>
    <t>list-style</t>
  </si>
  <si>
    <t>CSS Tables</t>
  </si>
  <si>
    <t xml:space="preserve">I. border </t>
  </si>
  <si>
    <t xml:space="preserve">II. width &amp; height </t>
  </si>
  <si>
    <t xml:space="preserve">III. Text-align </t>
  </si>
  <si>
    <t>IV. padding</t>
  </si>
  <si>
    <t>V. Color</t>
  </si>
  <si>
    <t>CSS-Box Model</t>
  </si>
  <si>
    <t>Borders &amp; Outline</t>
  </si>
  <si>
    <t>Margin &amp; Padding</t>
  </si>
  <si>
    <t>Height and width</t>
  </si>
  <si>
    <t>CSS Visibility</t>
  </si>
  <si>
    <t>CSS Display </t>
  </si>
  <si>
    <t>Day 8</t>
  </si>
  <si>
    <t>CSS Display Positioning</t>
  </si>
  <si>
    <t>CSS Positioning</t>
  </si>
  <si>
    <t>I. Static Positioning</t>
  </si>
  <si>
    <t>II. Fixed Positioning</t>
  </si>
  <si>
    <t>III. Relative Positioning</t>
  </si>
  <si>
    <t>IV. Absolute Positioning</t>
  </si>
  <si>
    <t xml:space="preserve"> Z-Index</t>
  </si>
  <si>
    <t>Day9</t>
  </si>
  <si>
    <t>CSS Floats</t>
  </si>
  <si>
    <t>The float Property</t>
  </si>
  <si>
    <t>Opacity</t>
  </si>
  <si>
    <t>Day 10</t>
  </si>
  <si>
    <t>Color, Gradients, Background Images</t>
  </si>
  <si>
    <t>New Color Names</t>
  </si>
  <si>
    <t>image Gradients</t>
  </si>
  <si>
    <t>Background-attachment</t>
  </si>
  <si>
    <t>Background-size, Background-repeat</t>
  </si>
  <si>
    <t>Rounded Corners</t>
  </si>
  <si>
    <t>Day 11</t>
  </si>
  <si>
    <t xml:space="preserve">Border </t>
  </si>
  <si>
    <t>Resizing</t>
  </si>
  <si>
    <t xml:space="preserve">Outline </t>
  </si>
  <si>
    <t>Image Borders</t>
  </si>
  <si>
    <t>Background</t>
  </si>
  <si>
    <t>Day 12</t>
  </si>
  <si>
    <t>Working with Colors</t>
  </si>
  <si>
    <t>Multiple colors , rgb, rgba</t>
  </si>
  <si>
    <t>Colors</t>
  </si>
  <si>
    <t>Display: flex</t>
  </si>
  <si>
    <t>Day13</t>
  </si>
  <si>
    <t xml:space="preserve"> Flex Box</t>
  </si>
  <si>
    <t>jstify-content-center</t>
  </si>
  <si>
    <t>Alignment</t>
  </si>
  <si>
    <t>CSS Grid Systems</t>
  </si>
  <si>
    <t>Day 14</t>
  </si>
  <si>
    <t>Grid</t>
  </si>
  <si>
    <t>CSS Frameworks Intro</t>
  </si>
  <si>
    <t>translate(), rotate(), etc.</t>
  </si>
  <si>
    <t>Day 15</t>
  </si>
  <si>
    <t>Midea query, Transforms, Transitions, and Animations</t>
  </si>
  <si>
    <t>3D: rotateX(), rotateY()</t>
  </si>
  <si>
    <t>changing, for example, the width of a div on hover (without JS)</t>
  </si>
  <si>
    <t>animations: @keyframes, animation</t>
  </si>
  <si>
    <t>Introduction to Bootstrap</t>
  </si>
  <si>
    <t>What is Bootstrap Framework </t>
  </si>
  <si>
    <t>Why Bootstrap</t>
  </si>
  <si>
    <t>History of Bootstrap</t>
  </si>
  <si>
    <t>Advantages of Bootstrap Framework</t>
  </si>
  <si>
    <t>What is Responsive web page</t>
  </si>
  <si>
    <t>How to remove Responsiveness</t>
  </si>
  <si>
    <t>Major Features of Bootstrap</t>
  </si>
  <si>
    <t>What is Mobile-First Strategy</t>
  </si>
  <si>
    <t>Setting up Environment</t>
  </si>
  <si>
    <t>How to apply Bootstrap to Applications</t>
  </si>
  <si>
    <t>Bootstrap Grid_</t>
  </si>
  <si>
    <t>What is Bootstrap Grid</t>
  </si>
  <si>
    <t>How to apply Bootstrap Grid</t>
  </si>
  <si>
    <t>What is Container</t>
  </si>
  <si>
    <t>Advantages of Bootstrap Grid</t>
  </si>
  <si>
    <t>Bootstrap Grid</t>
  </si>
  <si>
    <t>How to Display responsive Images </t>
  </si>
  <si>
    <t>How to change class properties</t>
  </si>
  <si>
    <t xml:space="preserve">How to customize Bootstrap's components, </t>
  </si>
  <si>
    <t>What is Bootstrap Tables</t>
  </si>
  <si>
    <t>What is Bootstrap Form Layout </t>
  </si>
  <si>
    <t>What is Bootstrap Button</t>
  </si>
  <si>
    <t>How to display text like muted and warning etc </t>
  </si>
  <si>
    <t>How to hide or show the text in Bootstrap</t>
  </si>
  <si>
    <t>Bootstrap Components and Plugins</t>
  </si>
  <si>
    <t>Jumbotron</t>
  </si>
  <si>
    <t>Dropdowns</t>
  </si>
  <si>
    <t>Card</t>
  </si>
  <si>
    <t>Navs</t>
  </si>
  <si>
    <t>Navbar</t>
  </si>
  <si>
    <t>input groups</t>
  </si>
  <si>
    <t>Bread crumb</t>
  </si>
  <si>
    <t>Carousel</t>
  </si>
  <si>
    <t>Tooltips</t>
  </si>
  <si>
    <t>JavaScript Fundamentals</t>
  </si>
  <si>
    <t>Introduction to Procedural Programming </t>
  </si>
  <si>
    <t>Front-End HTML, CSS and JavaScript! </t>
  </si>
  <si>
    <t>Best Approaches to Learn JS Editors, Where to place your JS Code? And Using CodePen</t>
  </si>
  <si>
    <t>Browser Support for ES6</t>
  </si>
  <si>
    <t>Javascript Output Methods</t>
  </si>
  <si>
    <t>JavaScript Variables</t>
  </si>
  <si>
    <t>Comments</t>
  </si>
  <si>
    <t>Console</t>
  </si>
  <si>
    <t>Data Types in JavaScript</t>
  </si>
  <si>
    <t>Date Objects</t>
  </si>
  <si>
    <t>Operators</t>
  </si>
  <si>
    <t>Conditions and Loops (control Structures)</t>
  </si>
  <si>
    <t>Arrays and Array Methods</t>
  </si>
  <si>
    <t>String and String Methods</t>
  </si>
  <si>
    <t>ObjectsvFunctions</t>
  </si>
  <si>
    <t xml:space="preserve"> objects</t>
  </si>
  <si>
    <t>BOM (Browser Object Model)</t>
  </si>
  <si>
    <t>Document Object     </t>
  </si>
  <si>
    <t>Navigator Object    </t>
  </si>
  <si>
    <t>Location Object</t>
  </si>
  <si>
    <t>DOM (Document Object Model)</t>
  </si>
  <si>
    <t>DOM tree   </t>
  </si>
  <si>
    <t>DOM Methods</t>
  </si>
  <si>
    <t>Searching: getElement*, querySelector*    </t>
  </si>
  <si>
    <t>Node properties: type, tag and contents</t>
  </si>
  <si>
    <t>Attributes and properties    </t>
  </si>
  <si>
    <t>Modifying the document    </t>
  </si>
  <si>
    <t>Styles and classes</t>
  </si>
  <si>
    <t>Element size and scrolling    </t>
  </si>
  <si>
    <t>Day 9</t>
  </si>
  <si>
    <t>Advanced working with functions</t>
  </si>
  <si>
    <t>Recursion   Rest parameters and spread operator</t>
  </si>
  <si>
    <t>The old "var"   </t>
  </si>
  <si>
    <t>Global object    </t>
  </si>
  <si>
    <t>The " Function" syntax</t>
  </si>
  <si>
    <t xml:space="preserve">Arrow Functions, function arguments    </t>
  </si>
  <si>
    <t>ES6 Features</t>
  </si>
  <si>
    <t>Let, Var and Const Keywords</t>
  </si>
  <si>
    <t>Arrow Functions, Default function arguments    </t>
  </si>
  <si>
    <t>Template Strings</t>
  </si>
  <si>
    <t>Object Destructuring    </t>
  </si>
  <si>
    <t>Array Methods</t>
  </si>
  <si>
    <t>Array Manipulation Functions</t>
  </si>
  <si>
    <t>Array.from(), Array.of(), Array.find(), Array.findIndex(), Array.some(), Array.every()</t>
  </si>
  <si>
    <t> …spread and …rest operators</t>
  </si>
  <si>
    <t>Promises</t>
  </si>
  <si>
    <t>Promises, async/await  </t>
  </si>
  <si>
    <t>Introduction: callbacks</t>
  </si>
  <si>
    <t>Day 13</t>
  </si>
  <si>
    <t>Promise</t>
  </si>
  <si>
    <t>Promises chaining       </t>
  </si>
  <si>
    <t>Error handling with promises     </t>
  </si>
  <si>
    <t>Promise API</t>
  </si>
  <si>
    <t>Babel, npm, webpack overview</t>
  </si>
  <si>
    <t>Async, await flow control</t>
  </si>
  <si>
    <t>Map, Set Operators</t>
  </si>
  <si>
    <t>Modules, introduction</t>
  </si>
  <si>
    <t>Export and Import</t>
  </si>
  <si>
    <t xml:space="preserve">JS for React Js </t>
  </si>
  <si>
    <t>Map,filter, Arrow Function, tarnary operator, template literals,</t>
  </si>
  <si>
    <t>MongoDB – Overview</t>
  </si>
  <si>
    <t>Understand what is NOSQL</t>
  </si>
  <si>
    <t>Describe CRUD</t>
  </si>
  <si>
    <t>State the types of NOSQL</t>
  </si>
  <si>
    <t>sql vs nosql</t>
  </si>
  <si>
    <t>Installation</t>
  </si>
  <si>
    <t>Campuss Installtion</t>
  </si>
  <si>
    <t>MongoDB Installation</t>
  </si>
  <si>
    <t>MongoSh Installation</t>
  </si>
  <si>
    <t>Setup Environment variable</t>
  </si>
  <si>
    <t>Run commands on MongoSh</t>
  </si>
  <si>
    <t>Basic Operations</t>
  </si>
  <si>
    <t>Show All Databases_x000D_</t>
  </si>
  <si>
    <t>Show Current Database_x000D_</t>
  </si>
  <si>
    <t>Create Or Switch Database - use acme</t>
  </si>
  <si>
    <t>Drop Database</t>
  </si>
  <si>
    <t>Working on Collection</t>
  </si>
  <si>
    <t>What is Collections</t>
  </si>
  <si>
    <t>How to Create Collections</t>
  </si>
  <si>
    <t>Show Collections</t>
  </si>
  <si>
    <t>How to insert data into collection</t>
  </si>
  <si>
    <t>working with Multiple Rows</t>
  </si>
  <si>
    <t>how to insert multiple rows</t>
  </si>
  <si>
    <t>how to get all rows</t>
  </si>
  <si>
    <t>how to delete rows</t>
  </si>
  <si>
    <t>sorting,counting,limit</t>
  </si>
  <si>
    <t>how to sort rows in asc, desc</t>
  </si>
  <si>
    <t>how to Count Rows</t>
  </si>
  <si>
    <t>how to Limit Rows</t>
  </si>
  <si>
    <t>row Chaining</t>
  </si>
  <si>
    <t>use forEach in rows</t>
  </si>
  <si>
    <t>Find One</t>
  </si>
  <si>
    <t>Find One Row_x000D_</t>
  </si>
  <si>
    <t>Find Specific Fields_x000D_</t>
  </si>
  <si>
    <t>Find collection by Id</t>
  </si>
  <si>
    <t>Find collection by array</t>
  </si>
  <si>
    <t>update</t>
  </si>
  <si>
    <t>how to Update Row_x000D_</t>
  </si>
  <si>
    <t>Update Specific Field</t>
  </si>
  <si>
    <t>Rename Specific Field</t>
  </si>
  <si>
    <t>how to Delete Row</t>
  </si>
  <si>
    <t>Sub-Documents</t>
  </si>
  <si>
    <t>what is $set</t>
  </si>
  <si>
    <t>Find By Element in Array ($elemMatch)</t>
  </si>
  <si>
    <t>how to Add Index</t>
  </si>
  <si>
    <t>Text Search</t>
  </si>
  <si>
    <t xml:space="preserve">Day 10 </t>
  </si>
  <si>
    <t>Greater &amp; Less Than</t>
  </si>
  <si>
    <t>db.posts.find({ views: { $gt: 2 } })</t>
  </si>
  <si>
    <t>db.posts.find({ views: { $gte: 7 } })</t>
  </si>
  <si>
    <t>db.posts.find({ views: { $lt: 7 } })</t>
  </si>
  <si>
    <t>db.posts.find({ views: { $lte: 7 } })</t>
  </si>
  <si>
    <t>Introduction to Node JS</t>
  </si>
  <si>
    <t>Introduction</t>
  </si>
  <si>
    <t>What is Node JS?</t>
  </si>
  <si>
    <t>Advantages of Node JS</t>
  </si>
  <si>
    <t>Client Server Architecture</t>
  </si>
  <si>
    <t>Setup Dev Environment</t>
  </si>
  <si>
    <t>Install Node.js on Windows</t>
  </si>
  <si>
    <t>Installing in mac os</t>
  </si>
  <si>
    <t>Node JS Console</t>
  </si>
  <si>
    <t>Event Loop</t>
  </si>
  <si>
    <t>Callback Concept</t>
  </si>
  <si>
    <t>Node JS Modules</t>
  </si>
  <si>
    <t>Module Types</t>
  </si>
  <si>
    <t>Core Modules</t>
  </si>
  <si>
    <t>Local Modules</t>
  </si>
  <si>
    <t>Module.Exports</t>
  </si>
  <si>
    <t>Node Package Mananger</t>
  </si>
  <si>
    <t>What is NPM</t>
  </si>
  <si>
    <t>Installing Packages Locally</t>
  </si>
  <si>
    <t>Adding dependency in package.json</t>
  </si>
  <si>
    <t>Installing packages globally</t>
  </si>
  <si>
    <t>Updating packages</t>
  </si>
  <si>
    <t>Creating Web server</t>
  </si>
  <si>
    <t>Creating web server</t>
  </si>
  <si>
    <t>Handling http requests</t>
  </si>
  <si>
    <t>Sending requests</t>
  </si>
  <si>
    <t>File System</t>
  </si>
  <si>
    <t>Fs.readFile</t>
  </si>
  <si>
    <t>Writing a File</t>
  </si>
  <si>
    <t>Writing a file asynchronously</t>
  </si>
  <si>
    <t>Opening a file</t>
  </si>
  <si>
    <t>Deleting a file</t>
  </si>
  <si>
    <t>Debugging Node JS Application</t>
  </si>
  <si>
    <t>Debugging with Visual Studio</t>
  </si>
  <si>
    <t>Introduction of ExpressJs</t>
  </si>
  <si>
    <t>What is ExpressJS</t>
  </si>
  <si>
    <t>How Express.js works</t>
  </si>
  <si>
    <t>Installation of Express.js</t>
  </si>
  <si>
    <t>Basic Example</t>
  </si>
  <si>
    <t>Templating Engines</t>
  </si>
  <si>
    <t>why required templating engines</t>
  </si>
  <si>
    <t xml:space="preserve"> pug, ejs, handlebars</t>
  </si>
  <si>
    <t>Working with Express.js</t>
  </si>
  <si>
    <t>Introduction to Express.js</t>
  </si>
  <si>
    <t>Connect Module</t>
  </si>
  <si>
    <t>Express.js Installation</t>
  </si>
  <si>
    <t>app.js</t>
  </si>
  <si>
    <t>Steps for creating Express.js Application</t>
  </si>
  <si>
    <t>application, request, response object properties &amp; methods</t>
  </si>
  <si>
    <t>Request/Response in Express.js</t>
  </si>
  <si>
    <t>Request-params,body,files,route,header,get</t>
  </si>
  <si>
    <t>Response-render,locals,status,json</t>
  </si>
  <si>
    <t>jwt</t>
  </si>
  <si>
    <t>why jwt , jwt installlation</t>
  </si>
  <si>
    <t>jwt initialization, jwt varify</t>
  </si>
  <si>
    <t>middleware, req.body</t>
  </si>
  <si>
    <t>Router setup</t>
  </si>
  <si>
    <t>How to setup express router</t>
  </si>
  <si>
    <t>why we requre router</t>
  </si>
  <si>
    <t>controller</t>
  </si>
  <si>
    <t>what is controlller</t>
  </si>
  <si>
    <t>how to setup controller</t>
  </si>
  <si>
    <t>export , import</t>
  </si>
  <si>
    <t>MVC</t>
  </si>
  <si>
    <t>MVC step by step</t>
  </si>
  <si>
    <t>DB Connect</t>
  </si>
  <si>
    <t>Connect MongoDB Atlas to express</t>
  </si>
  <si>
    <t>React Introduction</t>
  </si>
  <si>
    <t>Overview of frameworks, libraries for client side Web applications</t>
  </si>
  <si>
    <t>React introduction</t>
  </si>
  <si>
    <t>Environment Setup for React Application</t>
  </si>
  <si>
    <t>Understanding NPM commands</t>
  </si>
  <si>
    <t>VS Code extensions for ES6, React</t>
  </si>
  <si>
    <t>React Essential Features and Syntax</t>
  </si>
  <si>
    <t>React App Project Directory Structure</t>
  </si>
  <si>
    <t>Overview of React packages</t>
  </si>
  <si>
    <t>React Component Basic</t>
  </si>
  <si>
    <t>Create React Component</t>
  </si>
  <si>
    <t>Understanding JSX</t>
  </si>
  <si>
    <t>Working with Components and Reusing Components</t>
  </si>
  <si>
    <t>React Components, Props and State</t>
  </si>
  <si>
    <t>Understanding and using Props and State</t>
  </si>
  <si>
    <t>Handling Events with methods</t>
  </si>
  <si>
    <t>Manipulating the State</t>
  </si>
  <si>
    <t>Functional (Stateless) VS Class (Stateful) Components</t>
  </si>
  <si>
    <t>Parent – Child Communication</t>
  </si>
  <si>
    <t>Dynamically rendering contents</t>
  </si>
  <si>
    <t>Showing Lists, List and keys - map,filter</t>
  </si>
  <si>
    <t>Styling Components</t>
  </si>
  <si>
    <t>CSS Styling</t>
  </si>
  <si>
    <t>Scoping Styles using Inline Styles</t>
  </si>
  <si>
    <t>Limitations of inline styes</t>
  </si>
  <si>
    <t>media quries with react.js</t>
  </si>
  <si>
    <t xml:space="preserve"> importing css classes</t>
  </si>
  <si>
    <t>Adding Bootstrap</t>
  </si>
  <si>
    <t>Debugging React Apps</t>
  </si>
  <si>
    <t>Understanding React Error Messages</t>
  </si>
  <si>
    <t>Handling Logical Errors,</t>
  </si>
  <si>
    <t>Debugging React apps using google developer tools and React DevTool</t>
  </si>
  <si>
    <t>React Hooks</t>
  </si>
  <si>
    <t>what is hooks</t>
  </si>
  <si>
    <t>useState , useEffect</t>
  </si>
  <si>
    <t>React Component in Details</t>
  </si>
  <si>
    <t>Higher Order Components</t>
  </si>
  <si>
    <t>Passing unknown Props</t>
  </si>
  <si>
    <t>Validating Props</t>
  </si>
  <si>
    <t>React Context API</t>
  </si>
  <si>
    <t>Demo apps</t>
  </si>
  <si>
    <t>HTTP Requests</t>
  </si>
  <si>
    <t>HTTP Requests in React</t>
  </si>
  <si>
    <t>Introduction of Axios package</t>
  </si>
  <si>
    <t>HTTP GET Request, fetching &amp; transforming data</t>
  </si>
  <si>
    <t>HTTP POST, DELETE, UPDATE</t>
  </si>
  <si>
    <t>Handing Errors , try-catch</t>
  </si>
  <si>
    <t>Adding/Removing Interceptors</t>
  </si>
  <si>
    <t>Day 16</t>
  </si>
  <si>
    <t>React Routing</t>
  </si>
  <si>
    <t>Routing and SPAs</t>
  </si>
  <si>
    <t>Setting Up the Router Package</t>
  </si>
  <si>
    <t>react-router-dom</t>
  </si>
  <si>
    <t>Preparing the Project For Routing</t>
  </si>
  <si>
    <t>Switching Between Pages, dynamic routes</t>
  </si>
  <si>
    <t>Day 17</t>
  </si>
  <si>
    <t>condition rendering</t>
  </si>
  <si>
    <t>Navigating to particular route</t>
  </si>
  <si>
    <t>Day 18</t>
  </si>
  <si>
    <t>React Forms and Form Validation</t>
  </si>
  <si>
    <t>Creating a Custom Dynamic Input Component</t>
  </si>
  <si>
    <t>how to preventDefault</t>
  </si>
  <si>
    <t>Day 19</t>
  </si>
  <si>
    <t>Adding a Dropdown Component</t>
  </si>
  <si>
    <t>Handling User Input</t>
  </si>
  <si>
    <t>Handling Form Submission</t>
  </si>
  <si>
    <t>Adding Custom Form Validation</t>
  </si>
  <si>
    <t>Day 20</t>
  </si>
  <si>
    <t>Fixing a Common Validation</t>
  </si>
  <si>
    <t>Adding Validation Feedback</t>
  </si>
  <si>
    <t>Showing Error Messages using toastify</t>
  </si>
  <si>
    <t>Handling Overall Form Validity</t>
  </si>
  <si>
    <t>Day 21</t>
  </si>
  <si>
    <t>i. Deploying React App to the Web</t>
  </si>
  <si>
    <t>COURSE - KERNAL PROGRAM</t>
  </si>
  <si>
    <t>DAY</t>
  </si>
  <si>
    <t>TOPICS</t>
  </si>
  <si>
    <t>11am to 12:30pm</t>
  </si>
  <si>
    <t xml:space="preserve">Onboarding / Software installation / tools </t>
  </si>
  <si>
    <t>1,2</t>
  </si>
  <si>
    <t>onboarding, git, github, jira, agile</t>
  </si>
  <si>
    <t>C PROGRAMMING LANGUAGE</t>
  </si>
  <si>
    <t>BASIC FUNDAMENTALS</t>
  </si>
  <si>
    <t>INTRODUCTION TO C</t>
  </si>
  <si>
    <t>C PROGRAM STRUCTURE</t>
  </si>
  <si>
    <t>4,5,6</t>
  </si>
  <si>
    <t>CONTROL STATEMENT</t>
  </si>
  <si>
    <t>NESTED LOOP</t>
  </si>
  <si>
    <t>7,8,9</t>
  </si>
  <si>
    <t>FUNCTION , RECURSION</t>
  </si>
  <si>
    <t>MACRO | STORAGE CLASS</t>
  </si>
  <si>
    <t>INTRODUCTION TO ARRAY</t>
  </si>
  <si>
    <t>10,11</t>
  </si>
  <si>
    <t>ARRAY</t>
  </si>
  <si>
    <t>STRING HANDLING</t>
  </si>
  <si>
    <t>12,13</t>
  </si>
  <si>
    <t>POINTER</t>
  </si>
  <si>
    <t>STRUCTURE, union</t>
  </si>
  <si>
    <t>FILE HANDLING</t>
  </si>
  <si>
    <t>C++ PROGRAMMING LANGUAGE</t>
  </si>
  <si>
    <t>INTRODUCTION TO C++</t>
  </si>
  <si>
    <t xml:space="preserve">C++ PROGRAMS </t>
  </si>
  <si>
    <t>15,16</t>
  </si>
  <si>
    <t>OOPS CONCEPT</t>
  </si>
  <si>
    <t>CLASS &amp; OBJECT PROGRAMS</t>
  </si>
  <si>
    <t>CONSTRUCTOR</t>
  </si>
  <si>
    <t>METHOD  OVERLOADING</t>
  </si>
  <si>
    <t>18,19</t>
  </si>
  <si>
    <t>INHERITANCE</t>
  </si>
  <si>
    <t>ABSTRACTION</t>
  </si>
  <si>
    <t>DATA STRUCTURE</t>
  </si>
  <si>
    <t>20,21</t>
  </si>
  <si>
    <t>DATA STRUCTURE INTRODUCTION</t>
  </si>
  <si>
    <t>SEARCHING TECHNIQUE</t>
  </si>
  <si>
    <t>22,23,24</t>
  </si>
  <si>
    <t>SORTING TECHNIQUES</t>
  </si>
  <si>
    <t>25,26</t>
  </si>
  <si>
    <t>STACK &amp; QUEUE</t>
  </si>
  <si>
    <t xml:space="preserve">LINKEDLIST </t>
  </si>
  <si>
    <t>SQL</t>
  </si>
  <si>
    <t>Day</t>
  </si>
  <si>
    <t>12:30pm to 2pm</t>
  </si>
  <si>
    <t>introduction</t>
  </si>
  <si>
    <t>done</t>
  </si>
  <si>
    <t>create, use drop DB</t>
  </si>
  <si>
    <t>create table</t>
  </si>
  <si>
    <t>3,4</t>
  </si>
  <si>
    <t>modify table</t>
  </si>
  <si>
    <t>5,6</t>
  </si>
  <si>
    <t>insert</t>
  </si>
  <si>
    <t>7,8</t>
  </si>
  <si>
    <t>9,10</t>
  </si>
  <si>
    <t>clauses</t>
  </si>
  <si>
    <t>11,12</t>
  </si>
  <si>
    <t>delete</t>
  </si>
  <si>
    <t>select</t>
  </si>
  <si>
    <t>14,15,16,17</t>
  </si>
  <si>
    <t>joins</t>
  </si>
  <si>
    <t>18,19,20</t>
  </si>
  <si>
    <t>Theory</t>
  </si>
  <si>
    <t>count, avg, sum</t>
  </si>
  <si>
    <t>22,23</t>
  </si>
  <si>
    <t>S.N.</t>
  </si>
  <si>
    <t>Date of joining</t>
  </si>
  <si>
    <t>Student Name</t>
  </si>
  <si>
    <t>Email ID</t>
  </si>
  <si>
    <t>Course opted</t>
  </si>
  <si>
    <t>Current Batch</t>
  </si>
  <si>
    <t>Student Status</t>
  </si>
  <si>
    <t>At-count-oct</t>
  </si>
  <si>
    <t>Attendance % - Oct</t>
  </si>
  <si>
    <t>At-count-nov</t>
  </si>
  <si>
    <t>No. of classes in Nov</t>
  </si>
  <si>
    <t>Attendance % - Nov</t>
  </si>
  <si>
    <t>Decmber total days</t>
  </si>
  <si>
    <t>Attendance - December</t>
  </si>
  <si>
    <t>Attendance % - December</t>
  </si>
  <si>
    <t xml:space="preserve">Pending Assignment </t>
  </si>
  <si>
    <t>Assesment-1</t>
  </si>
  <si>
    <t>Assesment-2</t>
  </si>
  <si>
    <t>Assesment-3</t>
  </si>
  <si>
    <t>Assessment-4</t>
  </si>
  <si>
    <t>Assessment-5</t>
  </si>
  <si>
    <t>PPT1(DA</t>
  </si>
  <si>
    <t>PPT2(DA)</t>
  </si>
  <si>
    <t>Remark</t>
  </si>
  <si>
    <t>Priyanka Morkhade</t>
  </si>
  <si>
    <t>priyankamorkhade@gmail.com</t>
  </si>
  <si>
    <t>Data Analytics</t>
  </si>
  <si>
    <t>Evening</t>
  </si>
  <si>
    <t>DA</t>
  </si>
  <si>
    <t>15/20</t>
  </si>
  <si>
    <t>9 out of 20</t>
  </si>
  <si>
    <t>Absent</t>
  </si>
  <si>
    <t>Ayush Sahu</t>
  </si>
  <si>
    <t>ayushsahupip@gmail.com</t>
  </si>
  <si>
    <t>MERN STACK</t>
  </si>
  <si>
    <t>MERN</t>
  </si>
  <si>
    <t>Anirudh Joshi</t>
  </si>
  <si>
    <t>janirudh5525@gmail.com</t>
  </si>
  <si>
    <t>Sahil Kanaujia</t>
  </si>
  <si>
    <t>sahilkanaujia619@gmail.com</t>
  </si>
  <si>
    <t>17 out of 20</t>
  </si>
  <si>
    <t>16 out of 20</t>
  </si>
  <si>
    <t>Shivbalak Jaiswal</t>
  </si>
  <si>
    <t>shivbalakjaiswal2002@gmail.com</t>
  </si>
  <si>
    <t>NA</t>
  </si>
  <si>
    <t>Ankit Nagar</t>
  </si>
  <si>
    <t>ankitnagar244@gmail.com</t>
  </si>
  <si>
    <t>Frontend Development</t>
  </si>
  <si>
    <t>Afternoon</t>
  </si>
  <si>
    <t>Not sumitted a single assignment</t>
  </si>
  <si>
    <t>Raj Gupta</t>
  </si>
  <si>
    <t>rg3620911@gmail.com</t>
  </si>
  <si>
    <t>Sagar Samvedi</t>
  </si>
  <si>
    <t>sagarsamvedi31@gmail.com</t>
  </si>
  <si>
    <t xml:space="preserve">Full Stack Python </t>
  </si>
  <si>
    <t>PYTHON</t>
  </si>
  <si>
    <t>Sanskar Shukla</t>
  </si>
  <si>
    <t>sanskarshukla8085@gmail.com</t>
  </si>
  <si>
    <t>Shailesh Dubey</t>
  </si>
  <si>
    <t>shailesh.dubey92@gmail.com</t>
  </si>
  <si>
    <t>Manjesh Verma</t>
  </si>
  <si>
    <t>30manjeshwarverma0002@gmail.com</t>
  </si>
  <si>
    <t>Aditi Choubey</t>
  </si>
  <si>
    <t>aditichoubey17012001@gmail.com</t>
  </si>
  <si>
    <t>Gaurav Bhabhar</t>
  </si>
  <si>
    <t>gauravbhabhar9@gmail.com</t>
  </si>
  <si>
    <t>60 Pending</t>
  </si>
  <si>
    <t>Shivam Gupta</t>
  </si>
  <si>
    <t>shivamji019@gmail.com</t>
  </si>
  <si>
    <t>Shivani Yadav</t>
  </si>
  <si>
    <t>yadavshivani395@gmail.com</t>
  </si>
  <si>
    <t>Akshay Sharma</t>
  </si>
  <si>
    <t>akshay.sharma199299@yahoo.com</t>
  </si>
  <si>
    <t>Full Stack JAVA</t>
  </si>
  <si>
    <t>JAVA</t>
  </si>
  <si>
    <t>Komal Prajapat</t>
  </si>
  <si>
    <t>komalprajapat267@gmail.com</t>
  </si>
  <si>
    <t xml:space="preserve">Atul Kumar Patel </t>
  </si>
  <si>
    <t>atulp0883@gmail.com</t>
  </si>
  <si>
    <t>Neetu Binoriya</t>
  </si>
  <si>
    <t>neetu.binoriya@gmail.com</t>
  </si>
  <si>
    <t>Morning</t>
  </si>
  <si>
    <t>Ashish yadav</t>
  </si>
  <si>
    <t>yashish393@gmail.com</t>
  </si>
  <si>
    <t>Gaurav pardeshi</t>
  </si>
  <si>
    <t>gouravpardeshi6464@gmail.com</t>
  </si>
  <si>
    <t>Abhishek Patidar</t>
  </si>
  <si>
    <t>abhi.dp.patidar@gmail.com</t>
  </si>
  <si>
    <t>New Batch</t>
  </si>
  <si>
    <t>Pawan Patidar</t>
  </si>
  <si>
    <t>pawanpatidar0048@gmail.com</t>
  </si>
  <si>
    <t>Alok Shivhare</t>
  </si>
  <si>
    <t>alokshivahare14302@gmail.com</t>
  </si>
  <si>
    <t>Atul Jaiswal</t>
  </si>
  <si>
    <t>jaiswalatul533@gmail.com</t>
  </si>
  <si>
    <t>Utkarsh Tiwari</t>
  </si>
  <si>
    <t>utkarshtiwari864@gmail.com</t>
  </si>
  <si>
    <t>Sachin Sagar</t>
  </si>
  <si>
    <t>sachinsagar3144@gmail.com</t>
  </si>
  <si>
    <t>Ishika sharma</t>
  </si>
  <si>
    <t>Ishika.2001rma@gmail.com</t>
  </si>
  <si>
    <t xml:space="preserve"> </t>
  </si>
  <si>
    <t>Muskan chourey</t>
  </si>
  <si>
    <t>muskanchourey123@gmail.com</t>
  </si>
  <si>
    <t>Parul pal</t>
  </si>
  <si>
    <t>pbichhele@gmail.com</t>
  </si>
  <si>
    <t>Anuj Mishra</t>
  </si>
  <si>
    <t>anujmishra0811@gmail.com</t>
  </si>
  <si>
    <t>Backend</t>
  </si>
  <si>
    <t>Sahil Choudhary</t>
  </si>
  <si>
    <t>c.sahil545471@gmail.com</t>
  </si>
  <si>
    <t>Anurag Singh Tomar</t>
  </si>
  <si>
    <t>anuragstomar121@gmail.com</t>
  </si>
  <si>
    <t>Siyush Umath</t>
  </si>
  <si>
    <t>siyush52@gmail.com</t>
  </si>
  <si>
    <t>Akshita Tiwari</t>
  </si>
  <si>
    <t>tiwari.akshita2020@gmail.com</t>
  </si>
  <si>
    <t>Abhishek Dewda</t>
  </si>
  <si>
    <t>abhishekdewda506@gmail.com</t>
  </si>
  <si>
    <t>Bhavesh Sharma</t>
  </si>
  <si>
    <t>sharma.bhaveshsep@gmail.com</t>
  </si>
  <si>
    <t>Narendra Lowanshi</t>
  </si>
  <si>
    <t>nlovanshi139@gmail.com</t>
  </si>
  <si>
    <t>Aryan Rathore</t>
  </si>
  <si>
    <t>aryan4meu@gmail.com</t>
  </si>
  <si>
    <t>Sanchit Sahu</t>
  </si>
  <si>
    <t>sanchitsahu555@gmail.com</t>
  </si>
  <si>
    <t>Prashant Tripathi</t>
  </si>
  <si>
    <t>prashant101296@gmail.com</t>
  </si>
  <si>
    <t>Pushpendra</t>
  </si>
  <si>
    <t>pushpendraparouha588@gmail.com</t>
  </si>
  <si>
    <t>Priyansh Shrivastav</t>
  </si>
  <si>
    <t>pshrivastav768@gmail.com</t>
  </si>
  <si>
    <t>Nikhil Jaiswal</t>
  </si>
  <si>
    <t>Nikhiljaiswl123@gamail.com</t>
  </si>
  <si>
    <t>Kajal Chouhan</t>
  </si>
  <si>
    <t>kajalchouhan37@gmail.com</t>
  </si>
  <si>
    <t>Abhishek Thakur</t>
  </si>
  <si>
    <t>abhishekth2012@gmail.com</t>
  </si>
  <si>
    <t>Rohit Nagar</t>
  </si>
  <si>
    <t>rajnagar6269@gmail.com</t>
  </si>
  <si>
    <t>Jaywant sing verma</t>
  </si>
  <si>
    <t xml:space="preserve"> jaywant.verma30@gmail.com</t>
  </si>
  <si>
    <t>Shubham mukati</t>
  </si>
  <si>
    <t>shubhammukati8@gmail.com</t>
  </si>
  <si>
    <t>Shriom Gurjar</t>
  </si>
  <si>
    <t>shreeomgurjar200@gmail.com</t>
  </si>
  <si>
    <t>Ramcharan patidar</t>
  </si>
  <si>
    <t>ramcharanmain07@gmail.com</t>
  </si>
  <si>
    <t>Rakesh Parmar</t>
  </si>
  <si>
    <t>rakesh.parmar1808@gmail.com</t>
  </si>
  <si>
    <t>Rishabh Rudrawal</t>
  </si>
  <si>
    <t>rudrawal0303@gmail.com</t>
  </si>
  <si>
    <t>Python(Backend Development)</t>
  </si>
  <si>
    <t>Nitin Negi</t>
  </si>
  <si>
    <t>nitinnegi241@gmail.com</t>
  </si>
  <si>
    <t>Aditya vijayvargiya</t>
  </si>
  <si>
    <t>adityavijay74@gmail.com</t>
  </si>
  <si>
    <t>Sazid Khan</t>
  </si>
  <si>
    <t>sazidonweb@gmail.com</t>
  </si>
  <si>
    <t>Anamika Shrivastava</t>
  </si>
  <si>
    <t>anashrivastava10@gmail.com</t>
  </si>
  <si>
    <t xml:space="preserve">Vishan Rai </t>
  </si>
  <si>
    <t>vishanrai999@gmail.com</t>
  </si>
  <si>
    <t>Sheetal Yadav</t>
  </si>
  <si>
    <t>sheetalyadav8181@gmail.com</t>
  </si>
  <si>
    <t>Komal Rajore</t>
  </si>
  <si>
    <t xml:space="preserve">Ayush Patel </t>
  </si>
  <si>
    <t>ayushpatel20071@acropolis.in</t>
  </si>
  <si>
    <t>Prakash Rajput</t>
  </si>
  <si>
    <t xml:space="preserve">Upcoming Batch </t>
  </si>
  <si>
    <t>Abhishek Malviya</t>
  </si>
  <si>
    <t xml:space="preserve">February </t>
  </si>
  <si>
    <t>Narayan Patidar</t>
  </si>
  <si>
    <t>Narayan Punase</t>
  </si>
  <si>
    <t xml:space="preserve">Pushpa Bhil </t>
  </si>
  <si>
    <t xml:space="preserve">Kanika Meena </t>
  </si>
  <si>
    <t>Yashraj Sharma</t>
  </si>
  <si>
    <t xml:space="preserve">Prashant Patil </t>
  </si>
  <si>
    <t>Assignments</t>
  </si>
  <si>
    <t>introduction to JAVA full stack</t>
  </si>
  <si>
    <t>How to create Front end and technologies included</t>
  </si>
  <si>
    <t>LMS - learn bout java full stack</t>
  </si>
  <si>
    <t>How to create Back end and technologies included</t>
  </si>
  <si>
    <t>How to connect front end to backend - overview</t>
  </si>
  <si>
    <t>Types of database and connectivity overview</t>
  </si>
  <si>
    <t>Core JAVA - basics</t>
  </si>
  <si>
    <t>JAVA Basic structure</t>
  </si>
  <si>
    <t>Core Java Assignment
#### Instructions:
1. **Part 1: Java Basics**
   - Create a Java program that demonstrates the basic structure of a Java class.
   - Implement a `main` method that prints "Hello, Java!" to the console.
2. **Part 2: Data Types and Variables**
   - Create a Java class named `DataTypesDemo`.
   - Inside this class:
     - Declare variables of different data types (int, double, boolean, String).
     - Assign values to these variables.
     - Print the values of these variables to the console.
     - Perform operations (arithmetic, concatenation, comparison) on these variables and display the results.
3. **Part 3: Java 8 Features**
   - Create a Java class named `Java8FeaturesDemo`.
   - Implement the following Java 8 features:
     - Lambdas: Create a lambda expression to perform a simple operation (e.g., addition, subtraction).
     - Streams: Create a list of integers, perform operations using streams (e.g., filter, map), and display the results.
     - Optional: Use the `Optional` class to handle a nullable value.
#### Submission Guidelines:
- Submit the source code files (`*.java`) for each part of the assignment.
- Include comments in the code to explain the functionality and purpose of each segment.
- Provide a brief explanation of the concepts and outputs in a separate document or comments within the code.
#### Note:
- Ensure the code follows Java naming conventions and best practices.
- Use descriptive variable and class names to enhance readability.
- Test your code thoroughly to validate its correctness and functionality.
---
This assignment covers Java's basic structure, data types, variables, and key features introduced in Java 8, such as lambdas, streams, and Optional class. You can expand upon each section, add complexity, or incorporate additional Java 8 features based on the level and requirements of the assignment.</t>
  </si>
  <si>
    <t>Data types</t>
  </si>
  <si>
    <t>Variables</t>
  </si>
  <si>
    <t>JAVA 8 Features</t>
  </si>
  <si>
    <t>Core JAVA - Control flow</t>
  </si>
  <si>
    <t>If Else - nested, ladder, conditions</t>
  </si>
  <si>
    <t xml:space="preserve">
### Java Assignment on If-Else, Methods, and Recursion
#### Instructions:
#### Part 1: If-Else Statements
1. **Nested If-Else:** 
   - Create a Java program that checks a student's grade based on their marks.
   - Implement nested if-else statements to display the grade according to the following criteria:
     - If marks &gt;= 90, grade is 'A'
     - If marks &gt;= 80 and &lt; 90, grade is 'B'
     - If marks &gt;= 70 and &lt; 80, grade is 'C'
     - If marks &gt;= 60 and &lt; 70, grade is 'D'
     - If marks &lt; 60, grade is 'F'
2. **If-Else Ladder:**
   - Write a Java program to determine whether a given year is a leap year or not using an if-else ladder.
   - Display an appropriate message based on the leap year criteria.
#### Part 2: Methods and Method Calling
1. **Methods:**
   - Create a Java class named `MathOperations`.
   - Implement methods for basic arithmetic operations (addition, subtraction, multiplication, division).
   - Include error handling for division by zero and invalid inputs.
2. **Method Calling:**
   - In a separate class `MethodCaller`, demonstrate method calling by:
     - Creating objects of `MathOperations`.
     - Calling each method with sample values and displaying the results.
#### Part 3: Recursion
1. **Recursion:**
   - Write a Java program to calculate the factorial of a number using recursion.
   - Implement a method `calculateFactorial(int number)` in a class named `Factorial`.
   - Display the factorial of a few numbers (e.g., 5, 7, 10) using this method.
#### Submission Guidelines:
- Submit the source code files (`*.java`) for each part of the assignment.
- Include comments in the code to explain the functionality and purpose of each method and section.
- Provide a brief explanation of the concepts and outputs in a separate document or comments within the code.
#### Note:
- Ensure the code follows Java naming conventions and best practices.
- Test your code thoroughly to validate its correctness and functionality.
- Encourage students to experiment and enhance the programs by adding more functionalities or error handling.
---
This assignment covers If-Else statements (nested and ladder), methods, method calling, and recursion in Java. It aims to reinforce the understanding of conditional statements, method creation and invocation, and recursive function implementation.
</t>
  </si>
  <si>
    <t>Methods, medthod calling, recursion</t>
  </si>
  <si>
    <t>Core JAVA - Arrays</t>
  </si>
  <si>
    <t>Types of array - 1d, 2d, jagged</t>
  </si>
  <si>
    <t xml:space="preserve">
### Java Assignment on Array Types and Operations
#### Instructions:
#### Part 1: Types of Arrays
1. **1D Array:**
   - Create a Java program that demonstrates the use of a 1D array.
   - Implement functionalities to initialize, populate, and display the elements of the array.
2. **2D Array:**
   - Write a Java program to showcase a 2D array.
   - Initialize and display a 2D array representing a matrix.
3. **Jagged Array:**
   - Create a Java program that illustrates a jagged array.
   - Implement a jagged array to represent different-sized rows and display its content.
#### Part 2: Array Operations
1. **Insert Operation:**
   - Implement a method in a class named `ArrayOperations` to insert an element at a specific index in a 1D array.
   - Handle array size limitations and shift elements accordingly.
2. **Update Operation:**
   - Create a method to update an element at a given index in a 1D array within the `ArrayOperations` class.
   - Ensure proper error handling for index out of bounds.
3. **Delete Operation:**
   - Write a method in the `ArrayOperations` class to delete an element at a specified index from a 1D array.
   - Shift remaining elements to fill the gap and update the array size accordingly.
#### Submission Guidelines:
- Submit the source code files (`*.java`) for each part of the assignment.
- Include comments in the code to explain the functionality and purpose of each method and section.
- Provide a brief explanation of the concepts and outputs in a separate document or comments within the code.
#### Note:
- Ensure the code follows Java naming conventions and best practices.
- Test your code thoroughly to validate its correctness and functionality.
- Encourage students to experiment by adding more functionalities like searching, sorting, or applying these operations to 2D arrays or jagged arrays.
---
This assignment emphasizes understanding various types of arrays (1D, 2D, jagged) in Java and performing fundamental array operations such as insert, update, and delete. It aims to strengthen students' understanding of array structures and manipulation techniques.
</t>
  </si>
  <si>
    <t>Array operations - insert update delete</t>
  </si>
  <si>
    <t>Core JAVA - Classes, object and constructor</t>
  </si>
  <si>
    <t>Classes in java, inner class</t>
  </si>
  <si>
    <t xml:space="preserve">
### Java Assignment on Classes, Inner Classes, Constructors, and Object Creation
#### Instructions:
#### Part 1: Classes and Inner Classes
1. **Classes in Java:**
   - Create a Java class named `Person` with attributes like `name`, `age`, and `gender`.
   - Implement methods to set and get these attributes.
   - Include a method to display all information about the person.
2. **Inner Class:**
   - Inside the `Person` class, create an inner class named `Address`.
   - The `Address` class should have attributes like `street`, `city`, `state`, and `zipcode`.
   - Implement methods to set and get these attributes and display the full address.
#### Part 2: Types of Constructors
1. **Default Constructor:**
   - Create a default constructor for the `Person` class.
   - This constructor should initialize default values for name, age, and gender.
2. **Parameterized Constructor:**
   - Implement a parameterized constructor in the `Person` class that initializes all attributes.
   - Demonstrate the usage of this constructor by creating objects with different sets of parameters.
3. **Copy Constructor:**
   - Add a copy constructor to the `Person` class that takes another `Person` object as a parameter.
   - Create a new `Person` object by copying the attributes from an existing `Person` object.
#### Part 3: Object Creation
1. **Object Creation:**
   - In a separate class named `ObjectCreator`, create instances of the `Person` class.
   - Use various constructors (default, parameterized, copy) to create and manipulate `Person` objects.
   - Demonstrate accessing and modifying attributes and inner class objects.
#### Submission Guidelines:
- Submit the source code files (`*.java`) for each part of the assignment.
- Include comments in the code to explain the functionality and purpose of each class, method, and constructor.
- Provide a brief explanation of the concepts and outputs in a separate document or comments within the code.
#### Note:
- Ensure the code follows Java naming conventions and best practices.
- Test your code thoroughly to validate its correctness and functionality.
- Encourage students to experiment by adding more functionalities, like inheritance, encapsulation, or additional inner classes, to broaden their understanding of classes in Java.
---
This assignment is designed to reinforce the understanding of classes, inner classes, various types of constructors (default, parameterized, copy), and object creation in Java. It aims to provide hands-on experience in working with class structures, constructors, and object-oriented concepts.
</t>
  </si>
  <si>
    <t xml:space="preserve">Types of constructor </t>
  </si>
  <si>
    <t xml:space="preserve">Object creation </t>
  </si>
  <si>
    <t>Core JAVA - Packages, accessibility, Strings</t>
  </si>
  <si>
    <t>Use of package</t>
  </si>
  <si>
    <t xml:space="preserve">
### Java Assignment on Packages, Access Specifiers, and String Methods
#### Instructions:
#### Part 1: Use of Packages
1. **Package Creation:**
   - Create a Java package named `utilities`.
   - Inside the `utilities` package, create a class named `Calculator` that contains methods for basic arithmetic operations (addition, subtraction, multiplication, division).
2. **Package Import and Use:**
   - In a separate class outside the package, import the `Calculator` class from the `utilities` package.
   - Create objects of the `Calculator` class and perform arithmetic operations using these objects.
#### Part 2: Access Specifiers
1. **Access Specifiers:**
   - Create a Java class named `AccessModifiersExample`.
   - Inside this class, declare variables and methods with different access specifiers (`public`, `private`, `protected`, and default).
   - Attempt to access these variables and methods from:
     - Within the same class
     - Outside the class but within the same package
     - Outside the class and outside the package
#### Part 3: String in Java and its Inbuilt Methods
1. **String Inbuilt Methods:**
   - Create a Java class named `StringMethodsDemo`.
   - Inside this class, demonstrate the use of various inbuilt methods of the `String` class.
   - Include methods for string manipulation, such as `length()`, `charAt()`, `substring()`, `indexOf()`, `toLowerCase()`, `toUpperCase()`, `replace()`, etc.
#### Submission Guidelines:
- Submit the source code files (`*.java`) for each part of the assignment.
- Include comments in the code to explain the functionality and purpose of each section, method, and usage of access specifiers.
- Provide a brief explanation of the concepts and outputs in a separate document or comments within the code.
#### Note:
- Ensure the code follows Java naming conventions and best practices.
- Test your code thoroughly to validate its correctness and functionality.
- Encourage students to experiment by adding more functionalities or exploring other String class methods to enhance their understanding.
---
This assignment aims to provide hands-on practice on Java packages, access specifiers (public, private, protected, default), and String methods. It helps students understand how to organize code into packages, control access to variables and methods, and use various String methods for string manipulation in Java.
</t>
  </si>
  <si>
    <t>Access specifiers - public, private, protected, default</t>
  </si>
  <si>
    <t>String in java, inbult methods of string</t>
  </si>
  <si>
    <t>Exception Handling</t>
  </si>
  <si>
    <t>Types of exceptions</t>
  </si>
  <si>
    <t xml:space="preserve">
### Java Assignment on Types of Exceptions, Try-Catch Blocks, Multi-Catch, and Nested Try-Catch
#### Instructions:
#### Part 1: Types of Exceptions
1. **Exception Types:**
   - Create a Java program demonstrating different types of exceptions (e.g., `NullPointerException`, `ArrayIndexOutOfBoundsException`, `NumberFormatException`, etc.).
   - Generate scenarios that intentionally cause these exceptions and handle them appropriately.
#### Part 2: Try-Catch Blocks and Multi-Catch
1. **Try-Catch Blocks:**
   - Write a Java program that reads an integer from the user and attempts to perform division by zero in a try-catch block.
   - Use a try-catch block to handle the `ArithmeticException` that occurs due to division by zero.
2. **Multi-Catch:**
   - Extend the previous program to handle multiple exceptions using a multi-catch block.
   - Include scenarios where both `ArithmeticException` and `InputMismatchException` are handled in the same catch block.
#### Part 3: Nested Try-Catch
1. **Nested Try-Catch:**
   - Create a Java program that demonstrates nested try-catch blocks.
   - Implement a scenario where an outer try-catch block handles a broader exception, and an inner try-catch block handles a more specific exception within the outer block.
#### Submission Guidelines:
- Submit the source code files (`*.java`) for each part of the assignment.
- Include comments in the code to explain the functionality and purpose of each try-catch block and exception handling scenario.
- Provide a brief explanation of the concepts and outputs in a separate document or comments within the code.
#### Note:
- Ensure the code follows Java naming conventions and best practices.
- Test your code thoroughly to validate its correctness and functionality.
- Encourage students to experiment by intentionally causing different types of exceptions and handling them appropriately.
---
This assignment is designed to provide practical experience in handling different types of exceptions, using try-catch blocks, multi-catch, and nested try-catch in Java. It aims to strengthen students' understanding of exception handling mechanisms and how to deal with various exceptional scenarios.
</t>
  </si>
  <si>
    <t>Try catch, multi catch</t>
  </si>
  <si>
    <t>nested try</t>
  </si>
  <si>
    <t>Finally, Finalize</t>
  </si>
  <si>
    <t xml:space="preserve">
### Java Assignment on `finally`, `finalize`, `throw`, `throws`, and User-defined Exceptions
#### Instructions:
#### Part 1: `finally` and `finalize`
1. **`finally` Block:**
   - Write a Java program to demonstrate the use of the `finally` block.
   - Create scenarios involving exception handling where the `finally` block executes regardless of whether an exception occurs or not.
2. **`finalize` Method:**
   - Create a Java class with a method named `finalize`.
   - Inside this method, include actions to release resources or perform clean-up operations.
   - Demonstrate the execution of the `finalize` method when an object is garbage collected.
#### Part 2: `throw`, `throws`, and User-defined Exceptions
1. **`throw` Keyword:**
   - Implement a Java program to showcase the use of the `throw` keyword.
   - Create a method that checks a given condition, and if the condition fails, throw an exception with a custom error message.
2. **`throws` Clause:**
   - Create a method that declares a checked exception in its `throws` clause.
   - Demonstrate calling this method and handling the declared exception in another method.
3. **User-defined Exception:**
   - Define a custom exception class named `CustomException`.
   - Include constructors and methods to handle this custom exception.
   - Utilize this custom exception class within your program to simulate a scenario that triggers this exception.
#### Submission Guidelines:
- Submit the source code files (`*.java`) for each part of the assignment.
- Include comments in the code to explain the functionality and purpose of each block, method, and exception handling scenario.
- Provide a brief explanation of the concepts and outputs in a separate document or comments within the code.
#### Note:
- Ensure the code follows Java naming conventions and best practices.
- Test your code thoroughly to validate its correctness and functionality.
- Encourage students to experiment by creating various exceptions, utilizing the `finally` block for resource clean-up, and understanding the use of `throw`, `throws`, and user-defined exceptions.
---
This assignment aims to provide hands-on experience with `finally` blocks for cleanup operations, `finalize` method for object termination, usage of `throw` for manual exception throwing, `throws` for declaring exceptions, and the creation of user-defined exceptions. It aims to strengthen students' understanding of exception handling, resource management, and custom exception creation in Java.
</t>
  </si>
  <si>
    <t>throw</t>
  </si>
  <si>
    <t>throws</t>
  </si>
  <si>
    <t>user define exception</t>
  </si>
  <si>
    <t>Exception handling with method overriding</t>
  </si>
  <si>
    <t xml:space="preserve">
### Java Assignment on Exception Handling with Method Overriding and Propagation
#### Instructions:
#### Part 1: Exception Handling with Method Overriding
1. **Base Class and Subclass:**
   - Create a base class named `Parent` with a method `performAction()` that throws an exception (e.g., `IOException`).
   - Extend the `Parent` class and create a subclass named `Child`.
   - Override the `performAction()` method in the `Child` class, providing an alternative exception (e.g., `FileNotFoundException`) to be thrown.
2. **Exception Handling in Method Overriding:**
   - Write a Java program to demonstrate method overriding with exception handling.
   - Create objects of both the `Parent` and `Child` classes and invoke the `performAction()` method for each object.
   - Handle the exceptions appropriately in a try-catch block for each method invocation.
#### Part 2: Exception Propagation
1. **Exception Propagation:**
   - Create a method `methodA()` in a class and call another method `methodB()` inside it.
   - In `methodB()`, intentionally throw an exception (e.g., `ArithmeticException`).
   - Handle this exception in the `methodA()` method by using a try-catch block and print an appropriate message.
2. **Propagation across Methods:**
   - Extend the above scenario by adding more methods (`methodC()`, `methodD()`, etc.) calling each other and throwing different exceptions.
   - Demonstrate how exceptions propagate up the method call stack until caught or until they reach the main method.
#### Submission Guidelines:
- Submit the source code files (`*.java`) for each part of the assignment.
- Include comments in the code to explain the functionality and purpose of each method, class, and exception handling block.
- Provide a brief explanation of the concepts and outputs in a separate document or comments within the code.
#### Note:
- Ensure the code follows Java naming conventions and best practices.
- Test your code thoroughly to validate its correctness and functionality.
- Encourage students to experiment with various exceptions, explore different scenarios of method overriding, and understand the flow of exceptions across methods.
---
This assignment aims to provide practical experience in exception handling with method overriding and understanding the concept of exception propagation in Java. It reinforces the understanding of how exceptions are handled in overridden methods and how they propagate up the method call stack.</t>
  </si>
  <si>
    <t>Exception propagation</t>
  </si>
  <si>
    <t>Input/output stream</t>
  </si>
  <si>
    <t>Fileinputstream</t>
  </si>
  <si>
    <t>**Assignment: File I/O Operations**
**Objective:** To implement file input and output operations using `FileInputStream`, `FileOutputStream`, `BufferedOutputStream`, and `BufferedInputStream` in Java.
**Tasks:**
1. **FileInputStream:**
    - Create a Java program to read data from an existing text file.
    - Use `FileInputStream` to read the contents of the file named "input.txt".
    - Display the contents read from the file to the console.
2. **FileOutputStream:**
    - Develop a Java program to write data to a new text file.
    - Use `FileOutputStream` to create a file named "output.txt".
    - Write a string or multiple lines of text to this file.
3. **BufferedOutputStream:**
    - Enhance the previous program by using `BufferedOutputStream` for writing data to the "output.txt" file.
    - Include a larger block of text (e.g., a paragraph or multiple lines) to demonstrate the buffer's efficiency in writing data.
4. **BufferedInputStream:**
    - Modify the initial program that reads from "input.txt" to incorporate `BufferedInputStream`.
    - Read the file using `BufferedInputStream` and display the contents to the console.
**Instructions:**
- **For FileInputStream:**
    - Create a Java class named `FileReader`.
    - Implement a method `readFile()` that uses `FileInputStream` to read "input.txt" and displays its content.
- **For FileOutputStream:**
    - Create a Java class named `FileWriter`.
    - Implement a method `writeToFile()` that uses `FileOutputStream` to write text to "output.txt".
- **For BufferedOutputStream:**
    - Modify the `FileWriter` class.
    - Create a method `writeWithBuffer()` that uses `BufferedOutputStream` for efficient writing to "output.txt".
- **For BufferedInputStream:**
    - Create a Java class named `BufferedReader`.
    - Implement a method `readFileWithBuffer()` that uses `BufferedInputStream` to read "input.txt" and displays its content.
**Submission Guidelines:**
- Organize your code with appropriate class names, methods, and comments for clarity.
- Ensure error handling with try-catch blocks for potential exceptions.
- Test your programs thoroughly using different input data and file contents.
- Package your code in a compressed file (e.g., ZIP or RAR) along with a README file explaining the structure of your code and any additional notes.
- Submit the compressed file via the provided submission platform or as instructed by your instructor.
**Grading Criteria:**
- Correct implementation of `FileInputStream`, `FileOutputStream`, `BufferedOutputStream`, and `BufferedInputStream`.
- Proper reading and writing operations from/to files.
- Code readability and organization.
- Push in github repository
- Create JIRA task
- Error handling and exception management.
- Adherence to the submission guidelines.
This assignment aims to reinforce your understanding of file input/output operations in Java using different input/output stream classes and their buffered counterparts. Ensure to test your programs thoroughly and follow best practices for file handling and error management.</t>
  </si>
  <si>
    <t>Fileoutputstream</t>
  </si>
  <si>
    <t>Bufferedoutputstream</t>
  </si>
  <si>
    <t>Bufferedinputstream</t>
  </si>
  <si>
    <t>Multithreading</t>
  </si>
  <si>
    <t xml:space="preserve">How to make the threads? </t>
  </si>
  <si>
    <t xml:space="preserve">
**Assignment 1: Creating Threads and Understanding Thread States**
**Objective:** To create threads, explore different states of threads, and understand their lifecycle.
**Tasks:**
1. **Creating Threads:**
   - Implement a Java program with a class named `ThreadCreation`.
   - Create a thread by extending the `Thread` class and another by implementing the `Runnable` interface.
   - Start and manage the execution of both threads to perform simple tasks (e.g., printing messages, counting, or performing basic calculations).
2. **Thread States:**
   - Implement a program to showcase various thread states.
   - Create a thread that goes through different states (NEW, RUNNABLE, BLOCKED, WAITING, TIMED_WAITING, TERMINATED).
   - Print messages or information indicating the current state of the thread at different stages of its lifecycle.
**Assignment 2: Runnable Interface and Thread Synchronization**
**Objective:** To understand the Runnable interface, thread synchronization, deadlock, and synchronization mechanisms.
**Tasks:**
1. **Runnable Interface:**
   - Create a Java program that demonstrates the usage of the `Runnable` interface.
   - Implement a class `MyRunnable` that implements `Runnable`.
   - Create multiple threads using instances of `MyRunnable` and execute them.
2. **Thread Deadlock and Synchronization:**
   - Develop a Java program illustrating thread deadlock and synchronization.
   - Create two threads and show how deadlock occurs due to synchronized locks on shared resources.
   - Implement a solution using synchronization techniques (e.g., `synchronized` keyword, `wait()`, `notify()`, or `Lock` interface) to avoid deadlock and ensure proper synchronization.
**Assignment 3: Inter-thread Communication**
**Objective:** To explore inter-thread communication using synchronization and communication mechanisms.
**Tasks:**
1. **Basic Inter-thread Communication:**
   - Create a program demonstrating communication between two threads.
   - Use shared variables or a shared buffer and two threads: one producing data and another consuming it.
   - Ensure proper synchronization and communication between the threads to avoid issues like race conditions.
2. **Advanced Inter-thread Communication:**
   - Extend the previous program to demonstrate advanced inter-thread communication using the `wait()`, `notify()`, or `notifyAll()` methods.
   - Implement a scenario where one thread waits for a signal/notification from another thread before proceeding.
**Submission Guidelines:**
- Organize your code logically, with proper comments and explanations.
- Ensure that your programs compile without errors and produce the expected output.
- Test thoroughly to cover various scenarios and edge cases.
- Push code in github repository
- Create JIRA task
- Submit the code along with a README file describing the approach, explaining the code structure, and detailing any assumptions or additional notes.
**Grading Criteria:**
- Correct implementation of thread creation, understanding thread states, `Runnable` interface usage, synchronization, deadlock avoidance, and inter-thread communication.
- Proper documentation, code readability, and adherence to best practices.
- Effective handling of synchronization issues and thread communication mechanisms.
- Creativity and depth in demonstrating the concepts.
These assignments aim to reinforce your understanding of thread creation, states, synchronization, deadlock, and inter-thread communication in Java. Ensure a clear understanding of the concepts and apply them effectively in your implementations.</t>
  </si>
  <si>
    <t xml:space="preserve">States of threads  </t>
  </si>
  <si>
    <t xml:space="preserve">What is a runnable interface  </t>
  </si>
  <si>
    <t xml:space="preserve">What is thread deadlock and synchronizing  </t>
  </si>
  <si>
    <t xml:space="preserve">Learn inter-thread communication  </t>
  </si>
  <si>
    <t>Wrapper classes</t>
  </si>
  <si>
    <t xml:space="preserve">What is the need of wrapper classes? </t>
  </si>
  <si>
    <t xml:space="preserve">
**Assignment 1: Understanding Wrapper Classes**
**Objective:** To explore the need for wrapper classes and their usage in Java.
**Tasks:**
1. **The Need for Wrapper Classes:**
   - Create a Java program explaining the necessity of wrapper classes.
   - Illustrate scenarios where primitive types cannot be used (e.g., in collections like `ArrayList` which require objects), and wrapper classes provide a solution.
2. **Wrapper Class Usage:**
   - Implement a program that demonstrates the usage of wrapper classes (`Integer`, `Double`, `Boolean`, etc.).
   - Show how wrapper classes are utilized in situations requiring objects instead of primitive types.
**Assignment 2: Data Conversion and String-to-Object Conversions**
**Objective:** To perform conversions between data variables, strings, and wrapper objects in Java.
**Tasks:**
1. **Conversion Between Data Variables:**
   - Create a Java program showcasing conversions between different data types (e.g., `int` to `double`, `String` to `int`, etc.).
   - Implement methods to perform these conversions and handle exceptions if conversion fails.
2. **String-to-Object Conversions:**
   - Extend the program to include conversions between strings and wrapper objects (`String` to `Integer`, `Double`, etc., and vice versa).
   - Validate user input (from strings) and convert it to the respective wrapper objects.
**Assignment 3: Autoboxing and Auto-unboxing**
**Objective:** To comprehend autoboxing and auto-unboxing in Java.
**Tasks:**
1. **Autoboxing:**
   - Create a program demonstrating autoboxing.
   - Show scenarios where primitive types are automatically converted into their corresponding wrapper types (e.g., `int` to `Integer`) without explicit casting.
2. **Auto-unboxing:**
   - Extend the program to showcase auto-unboxing.
   - Illustrate situations where wrapper objects are automatically converted back to their primitive types without explicit conversion.
**Conclusion:**
In a summary or conclusion section:
- Discuss the significance of wrapper classes in Java and where they are useful.
- Explain the importance of data conversions and the role of wrapper classes in facilitating them.
- Describe autoboxing and auto-unboxing, highlighting their convenience and usage in simplifying code.
**Submission Guidelines:**
- Organize your code logically, with appropriate comments and explanations.
- Ensure that your programs compile without errors and produce the expected output.
- Test thoroughly to cover various conversion scenarios and edge cases.
- Submit the code along with a README file explaining the approach, code structure, and any additional notes.
**Grading Criteria:**
- Correct implementation of wrapper class usage, data conversions, and autoboxing/unboxing.
- Proper documentation, code readability, and adherence to best practices.
- Push code in github
- Create JIRA task
- Handling of exceptions and edge cases in conversion scenarios.
- Clarity and completeness in the conclusion section, summarizing the concepts effectively.
These assignments aim to reinforce understanding of wrapper classes, data conversion, autoboxing, and auto-unboxing concepts in Java. Ensure a clear understanding and practical implementation of these concepts in your assignments.</t>
  </si>
  <si>
    <t xml:space="preserve">How to do conversion between data variable, string, and wrapper object  </t>
  </si>
  <si>
    <t xml:space="preserve">What is autoboxing and auto unboxing? </t>
  </si>
  <si>
    <t xml:space="preserve">Conclusion  </t>
  </si>
  <si>
    <t>Collection framework</t>
  </si>
  <si>
    <t xml:space="preserve">Unit introduction  </t>
  </si>
  <si>
    <t>Learn theory from LMS</t>
  </si>
  <si>
    <t xml:space="preserve">In-depth learning on collections framework model  </t>
  </si>
  <si>
    <t xml:space="preserve">What are the key interfaces of the collection hierarchy? </t>
  </si>
  <si>
    <t xml:space="preserve">About: List, ArrayList, Vector, LinkedList  </t>
  </si>
  <si>
    <t>**Assignment: Understanding List and Set Interfaces with Implementations**
**Objective:** To comprehend and implement List and Set interfaces along with their various implementations in Java.
**Tasks:**
### Part 1: List Interface and Implementations
1. **List Interface:**
   - Explain the characteristics and functionalities of the List interface in Java.
   - Enumerate and describe methods provided by the List interface (e.g., `add()`, `remove()`, `get()`, etc.).
   - Illustrate scenarios where a List would be preferable over other data structures.
2. **ArrayList and LinkedList:**
   - Implement a Java program showcasing the use of `ArrayList` and `LinkedList`.
   - Perform operations like adding, removing, accessing elements, and iterating through the lists.
   - Compare and contrast the performance characteristics of `ArrayList` and `LinkedList` for various operations (e.g., insertion, deletion, retrieval).
3. **Vector:**
   - Discuss the `Vector` class and its similarities/differences with `ArrayList`.
   - Implement a program using `Vector` to demonstrate its usage and functionalities.
   - Highlight scenarios where `Vector` might be preferred over other list implementations.
### Part 2: Set Interface and Implementations
1. **Set Interface:**
   - Define the characteristics of the Set interface in Java.
   - Describe the properties of a set (unique elements, no duplicates) and its use cases.
   - Explain the methods provided by the Set interface (e.g., `add()`, `remove()`, `contains()`, etc.).
2. **HashSet:**
   - Create a Java program demonstrating the usage of `HashSet`.
   - Add elements to the `HashSet`, including duplicates, and observe the unique elements retained by the set.
   - Discuss the performance characteristics and hashing principles behind `HashSet`.
3. **LinkedHashSet and TreeSet:**
   - Explain the features of `LinkedHashSet` and `TreeSet`.
   - Develop a program that showcases the functionalities of both `LinkedHashSet` and `TreeSet`.
   - Compare and contrast the characteristics and use cases of `LinkedHashSet` and `TreeSet`.
**Conclusion:**
Summarize the key points learned from List and Set interfaces and their implementations:
- Discuss scenarios where `ArrayList`, `LinkedList`, and `Vector` are suitable choices.
- Highlight the unique characteristics and advantages of `HashSet`, `LinkedHashSet`, and `TreeSet`.
- Emphasize when to use each implementation based on specific requirements and trade-offs.
**Submission Guidelines:**
- Organize your code logically with proper comments and explanations.
- Ensure your programs compile without errors and produce the expected output.
- Test thoroughly to cover various scenarios and edge cases.
- Submit the code along with a README file explaining the approach, code structure, and any additional notes.
**Grading Criteria:**
- Correct implementation and usage of List and Set interfaces along with their respective implementations.
- Proper documentation, code readability, and adherence to best practices.
- Push code in git repository
- Create JIRA task
- Clear comparisons between different list and set implementations.
- Clarity and completeness in the conclusion section summarizing the concepts effectively.
This assignment aims to deepen your understanding of List and Set interfaces and their implementations in Java. Ensure a clear understanding and practical demonstration of these concepts in your assignments.</t>
  </si>
  <si>
    <t xml:space="preserve">Define: Set, HashSet, LinkedHashSet, and TreeSet </t>
  </si>
  <si>
    <t xml:space="preserve">Comparable vs Comparator  </t>
  </si>
  <si>
    <t>**Assignment: Exploring Java Comparators, Iterators, and Map Implementations**
**Objective:** To understand and implement Comparable vs Comparator, Iterator and Cursor, and different Map implementations in Java.
**Tasks:**
### Part 1: Comparable vs Comparator
1. **Comparable Interface:**
   - Define and explain the purpose of the `Comparable` interface in Java.
   - Create a Java program demonstrating the use of `Comparable` to sort objects of a custom class.
   - Implement the `compareTo()` method and sort objects based on a specific criterion.
2. **Comparator Interface:**
   - Describe the `Comparator` interface and its role in providing alternate sorting criteria.
   - Develop a program utilizing `Comparator` to sort objects differently from the `Comparable` implementation.
   - Implement a custom `Comparator` for sorting objects based on different attributes or rules.
### Part 2: Iterator and Cursor
1. **Iterator Interface:**
   - Explain the purpose and usage of the `Iterator` interface in Java.
   - Create a Java program utilizing `Iterator` to traverse through a collection (e.g., ArrayList, LinkedList).
   - Demonstrate methods like `hasNext()`, `next()`, and `remove()` using the Iterator.
2. **Cursor in Java:**
   - Discuss the concept of a cursor in the context of Java collections.
   - Compare and contrast the Iterator and Cursor in Java, highlighting their similarities and differences.
   - Explain scenarios where one might be preferred over the other.
### Part 3: Map Interface and Implementations
1. **Map Interface:**
   - Define the characteristics and functionalities of the `Map` interface in Java.
   - Enumerate methods provided by the Map interface (e.g., `put()`, `get()`, `containsKey()`, etc.).
   - Discuss the key-value pair structure and the uniqueness of keys in a Map.
2. **HashMap, LinkedHashMap, and TreeMap:**
   - Implement a program showcasing the use of `HashMap`, `LinkedHashMap`, and `TreeMap`.
   - Illustrate adding, retrieving, and removing elements from these Map implementations.
   - Compare the differences in iteration order, sorting, and performance characteristics among these Map implementations.
**Conclusion:**
Summarize the key points learned from Comparable vs Comparator, Iterator and Cursor, and different Map implementations:
- Compare and contrast Comparable and Comparator interfaces and their applications.
- Explain the role and functionalities of Iterator in traversing collections.
- Discuss the characteristics and differences between HashMap, LinkedHashMap, and TreeMap.
**Submission Guidelines:**
- Organize your code logically with proper comments and explanations.
- Ensure your programs compile without errors and produce the expected output.
- Test thoroughly to cover various scenarios and edge cases.
- Submit the code along with a README file explaining the approach, code structure, and any additional notes.
**Grading Criteria:**
- Correct implementation and usage of Comparable, Comparator, Iterator, and different Map implementations.
- Proper documentation, code readability, and adherence to best practices.
- Clear comparisons between Comparable and Comparator, Iterator and Cursor, and Map implementations.
- Clarity and completeness in the conclusion section summarizing the concepts effectively.
This assignment aims to deepen your understanding of Comparable vs Comparator, Iterator and Cursor, and different Map implementations in Java. Ensure a clear understanding and practical demonstration of these concepts in your assignments.</t>
  </si>
  <si>
    <t xml:space="preserve">What is Iterator and Cursor? </t>
  </si>
  <si>
    <t xml:space="preserve">
**Assignment: Understanding Map Implementations in Java**
**Objective:** To explore and implement different Map interfaces and their implementations in Java.
**Tasks:**
### Part 1: Map Interface Overview
1. **Map Interface:**
   - Define the purpose and characteristics of the `Map` interface in Java.
   - Enumerate and explain common methods provided by the Map interface (e.g., `put()`, `get()`, `containsKey()`, etc.).
   - Discuss the key-value pair structure and the uniqueness of keys in a Map.
### Part 2: Implementations of Map Interface
1. **HashMap:**
   - Implement a Java program showcasing the use of `HashMap`.
   - Demonstrate adding, retrieving, and removing elements from the HashMap.
   - Discuss the characteristics of HashMap, such as the hashing principle, handling collisions, and performance.
2. **LinkedHashMap:**
   - Create a program demonstrating the usage of `LinkedHashMap`.
   - Show the ordered insertion and iteration of elements and compare it with HashMap.
   - Explain how LinkedHashMap maintains insertion order.
3. **TreeMap:**
   - Develop a program showcasing the use of `TreeMap`.
   - Illustrate adding, retrieving, and removing elements from TreeMap.
   - Explain TreeMap's sorted nature and how elements are sorted based on keys.
### Part 3: Performance and Use Cases
1. **Performance Comparison:**
   - Compare the performance characteristics of HashMap, LinkedHashMap, and TreeMap for various operations (e.g., insertion, retrieval, iteration).
   - Include metrics or benchmarks to illustrate differences in performance.
2. **Use Cases:**
   - Discuss scenarios or use cases where each type of Map implementation (HashMap, LinkedHashMap, TreeMap) might be more suitable.
   - Highlight strengths and weaknesses of each implementation in different contexts or applications.
**Conclusion:**
Summarize the key points learned about Map, HashMap, LinkedHashMap, and TreeMap:
- Discuss the features and functionalities of Map interface and its implementations.
- Compare the differences in behavior, performance, and use cases among HashMap, LinkedHashMap, and TreeMap.
**Submission Guidelines:**
- Organize your code logically with proper comments and explanations.
- Ensure your programs compile without errors and produce the expected output.
- Test thoroughly to cover various scenarios and edge cases.
- Include performance analysis results in the submission.
- Submit the code along with a README file explaining the approach, code structure, performance metrics, and any additional notes.
**Grading Criteria:**
- Correct implementation and usage of Map interfaces and their respective implementations.
- Proper documentation, code readability, and adherence to best practices.
- Push code on github
- Create JIRA task
- Performance analysis demonstrating differences among HashMap, LinkedHashMap, and TreeMap.
- Clarity and completeness in the conclusion section summarizing the concepts effectively.
This assignment aims to deepen your understanding of Map interfaces and their implementations (HashMap, LinkedHashMap, TreeMap) in Java. Ensure a clear understanding and practical demonstration of these concepts in your assignment.</t>
  </si>
  <si>
    <t>JDBC</t>
  </si>
  <si>
    <t xml:space="preserve">Unit Introduction </t>
  </si>
  <si>
    <t xml:space="preserve">Architecture of JDBC  </t>
  </si>
  <si>
    <t xml:space="preserve">What are the steps of Java database connectivity  </t>
  </si>
  <si>
    <t xml:space="preserve">How to connect and install the test JDBC driver?  </t>
  </si>
  <si>
    <t xml:space="preserve">Different types of JDBC drivers </t>
  </si>
  <si>
    <t xml:space="preserve">How to insert data into a MySQL table? </t>
  </si>
  <si>
    <t xml:space="preserve">How to retrieve data from MySQL tables? </t>
  </si>
  <si>
    <t xml:space="preserve">Learn to update and delete MySQL tables  </t>
  </si>
  <si>
    <t xml:space="preserve">What is prepared statement? </t>
  </si>
  <si>
    <t xml:space="preserve">What is callable statement? </t>
  </si>
  <si>
    <t xml:space="preserve">How to deal with the result set? </t>
  </si>
  <si>
    <t xml:space="preserve">Conclusion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</si>
</sst>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2"/>
      <color rgb="FF000000"/>
      <name val="Roboto"/>
    </font>
    <font>
      <sz val="12"/>
      <color rgb="FF000000"/>
      <name val="Roboto"/>
    </font>
    <font>
      <sz val="7"/>
      <color rgb="FF000000"/>
      <name val="Times New Roman"/>
    </font>
    <font>
      <b/>
      <sz val="11"/>
      <color theme="1"/>
      <name val="Calibri"/>
      <family val="2"/>
      <scheme val="minor"/>
    </font>
    <font>
      <b/>
      <sz val="12"/>
      <color theme="1"/>
      <name val="Calibri"/>
      <family val="2"/>
      <scheme val="minor"/>
    </font>
    <font>
      <b/>
      <sz val="14"/>
      <color theme="1"/>
      <name val="Calibri"/>
      <family val="2"/>
      <scheme val="minor"/>
    </font>
    <font>
      <b/>
      <sz val="11"/>
      <color rgb="FF000000"/>
      <name val="Calibri"/>
      <scheme val="minor"/>
    </font>
    <font>
      <b/>
      <sz val="11"/>
      <color rgb="FF00B050"/>
      <name val="Calibri"/>
      <family val="2"/>
      <scheme val="minor"/>
    </font>
    <font>
      <sz val="16"/>
      <color theme="1"/>
      <name val="Calibri"/>
      <family val="2"/>
      <scheme val="minor"/>
    </font>
    <font>
      <sz val="12"/>
      <color rgb="FF333333"/>
      <name val="Inter-Regular"/>
      <charset val="1"/>
    </font>
    <font>
      <u/>
      <sz val="11"/>
      <color theme="10"/>
      <name val="Calibri"/>
      <family val="2"/>
      <scheme val="minor"/>
    </font>
    <font>
      <b/>
      <sz val="24"/>
      <color theme="1"/>
      <name val="Calibri"/>
      <family val="2"/>
      <scheme val="minor"/>
    </font>
    <font>
      <b/>
      <sz val="18"/>
      <color theme="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FFFFFF"/>
        <bgColor indexed="64"/>
      </patternFill>
    </fill>
    <fill>
      <patternFill patternType="solid">
        <fgColor theme="0"/>
        <bgColor indexed="64"/>
      </patternFill>
    </fill>
    <fill>
      <patternFill patternType="solid">
        <fgColor rgb="FF0070C0"/>
        <bgColor indexed="64"/>
      </patternFill>
    </fill>
  </fills>
  <borders count="20">
    <border>
      <left/>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top style="medium">
        <color rgb="FF000000"/>
      </top>
      <bottom style="medium">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1" fillId="0" borderId="0" applyNumberFormat="0" applyFill="0" applyBorder="0" applyAlignment="0" applyProtection="0"/>
  </cellStyleXfs>
  <cellXfs count="83">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1"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2" xfId="0" applyFont="1" applyBorder="1" applyAlignment="1">
      <alignment horizontal="center" vertical="center"/>
    </xf>
    <xf numFmtId="0" fontId="4" fillId="0" borderId="11" xfId="0" applyFont="1" applyBorder="1" applyAlignment="1">
      <alignment horizontal="center" vertical="center"/>
    </xf>
    <xf numFmtId="0" fontId="6" fillId="0" borderId="11" xfId="0" applyFont="1" applyBorder="1" applyAlignment="1">
      <alignment horizontal="center" vertical="center"/>
    </xf>
    <xf numFmtId="0" fontId="4" fillId="0" borderId="0" xfId="0" applyFont="1" applyAlignment="1">
      <alignment horizontal="center" vertical="center"/>
    </xf>
    <xf numFmtId="0" fontId="8" fillId="0" borderId="11" xfId="0" applyFont="1" applyBorder="1" applyAlignment="1">
      <alignment horizontal="center" vertical="center"/>
    </xf>
    <xf numFmtId="0" fontId="0" fillId="0" borderId="0" xfId="0" applyAlignment="1">
      <alignment horizontal="center"/>
    </xf>
    <xf numFmtId="0" fontId="4" fillId="0" borderId="0" xfId="0" applyFont="1" applyAlignment="1">
      <alignment horizontal="center"/>
    </xf>
    <xf numFmtId="0" fontId="4" fillId="3" borderId="11" xfId="0" applyFont="1" applyFill="1" applyBorder="1" applyAlignment="1">
      <alignment horizontal="left" vertical="top"/>
    </xf>
    <xf numFmtId="0" fontId="5" fillId="3" borderId="17" xfId="0" applyFont="1" applyFill="1" applyBorder="1" applyAlignment="1">
      <alignment horizontal="left" vertical="top"/>
    </xf>
    <xf numFmtId="0" fontId="5" fillId="3" borderId="11" xfId="0" applyFont="1" applyFill="1" applyBorder="1" applyAlignment="1">
      <alignment horizontal="left" vertical="top"/>
    </xf>
    <xf numFmtId="0" fontId="0" fillId="0" borderId="0" xfId="0" applyAlignment="1">
      <alignment horizontal="left" vertical="top"/>
    </xf>
    <xf numFmtId="0" fontId="0" fillId="0" borderId="11" xfId="0" applyBorder="1" applyAlignment="1">
      <alignment horizontal="left" vertical="top"/>
    </xf>
    <xf numFmtId="15" fontId="0" fillId="0" borderId="17" xfId="0" applyNumberFormat="1" applyBorder="1" applyAlignment="1">
      <alignment horizontal="left" vertical="top"/>
    </xf>
    <xf numFmtId="10" fontId="0" fillId="0" borderId="11" xfId="0" applyNumberFormat="1" applyBorder="1" applyAlignment="1">
      <alignment horizontal="left" vertical="top"/>
    </xf>
    <xf numFmtId="9" fontId="0" fillId="0" borderId="11" xfId="0" applyNumberFormat="1" applyBorder="1" applyAlignment="1">
      <alignment horizontal="left" vertical="top"/>
    </xf>
    <xf numFmtId="0" fontId="0" fillId="0" borderId="15" xfId="0" applyBorder="1" applyAlignment="1">
      <alignment horizontal="left" vertical="top"/>
    </xf>
    <xf numFmtId="0" fontId="9"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wrapText="1"/>
    </xf>
    <xf numFmtId="0" fontId="10" fillId="0" borderId="0" xfId="0" applyFont="1"/>
    <xf numFmtId="0" fontId="11" fillId="0" borderId="11" xfId="1" applyBorder="1" applyAlignment="1">
      <alignment horizontal="left" vertical="top"/>
    </xf>
    <xf numFmtId="0" fontId="11" fillId="0" borderId="0" xfId="1"/>
    <xf numFmtId="0" fontId="11" fillId="0" borderId="15" xfId="1" applyBorder="1" applyAlignment="1">
      <alignment horizontal="left" vertical="top"/>
    </xf>
    <xf numFmtId="15" fontId="0" fillId="0" borderId="11" xfId="0" applyNumberFormat="1" applyBorder="1" applyAlignment="1">
      <alignment horizontal="left" vertical="top"/>
    </xf>
    <xf numFmtId="15" fontId="0" fillId="0" borderId="15" xfId="0" applyNumberFormat="1" applyBorder="1" applyAlignment="1">
      <alignment horizontal="left" vertical="top"/>
    </xf>
    <xf numFmtId="0" fontId="12" fillId="2" borderId="0" xfId="0" applyFont="1" applyFill="1" applyAlignment="1">
      <alignment horizontal="center"/>
    </xf>
    <xf numFmtId="0" fontId="5" fillId="0" borderId="0" xfId="0" applyFont="1" applyAlignment="1">
      <alignment horizontal="center"/>
    </xf>
    <xf numFmtId="0" fontId="12" fillId="5" borderId="0" xfId="0" applyFont="1" applyFill="1" applyAlignment="1">
      <alignment horizontal="center"/>
    </xf>
    <xf numFmtId="0" fontId="7" fillId="0" borderId="0" xfId="0" applyFont="1" applyAlignment="1">
      <alignment horizontal="center"/>
    </xf>
    <xf numFmtId="0" fontId="13" fillId="6" borderId="0" xfId="0" applyFont="1" applyFill="1" applyAlignment="1">
      <alignment horizontal="center"/>
    </xf>
    <xf numFmtId="0" fontId="5" fillId="3" borderId="11" xfId="0" applyFont="1" applyFill="1" applyBorder="1" applyAlignment="1">
      <alignment horizontal="center" vertical="top"/>
    </xf>
    <xf numFmtId="0" fontId="0" fillId="0" borderId="11" xfId="0" applyBorder="1" applyAlignment="1">
      <alignment horizontal="center" vertical="top"/>
    </xf>
    <xf numFmtId="0" fontId="0" fillId="0" borderId="15" xfId="0" applyBorder="1" applyAlignment="1">
      <alignment horizontal="center" vertical="top"/>
    </xf>
    <xf numFmtId="0" fontId="0" fillId="0" borderId="11" xfId="0" applyBorder="1" applyAlignment="1">
      <alignment vertical="top"/>
    </xf>
    <xf numFmtId="0" fontId="11" fillId="0" borderId="0" xfId="1" applyBorder="1"/>
    <xf numFmtId="0" fontId="11" fillId="4" borderId="0" xfId="1" applyFill="1" applyBorder="1" applyAlignment="1">
      <alignment wrapText="1"/>
    </xf>
    <xf numFmtId="0" fontId="0" fillId="0" borderId="11" xfId="0" applyBorder="1" applyAlignment="1">
      <alignment horizontal="center" vertical="center"/>
    </xf>
    <xf numFmtId="0" fontId="11" fillId="0" borderId="11" xfId="1" applyBorder="1"/>
    <xf numFmtId="0" fontId="11" fillId="4" borderId="11" xfId="1" applyFill="1" applyBorder="1" applyAlignment="1">
      <alignment wrapText="1"/>
    </xf>
    <xf numFmtId="0" fontId="0" fillId="0" borderId="16" xfId="0" applyBorder="1" applyAlignment="1">
      <alignment horizontal="left" vertical="top"/>
    </xf>
    <xf numFmtId="0" fontId="0" fillId="0" borderId="17" xfId="0" applyBorder="1" applyAlignment="1">
      <alignment horizontal="left" vertical="top"/>
    </xf>
    <xf numFmtId="0" fontId="5" fillId="3" borderId="15" xfId="0" applyFont="1" applyFill="1" applyBorder="1" applyAlignment="1">
      <alignment horizontal="left" vertical="top"/>
    </xf>
    <xf numFmtId="0" fontId="11" fillId="0" borderId="19" xfId="1" applyBorder="1" applyAlignment="1">
      <alignment horizontal="left" vertical="top"/>
    </xf>
    <xf numFmtId="16" fontId="0" fillId="0" borderId="0" xfId="0" applyNumberFormat="1" applyAlignment="1">
      <alignment horizontal="left" vertical="top"/>
    </xf>
    <xf numFmtId="0" fontId="11" fillId="0" borderId="11" xfId="1" applyFill="1" applyBorder="1" applyAlignment="1">
      <alignment horizontal="left" vertical="top"/>
    </xf>
    <xf numFmtId="0" fontId="4" fillId="0" borderId="11" xfId="0" applyFont="1" applyBorder="1" applyAlignment="1">
      <alignment horizontal="center"/>
    </xf>
    <xf numFmtId="0" fontId="4" fillId="0" borderId="17" xfId="0" applyFont="1" applyBorder="1" applyAlignment="1">
      <alignment horizontal="center"/>
    </xf>
    <xf numFmtId="0" fontId="0" fillId="0" borderId="11" xfId="0" applyBorder="1" applyAlignment="1">
      <alignment horizontal="center"/>
    </xf>
    <xf numFmtId="0" fontId="0" fillId="0" borderId="15" xfId="0" applyBorder="1" applyAlignment="1">
      <alignment horizontal="center"/>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1" xfId="0" applyBorder="1" applyAlignment="1">
      <alignment horizontal="left"/>
    </xf>
    <xf numFmtId="0" fontId="4" fillId="0" borderId="16" xfId="0" applyFont="1" applyBorder="1" applyAlignment="1">
      <alignment horizontal="center"/>
    </xf>
    <xf numFmtId="0" fontId="4" fillId="0" borderId="17" xfId="0" applyFont="1"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4" fillId="0" borderId="11" xfId="0" applyFont="1" applyBorder="1" applyAlignment="1">
      <alignment horizontal="center" vertical="center"/>
    </xf>
    <xf numFmtId="0" fontId="4" fillId="0" borderId="11"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5" xfId="0" applyFont="1" applyBorder="1" applyAlignment="1">
      <alignment horizontal="center" vertical="center"/>
    </xf>
    <xf numFmtId="0" fontId="0" fillId="0" borderId="15" xfId="0" applyBorder="1" applyAlignment="1">
      <alignment horizontal="left"/>
    </xf>
    <xf numFmtId="0" fontId="4" fillId="0" borderId="11" xfId="0" applyFont="1" applyBorder="1" applyAlignment="1">
      <alignment horizontal="center"/>
    </xf>
    <xf numFmtId="0" fontId="7" fillId="0" borderId="11" xfId="0" applyFont="1" applyBorder="1" applyAlignment="1">
      <alignment horizontal="center" vertical="center" wrapText="1"/>
    </xf>
    <xf numFmtId="0" fontId="0" fillId="0" borderId="11" xfId="0" applyBorder="1" applyAlignment="1">
      <alignment horizontal="center" vertical="center" wrapText="1"/>
    </xf>
    <xf numFmtId="0" fontId="0" fillId="0" borderId="15" xfId="0" applyBorder="1" applyAlignment="1">
      <alignment horizontal="center" vertical="center" wrapText="1"/>
    </xf>
    <xf numFmtId="0" fontId="0" fillId="2" borderId="11" xfId="0" applyFill="1" applyBorder="1" applyAlignment="1">
      <alignment horizontal="left"/>
    </xf>
    <xf numFmtId="0" fontId="0" fillId="0" borderId="0" xfId="0" applyAlignment="1">
      <alignment horizontal="center" wrapText="1"/>
    </xf>
    <xf numFmtId="0" fontId="0" fillId="0" borderId="0" xfId="0" applyAlignment="1">
      <alignment horizontal="center"/>
    </xf>
    <xf numFmtId="0" fontId="0" fillId="0" borderId="11" xfId="0" applyBorder="1" applyAlignme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3" Type="http://schemas.openxmlformats.org/officeDocument/2006/relationships/hyperlink" Target="mailto:sagarsamvedi31@gmail.com" TargetMode="External"/><Relationship Id="rId18" Type="http://schemas.openxmlformats.org/officeDocument/2006/relationships/hyperlink" Target="mailto:shivbalakjaiswal2002@gmail.com" TargetMode="External"/><Relationship Id="rId26" Type="http://schemas.openxmlformats.org/officeDocument/2006/relationships/hyperlink" Target="mailto:c.sahil545471@gmail.com" TargetMode="External"/><Relationship Id="rId39" Type="http://schemas.openxmlformats.org/officeDocument/2006/relationships/hyperlink" Target="mailto:akshay.sharma199299@yahoo.com" TargetMode="External"/><Relationship Id="rId21" Type="http://schemas.openxmlformats.org/officeDocument/2006/relationships/hyperlink" Target="mailto:shailesh.dubey92@gmail.com" TargetMode="External"/><Relationship Id="rId34" Type="http://schemas.openxmlformats.org/officeDocument/2006/relationships/hyperlink" Target="mailto:aryan4meu@gmail.com" TargetMode="External"/><Relationship Id="rId42" Type="http://schemas.openxmlformats.org/officeDocument/2006/relationships/hyperlink" Target="mailto:pushpendraparouha588@gmail.com" TargetMode="External"/><Relationship Id="rId47" Type="http://schemas.openxmlformats.org/officeDocument/2006/relationships/hyperlink" Target="mailto:shreeomgurjar200@gmail.com" TargetMode="External"/><Relationship Id="rId50" Type="http://schemas.openxmlformats.org/officeDocument/2006/relationships/hyperlink" Target="mailto:rudrawal0303@gmail.com" TargetMode="External"/><Relationship Id="rId55" Type="http://schemas.openxmlformats.org/officeDocument/2006/relationships/hyperlink" Target="mailto:vishanrai999@gmail.com" TargetMode="External"/><Relationship Id="rId7" Type="http://schemas.openxmlformats.org/officeDocument/2006/relationships/hyperlink" Target="mailto:pawanpatidar0048@gmail.com" TargetMode="External"/><Relationship Id="rId2" Type="http://schemas.openxmlformats.org/officeDocument/2006/relationships/hyperlink" Target="mailto:30manjeshwarverma0002@gmail.com" TargetMode="External"/><Relationship Id="rId16" Type="http://schemas.openxmlformats.org/officeDocument/2006/relationships/hyperlink" Target="mailto:rg3620911@gmail.com" TargetMode="External"/><Relationship Id="rId29" Type="http://schemas.openxmlformats.org/officeDocument/2006/relationships/hyperlink" Target="mailto:abhishekdewda506@gmail.com" TargetMode="External"/><Relationship Id="rId11" Type="http://schemas.openxmlformats.org/officeDocument/2006/relationships/hyperlink" Target="mailto:atulp0883@gmail.com" TargetMode="External"/><Relationship Id="rId24" Type="http://schemas.openxmlformats.org/officeDocument/2006/relationships/hyperlink" Target="mailto:gauravbhabhar9@gmail.com" TargetMode="External"/><Relationship Id="rId32" Type="http://schemas.openxmlformats.org/officeDocument/2006/relationships/hyperlink" Target="mailto:sharma.bhaveshsep@gmail.com" TargetMode="External"/><Relationship Id="rId37" Type="http://schemas.openxmlformats.org/officeDocument/2006/relationships/hyperlink" Target="mailto:Ishika.2001rma@gmail.com" TargetMode="External"/><Relationship Id="rId40" Type="http://schemas.openxmlformats.org/officeDocument/2006/relationships/hyperlink" Target="mailto:aditichoubey17012001@gmail.com" TargetMode="External"/><Relationship Id="rId45" Type="http://schemas.openxmlformats.org/officeDocument/2006/relationships/hyperlink" Target="mailto:rajnagar6269@gmail.com" TargetMode="External"/><Relationship Id="rId53" Type="http://schemas.openxmlformats.org/officeDocument/2006/relationships/hyperlink" Target="mailto:sazidonweb@gmail.com" TargetMode="External"/><Relationship Id="rId5" Type="http://schemas.openxmlformats.org/officeDocument/2006/relationships/hyperlink" Target="mailto:gouravpardeshi6464@gmail.com" TargetMode="External"/><Relationship Id="rId19" Type="http://schemas.openxmlformats.org/officeDocument/2006/relationships/hyperlink" Target="mailto:yadavshivani395@gmail.com" TargetMode="External"/><Relationship Id="rId4" Type="http://schemas.openxmlformats.org/officeDocument/2006/relationships/hyperlink" Target="mailto:neetu.binoriya@gmail.com" TargetMode="External"/><Relationship Id="rId9" Type="http://schemas.openxmlformats.org/officeDocument/2006/relationships/hyperlink" Target="mailto:alokshivahare14302@gmail.com" TargetMode="External"/><Relationship Id="rId14" Type="http://schemas.openxmlformats.org/officeDocument/2006/relationships/hyperlink" Target="mailto:ayushsahupip@gmail.com" TargetMode="External"/><Relationship Id="rId22" Type="http://schemas.openxmlformats.org/officeDocument/2006/relationships/hyperlink" Target="mailto:sanskarshukla8085@gmail.com" TargetMode="External"/><Relationship Id="rId27" Type="http://schemas.openxmlformats.org/officeDocument/2006/relationships/hyperlink" Target="mailto:anuragstomar121@gmail.com" TargetMode="External"/><Relationship Id="rId30" Type="http://schemas.openxmlformats.org/officeDocument/2006/relationships/hyperlink" Target="mailto:pbichhele@gmail.com" TargetMode="External"/><Relationship Id="rId35" Type="http://schemas.openxmlformats.org/officeDocument/2006/relationships/hyperlink" Target="mailto:sanchitsahu555@gmail.com" TargetMode="External"/><Relationship Id="rId43" Type="http://schemas.openxmlformats.org/officeDocument/2006/relationships/hyperlink" Target="mailto:pshrivastav768@gmail.com" TargetMode="External"/><Relationship Id="rId48" Type="http://schemas.openxmlformats.org/officeDocument/2006/relationships/hyperlink" Target="mailto:ramcharanmain07@gmail.com" TargetMode="External"/><Relationship Id="rId56" Type="http://schemas.openxmlformats.org/officeDocument/2006/relationships/hyperlink" Target="mailto:sheetalyadav8181@gmail.com" TargetMode="External"/><Relationship Id="rId8" Type="http://schemas.openxmlformats.org/officeDocument/2006/relationships/hyperlink" Target="mailto:abhi.dp.patidar@gmail.com" TargetMode="External"/><Relationship Id="rId51" Type="http://schemas.openxmlformats.org/officeDocument/2006/relationships/hyperlink" Target="mailto:nitinnegi241@gmail.com" TargetMode="External"/><Relationship Id="rId3" Type="http://schemas.openxmlformats.org/officeDocument/2006/relationships/hyperlink" Target="mailto:komalprajapat267@gmail.com" TargetMode="External"/><Relationship Id="rId12" Type="http://schemas.openxmlformats.org/officeDocument/2006/relationships/hyperlink" Target="mailto:ankitnagar244@gmail.com" TargetMode="External"/><Relationship Id="rId17" Type="http://schemas.openxmlformats.org/officeDocument/2006/relationships/hyperlink" Target="mailto:priyankamorkhade@gmail.com" TargetMode="External"/><Relationship Id="rId25" Type="http://schemas.openxmlformats.org/officeDocument/2006/relationships/hyperlink" Target="mailto:tiwari.akshita2020@gmail.com" TargetMode="External"/><Relationship Id="rId33" Type="http://schemas.openxmlformats.org/officeDocument/2006/relationships/hyperlink" Target="mailto:nlovanshi139@gmail.com" TargetMode="External"/><Relationship Id="rId38" Type="http://schemas.openxmlformats.org/officeDocument/2006/relationships/hyperlink" Target="mailto:jaiswalatul533@gmail.com" TargetMode="External"/><Relationship Id="rId46" Type="http://schemas.openxmlformats.org/officeDocument/2006/relationships/hyperlink" Target="mailto:shubhammukati8@gmail.com" TargetMode="External"/><Relationship Id="rId20" Type="http://schemas.openxmlformats.org/officeDocument/2006/relationships/hyperlink" Target="mailto:shivamji019@gmail.com" TargetMode="External"/><Relationship Id="rId41" Type="http://schemas.openxmlformats.org/officeDocument/2006/relationships/hyperlink" Target="mailto:prashant101296@gmail.com" TargetMode="External"/><Relationship Id="rId54" Type="http://schemas.openxmlformats.org/officeDocument/2006/relationships/hyperlink" Target="mailto:anashrivastava10@gmail.com" TargetMode="External"/><Relationship Id="rId1" Type="http://schemas.openxmlformats.org/officeDocument/2006/relationships/hyperlink" Target="mailto:sachinsagar3144@gmail.com" TargetMode="External"/><Relationship Id="rId6" Type="http://schemas.openxmlformats.org/officeDocument/2006/relationships/hyperlink" Target="mailto:yashish393@gmail.com" TargetMode="External"/><Relationship Id="rId15" Type="http://schemas.openxmlformats.org/officeDocument/2006/relationships/hyperlink" Target="mailto:janirudh5525@gmail.com" TargetMode="External"/><Relationship Id="rId23" Type="http://schemas.openxmlformats.org/officeDocument/2006/relationships/hyperlink" Target="mailto:sahilkanaujia619@gmail.com" TargetMode="External"/><Relationship Id="rId28" Type="http://schemas.openxmlformats.org/officeDocument/2006/relationships/hyperlink" Target="mailto:anujmishra0811@gmail.com" TargetMode="External"/><Relationship Id="rId36" Type="http://schemas.openxmlformats.org/officeDocument/2006/relationships/hyperlink" Target="mailto:siyush52@gmail.com" TargetMode="External"/><Relationship Id="rId49" Type="http://schemas.openxmlformats.org/officeDocument/2006/relationships/hyperlink" Target="mailto:rakesh.parmar1808@gmail.com" TargetMode="External"/><Relationship Id="rId57" Type="http://schemas.openxmlformats.org/officeDocument/2006/relationships/hyperlink" Target="mailto:ayushpatel20071@acropolis.in" TargetMode="External"/><Relationship Id="rId10" Type="http://schemas.openxmlformats.org/officeDocument/2006/relationships/hyperlink" Target="mailto:utkarshtiwari864@gmail.com" TargetMode="External"/><Relationship Id="rId31" Type="http://schemas.openxmlformats.org/officeDocument/2006/relationships/hyperlink" Target="mailto:muskanchourey123@gmail.com" TargetMode="External"/><Relationship Id="rId44" Type="http://schemas.openxmlformats.org/officeDocument/2006/relationships/hyperlink" Target="mailto:kajalchouhan37@gmail.com" TargetMode="External"/><Relationship Id="rId52" Type="http://schemas.openxmlformats.org/officeDocument/2006/relationships/hyperlink" Target="mailto:adityavijay74@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9"/>
  <sheetViews>
    <sheetView topLeftCell="A53" workbookViewId="0">
      <selection activeCell="D9" sqref="D9"/>
    </sheetView>
  </sheetViews>
  <sheetFormatPr defaultRowHeight="15"/>
  <cols>
    <col min="1" max="1" width="29.28515625" customWidth="1"/>
    <col min="2" max="2" width="40.28515625" customWidth="1"/>
    <col min="3" max="3" width="22.85546875" customWidth="1"/>
    <col min="4" max="4" width="29" customWidth="1"/>
    <col min="5" max="5" width="27.5703125" customWidth="1"/>
    <col min="6" max="6" width="23.85546875" customWidth="1"/>
  </cols>
  <sheetData>
    <row r="1" spans="1:6" ht="18.75">
      <c r="A1" s="1" t="s">
        <v>0</v>
      </c>
      <c r="B1" s="2" t="s">
        <v>1</v>
      </c>
      <c r="C1" s="7" t="s">
        <v>2</v>
      </c>
      <c r="D1" s="11" t="s">
        <v>3</v>
      </c>
      <c r="E1" s="11" t="s">
        <v>4</v>
      </c>
      <c r="F1" s="11" t="s">
        <v>5</v>
      </c>
    </row>
    <row r="2" spans="1:6" ht="15.75">
      <c r="A2" s="3" t="s">
        <v>6</v>
      </c>
      <c r="B2" s="4" t="s">
        <v>7</v>
      </c>
      <c r="C2" s="8">
        <v>2</v>
      </c>
      <c r="D2" s="13" t="s">
        <v>8</v>
      </c>
      <c r="E2" s="13" t="s">
        <v>8</v>
      </c>
      <c r="F2" s="14" t="s">
        <v>8</v>
      </c>
    </row>
    <row r="3" spans="1:6" ht="15" customHeight="1">
      <c r="A3" s="58" t="s">
        <v>9</v>
      </c>
      <c r="B3" s="5" t="s">
        <v>10</v>
      </c>
      <c r="C3" s="60">
        <v>16</v>
      </c>
      <c r="D3" s="13" t="s">
        <v>8</v>
      </c>
      <c r="E3" s="13" t="s">
        <v>8</v>
      </c>
      <c r="F3" s="14" t="s">
        <v>8</v>
      </c>
    </row>
    <row r="4" spans="1:6" ht="17.25">
      <c r="A4" s="58"/>
      <c r="B4" s="5" t="s">
        <v>11</v>
      </c>
      <c r="C4" s="60"/>
      <c r="D4" s="13" t="s">
        <v>8</v>
      </c>
      <c r="E4" s="13" t="s">
        <v>8</v>
      </c>
      <c r="F4" s="14" t="s">
        <v>8</v>
      </c>
    </row>
    <row r="5" spans="1:6" ht="17.25">
      <c r="A5" s="58"/>
      <c r="B5" s="5" t="s">
        <v>12</v>
      </c>
      <c r="C5" s="60"/>
      <c r="D5" s="13" t="s">
        <v>8</v>
      </c>
      <c r="E5" s="13" t="s">
        <v>8</v>
      </c>
      <c r="F5" s="14" t="s">
        <v>8</v>
      </c>
    </row>
    <row r="6" spans="1:6" ht="17.25">
      <c r="A6" s="58"/>
      <c r="B6" s="5" t="s">
        <v>13</v>
      </c>
      <c r="C6" s="60"/>
      <c r="D6" s="13" t="s">
        <v>8</v>
      </c>
      <c r="E6" s="13" t="s">
        <v>8</v>
      </c>
      <c r="F6" s="14" t="s">
        <v>8</v>
      </c>
    </row>
    <row r="7" spans="1:6" ht="17.25">
      <c r="A7" s="58"/>
      <c r="B7" s="5" t="s">
        <v>14</v>
      </c>
      <c r="C7" s="60"/>
      <c r="D7" s="13" t="s">
        <v>8</v>
      </c>
      <c r="E7" s="13" t="s">
        <v>8</v>
      </c>
      <c r="F7" s="14" t="s">
        <v>8</v>
      </c>
    </row>
    <row r="8" spans="1:6" ht="17.25">
      <c r="A8" s="58"/>
      <c r="B8" s="5" t="s">
        <v>15</v>
      </c>
      <c r="C8" s="60"/>
      <c r="D8" s="13" t="s">
        <v>8</v>
      </c>
      <c r="E8" s="13" t="s">
        <v>8</v>
      </c>
      <c r="F8" s="14" t="s">
        <v>8</v>
      </c>
    </row>
    <row r="9" spans="1:6" ht="17.25">
      <c r="A9" s="58"/>
      <c r="B9" s="5" t="s">
        <v>16</v>
      </c>
      <c r="C9" s="60"/>
      <c r="D9" s="13" t="s">
        <v>8</v>
      </c>
      <c r="E9" s="13" t="s">
        <v>8</v>
      </c>
      <c r="F9" s="14" t="s">
        <v>8</v>
      </c>
    </row>
    <row r="10" spans="1:6" ht="17.25">
      <c r="A10" s="58"/>
      <c r="B10" s="5" t="s">
        <v>17</v>
      </c>
      <c r="C10" s="60"/>
      <c r="D10" s="13" t="s">
        <v>8</v>
      </c>
      <c r="E10" s="13" t="s">
        <v>8</v>
      </c>
      <c r="F10" s="14" t="s">
        <v>8</v>
      </c>
    </row>
    <row r="11" spans="1:6" ht="17.25">
      <c r="A11" s="59"/>
      <c r="B11" s="6" t="s">
        <v>18</v>
      </c>
      <c r="C11" s="61"/>
      <c r="D11" s="13" t="s">
        <v>8</v>
      </c>
      <c r="E11" s="13" t="s">
        <v>8</v>
      </c>
      <c r="F11" s="14" t="s">
        <v>8</v>
      </c>
    </row>
    <row r="12" spans="1:6" ht="15" customHeight="1">
      <c r="A12" s="58" t="s">
        <v>19</v>
      </c>
      <c r="B12" s="5" t="s">
        <v>20</v>
      </c>
      <c r="C12" s="60">
        <v>18</v>
      </c>
      <c r="D12" s="13" t="s">
        <v>8</v>
      </c>
      <c r="E12" s="13" t="s">
        <v>8</v>
      </c>
      <c r="F12" s="14" t="s">
        <v>8</v>
      </c>
    </row>
    <row r="13" spans="1:6" ht="17.25">
      <c r="A13" s="58"/>
      <c r="B13" s="5" t="s">
        <v>21</v>
      </c>
      <c r="C13" s="60"/>
      <c r="D13" s="13" t="s">
        <v>8</v>
      </c>
      <c r="E13" s="13" t="s">
        <v>8</v>
      </c>
      <c r="F13" s="14" t="s">
        <v>8</v>
      </c>
    </row>
    <row r="14" spans="1:6" ht="17.25">
      <c r="A14" s="58"/>
      <c r="B14" s="5" t="s">
        <v>22</v>
      </c>
      <c r="C14" s="60"/>
      <c r="D14" s="13" t="s">
        <v>8</v>
      </c>
      <c r="E14" s="13" t="s">
        <v>8</v>
      </c>
      <c r="F14" s="14" t="s">
        <v>8</v>
      </c>
    </row>
    <row r="15" spans="1:6" ht="17.25">
      <c r="A15" s="58"/>
      <c r="B15" s="5" t="s">
        <v>23</v>
      </c>
      <c r="C15" s="60"/>
      <c r="D15" s="13" t="s">
        <v>8</v>
      </c>
      <c r="E15" s="13" t="s">
        <v>8</v>
      </c>
      <c r="F15" s="14" t="s">
        <v>8</v>
      </c>
    </row>
    <row r="16" spans="1:6" ht="17.25">
      <c r="A16" s="58"/>
      <c r="B16" s="5" t="s">
        <v>24</v>
      </c>
      <c r="C16" s="60"/>
      <c r="D16" s="13" t="s">
        <v>8</v>
      </c>
      <c r="E16" s="13" t="s">
        <v>8</v>
      </c>
      <c r="F16" s="14" t="s">
        <v>8</v>
      </c>
    </row>
    <row r="17" spans="1:6" ht="17.25">
      <c r="A17" s="58"/>
      <c r="B17" s="5" t="s">
        <v>25</v>
      </c>
      <c r="C17" s="60"/>
      <c r="D17" s="13" t="s">
        <v>8</v>
      </c>
      <c r="E17" s="13" t="s">
        <v>8</v>
      </c>
      <c r="F17" s="14" t="s">
        <v>8</v>
      </c>
    </row>
    <row r="18" spans="1:6" ht="17.25">
      <c r="A18" s="58"/>
      <c r="B18" s="5" t="s">
        <v>26</v>
      </c>
      <c r="C18" s="60"/>
      <c r="D18" s="13" t="s">
        <v>8</v>
      </c>
      <c r="E18" s="13" t="s">
        <v>8</v>
      </c>
      <c r="F18" s="14" t="s">
        <v>8</v>
      </c>
    </row>
    <row r="19" spans="1:6" ht="33">
      <c r="A19" s="58"/>
      <c r="B19" s="5" t="s">
        <v>27</v>
      </c>
      <c r="C19" s="60"/>
      <c r="D19" s="13" t="s">
        <v>8</v>
      </c>
      <c r="E19" s="13"/>
      <c r="F19" s="14" t="s">
        <v>8</v>
      </c>
    </row>
    <row r="20" spans="1:6" ht="17.25">
      <c r="A20" s="58"/>
      <c r="B20" s="5" t="s">
        <v>28</v>
      </c>
      <c r="C20" s="60"/>
      <c r="D20" s="13" t="s">
        <v>8</v>
      </c>
      <c r="E20" s="13"/>
      <c r="F20" s="14" t="s">
        <v>8</v>
      </c>
    </row>
    <row r="21" spans="1:6" ht="17.25">
      <c r="A21" s="58"/>
      <c r="B21" s="5" t="s">
        <v>29</v>
      </c>
      <c r="C21" s="60"/>
      <c r="D21" s="13" t="s">
        <v>8</v>
      </c>
      <c r="E21" s="13"/>
      <c r="F21" s="14" t="s">
        <v>8</v>
      </c>
    </row>
    <row r="22" spans="1:6" ht="17.25">
      <c r="A22" s="58"/>
      <c r="B22" s="5" t="s">
        <v>30</v>
      </c>
      <c r="C22" s="60"/>
      <c r="D22" s="13" t="s">
        <v>8</v>
      </c>
      <c r="E22" s="13"/>
      <c r="F22" s="14" t="s">
        <v>8</v>
      </c>
    </row>
    <row r="23" spans="1:6" ht="17.25">
      <c r="A23" s="58"/>
      <c r="B23" s="5" t="s">
        <v>31</v>
      </c>
      <c r="C23" s="60"/>
      <c r="D23" s="13" t="s">
        <v>8</v>
      </c>
      <c r="E23" s="13"/>
      <c r="F23" s="14" t="s">
        <v>8</v>
      </c>
    </row>
    <row r="24" spans="1:6" ht="33">
      <c r="A24" s="59"/>
      <c r="B24" s="6" t="s">
        <v>32</v>
      </c>
      <c r="C24" s="61"/>
      <c r="D24" s="13" t="s">
        <v>8</v>
      </c>
      <c r="E24" s="13"/>
      <c r="F24" s="14" t="s">
        <v>8</v>
      </c>
    </row>
    <row r="25" spans="1:6" ht="15" customHeight="1">
      <c r="A25" s="58" t="s">
        <v>33</v>
      </c>
      <c r="B25" s="5" t="s">
        <v>34</v>
      </c>
      <c r="C25" s="60">
        <v>16</v>
      </c>
      <c r="D25" s="13" t="s">
        <v>8</v>
      </c>
      <c r="E25" s="13"/>
      <c r="F25" s="14" t="s">
        <v>8</v>
      </c>
    </row>
    <row r="26" spans="1:6" ht="17.25">
      <c r="A26" s="58"/>
      <c r="B26" s="5" t="s">
        <v>35</v>
      </c>
      <c r="C26" s="60"/>
      <c r="D26" s="13" t="s">
        <v>8</v>
      </c>
      <c r="E26" s="13"/>
      <c r="F26" s="14" t="s">
        <v>8</v>
      </c>
    </row>
    <row r="27" spans="1:6" ht="17.25">
      <c r="A27" s="58"/>
      <c r="B27" s="5" t="s">
        <v>36</v>
      </c>
      <c r="C27" s="60"/>
      <c r="D27" s="13" t="s">
        <v>8</v>
      </c>
      <c r="E27" s="13"/>
      <c r="F27" s="14" t="s">
        <v>8</v>
      </c>
    </row>
    <row r="28" spans="1:6" ht="17.25">
      <c r="A28" s="59"/>
      <c r="B28" s="6" t="s">
        <v>37</v>
      </c>
      <c r="C28" s="61"/>
      <c r="D28" s="13" t="s">
        <v>8</v>
      </c>
      <c r="E28" s="13"/>
    </row>
    <row r="29" spans="1:6" ht="15" customHeight="1">
      <c r="A29" s="58" t="s">
        <v>38</v>
      </c>
      <c r="B29" s="5" t="s">
        <v>39</v>
      </c>
      <c r="C29" s="60">
        <v>42</v>
      </c>
      <c r="D29" s="13" t="s">
        <v>8</v>
      </c>
      <c r="E29" s="13"/>
    </row>
    <row r="30" spans="1:6" ht="17.25">
      <c r="A30" s="58"/>
      <c r="B30" s="5" t="s">
        <v>40</v>
      </c>
      <c r="C30" s="60"/>
      <c r="D30" s="13" t="s">
        <v>8</v>
      </c>
      <c r="E30" s="13"/>
    </row>
    <row r="31" spans="1:6" ht="17.25">
      <c r="A31" s="58"/>
      <c r="B31" s="5" t="s">
        <v>41</v>
      </c>
      <c r="C31" s="60"/>
      <c r="D31" s="13" t="s">
        <v>8</v>
      </c>
      <c r="E31" s="13"/>
    </row>
    <row r="32" spans="1:6" ht="17.25">
      <c r="A32" s="58"/>
      <c r="B32" s="5" t="s">
        <v>42</v>
      </c>
      <c r="C32" s="60"/>
      <c r="D32" s="13" t="s">
        <v>8</v>
      </c>
      <c r="E32" s="13"/>
    </row>
    <row r="33" spans="1:5" ht="15.75">
      <c r="A33" s="58"/>
      <c r="B33" s="5"/>
      <c r="C33" s="60"/>
      <c r="D33" s="13" t="s">
        <v>8</v>
      </c>
      <c r="E33" s="13"/>
    </row>
    <row r="34" spans="1:5" ht="17.25">
      <c r="A34" s="58"/>
      <c r="B34" s="5" t="s">
        <v>43</v>
      </c>
      <c r="C34" s="60"/>
      <c r="D34" s="13" t="s">
        <v>8</v>
      </c>
      <c r="E34" s="13"/>
    </row>
    <row r="35" spans="1:5" ht="17.25">
      <c r="A35" s="58"/>
      <c r="B35" s="5" t="s">
        <v>44</v>
      </c>
      <c r="C35" s="60"/>
      <c r="D35" s="13" t="s">
        <v>8</v>
      </c>
      <c r="E35" s="13"/>
    </row>
    <row r="36" spans="1:5" ht="17.25">
      <c r="A36" s="59"/>
      <c r="B36" s="6" t="s">
        <v>45</v>
      </c>
      <c r="C36" s="61"/>
      <c r="D36" s="13" t="s">
        <v>8</v>
      </c>
      <c r="E36" s="13"/>
    </row>
    <row r="37" spans="1:5" ht="15" customHeight="1">
      <c r="A37" s="58" t="s">
        <v>46</v>
      </c>
      <c r="B37" s="5" t="s">
        <v>47</v>
      </c>
      <c r="C37" s="60">
        <v>20</v>
      </c>
      <c r="D37" s="13" t="s">
        <v>8</v>
      </c>
      <c r="E37" s="13"/>
    </row>
    <row r="38" spans="1:5" ht="17.25">
      <c r="A38" s="58"/>
      <c r="B38" s="5" t="s">
        <v>48</v>
      </c>
      <c r="C38" s="60"/>
      <c r="D38" s="13" t="s">
        <v>8</v>
      </c>
      <c r="E38" s="13"/>
    </row>
    <row r="39" spans="1:5" ht="17.25">
      <c r="A39" s="58"/>
      <c r="B39" s="5" t="s">
        <v>49</v>
      </c>
      <c r="C39" s="60"/>
      <c r="D39" s="13" t="s">
        <v>8</v>
      </c>
      <c r="E39" s="13"/>
    </row>
    <row r="40" spans="1:5" ht="17.25">
      <c r="A40" s="58"/>
      <c r="B40" s="5" t="s">
        <v>50</v>
      </c>
      <c r="C40" s="60"/>
      <c r="D40" s="13" t="s">
        <v>8</v>
      </c>
      <c r="E40" s="13"/>
    </row>
    <row r="41" spans="1:5" ht="17.25">
      <c r="A41" s="58"/>
      <c r="B41" s="5" t="s">
        <v>51</v>
      </c>
      <c r="C41" s="60"/>
      <c r="D41" s="13" t="s">
        <v>8</v>
      </c>
      <c r="E41" s="13"/>
    </row>
    <row r="42" spans="1:5" ht="17.25">
      <c r="A42" s="59"/>
      <c r="B42" s="6" t="s">
        <v>52</v>
      </c>
      <c r="C42" s="61"/>
      <c r="D42" s="13" t="s">
        <v>8</v>
      </c>
      <c r="E42" s="13"/>
    </row>
    <row r="43" spans="1:5" ht="15" customHeight="1">
      <c r="A43" s="58" t="s">
        <v>53</v>
      </c>
      <c r="B43" s="5" t="s">
        <v>54</v>
      </c>
      <c r="C43" s="60">
        <v>20</v>
      </c>
      <c r="D43" s="13" t="s">
        <v>8</v>
      </c>
      <c r="E43" s="13"/>
    </row>
    <row r="44" spans="1:5" ht="17.25">
      <c r="A44" s="58"/>
      <c r="B44" s="5" t="s">
        <v>55</v>
      </c>
      <c r="C44" s="60"/>
      <c r="D44" s="13" t="s">
        <v>8</v>
      </c>
      <c r="E44" s="13"/>
    </row>
    <row r="45" spans="1:5" ht="17.25">
      <c r="A45" s="58"/>
      <c r="B45" s="5" t="s">
        <v>56</v>
      </c>
      <c r="C45" s="60"/>
      <c r="D45" s="13" t="s">
        <v>8</v>
      </c>
      <c r="E45" s="13"/>
    </row>
    <row r="46" spans="1:5" ht="17.25">
      <c r="A46" s="58"/>
      <c r="B46" s="5" t="s">
        <v>57</v>
      </c>
      <c r="C46" s="60"/>
      <c r="D46" s="13" t="s">
        <v>8</v>
      </c>
      <c r="E46" s="13"/>
    </row>
    <row r="47" spans="1:5" ht="17.25">
      <c r="A47" s="59"/>
      <c r="B47" s="6" t="s">
        <v>58</v>
      </c>
      <c r="C47" s="61"/>
      <c r="D47" s="13" t="s">
        <v>8</v>
      </c>
      <c r="E47" s="10"/>
    </row>
    <row r="48" spans="1:5" ht="15" customHeight="1">
      <c r="A48" s="58" t="s">
        <v>59</v>
      </c>
      <c r="B48" s="5" t="s">
        <v>60</v>
      </c>
      <c r="C48" s="60">
        <v>42</v>
      </c>
      <c r="D48" s="13" t="s">
        <v>8</v>
      </c>
      <c r="E48" s="10"/>
    </row>
    <row r="49" spans="1:5" ht="33">
      <c r="A49" s="58"/>
      <c r="B49" s="5" t="s">
        <v>61</v>
      </c>
      <c r="C49" s="60"/>
      <c r="D49" s="13" t="s">
        <v>8</v>
      </c>
      <c r="E49" s="10"/>
    </row>
    <row r="50" spans="1:5" ht="33">
      <c r="A50" s="58"/>
      <c r="B50" s="5" t="s">
        <v>62</v>
      </c>
      <c r="C50" s="60"/>
      <c r="D50" s="13" t="s">
        <v>8</v>
      </c>
      <c r="E50" s="10"/>
    </row>
    <row r="51" spans="1:5" ht="17.25">
      <c r="A51" s="58"/>
      <c r="B51" s="5" t="s">
        <v>63</v>
      </c>
      <c r="C51" s="60"/>
      <c r="D51" s="13" t="s">
        <v>8</v>
      </c>
      <c r="E51" s="10"/>
    </row>
    <row r="52" spans="1:5" ht="17.25">
      <c r="A52" s="58"/>
      <c r="B52" s="5" t="s">
        <v>64</v>
      </c>
      <c r="C52" s="60"/>
      <c r="D52" s="13" t="s">
        <v>8</v>
      </c>
      <c r="E52" s="10"/>
    </row>
    <row r="53" spans="1:5" ht="17.25">
      <c r="A53" s="58"/>
      <c r="B53" s="5" t="s">
        <v>65</v>
      </c>
      <c r="C53" s="60"/>
      <c r="D53" s="13" t="s">
        <v>8</v>
      </c>
      <c r="E53" s="10"/>
    </row>
    <row r="54" spans="1:5" ht="17.25">
      <c r="A54" s="58"/>
      <c r="B54" s="5" t="s">
        <v>66</v>
      </c>
      <c r="C54" s="60"/>
      <c r="D54" s="13" t="s">
        <v>8</v>
      </c>
      <c r="E54" s="10"/>
    </row>
    <row r="55" spans="1:5" ht="17.25">
      <c r="A55" s="58"/>
      <c r="B55" s="5" t="s">
        <v>67</v>
      </c>
      <c r="C55" s="60"/>
      <c r="D55" s="13" t="s">
        <v>8</v>
      </c>
      <c r="E55" s="10"/>
    </row>
    <row r="56" spans="1:5" ht="17.25">
      <c r="A56" s="58"/>
      <c r="B56" s="5" t="s">
        <v>68</v>
      </c>
      <c r="C56" s="60"/>
      <c r="D56" s="13" t="s">
        <v>8</v>
      </c>
      <c r="E56" s="10"/>
    </row>
    <row r="57" spans="1:5" ht="17.25">
      <c r="A57" s="58"/>
      <c r="B57" s="5" t="s">
        <v>69</v>
      </c>
      <c r="C57" s="60"/>
      <c r="D57" s="13" t="s">
        <v>8</v>
      </c>
      <c r="E57" s="10"/>
    </row>
    <row r="58" spans="1:5" ht="17.25">
      <c r="A58" s="58"/>
      <c r="B58" s="5" t="s">
        <v>70</v>
      </c>
      <c r="C58" s="60"/>
      <c r="D58" s="13" t="s">
        <v>8</v>
      </c>
      <c r="E58" s="10"/>
    </row>
    <row r="59" spans="1:5" ht="17.25">
      <c r="A59" s="59"/>
      <c r="B59" s="6" t="s">
        <v>71</v>
      </c>
      <c r="C59" s="61"/>
      <c r="D59" s="13" t="s">
        <v>8</v>
      </c>
      <c r="E59" s="10"/>
    </row>
    <row r="60" spans="1:5" ht="15" customHeight="1">
      <c r="A60" s="58" t="s">
        <v>72</v>
      </c>
      <c r="B60" s="5" t="s">
        <v>73</v>
      </c>
      <c r="C60" s="60">
        <v>26</v>
      </c>
      <c r="D60" s="13" t="s">
        <v>8</v>
      </c>
      <c r="E60" s="10"/>
    </row>
    <row r="61" spans="1:5" ht="17.25">
      <c r="A61" s="58"/>
      <c r="B61" s="5" t="s">
        <v>74</v>
      </c>
      <c r="C61" s="60"/>
      <c r="D61" s="13" t="s">
        <v>8</v>
      </c>
      <c r="E61" s="10"/>
    </row>
    <row r="62" spans="1:5" ht="17.25">
      <c r="A62" s="58"/>
      <c r="B62" s="5" t="s">
        <v>75</v>
      </c>
      <c r="C62" s="60"/>
      <c r="D62" s="13" t="s">
        <v>8</v>
      </c>
      <c r="E62" s="10"/>
    </row>
    <row r="63" spans="1:5" ht="17.25">
      <c r="A63" s="58"/>
      <c r="B63" s="5" t="s">
        <v>76</v>
      </c>
      <c r="C63" s="60"/>
      <c r="D63" s="13" t="s">
        <v>8</v>
      </c>
      <c r="E63" s="10"/>
    </row>
    <row r="64" spans="1:5" ht="17.25">
      <c r="A64" s="58"/>
      <c r="B64" s="5" t="s">
        <v>77</v>
      </c>
      <c r="C64" s="60"/>
      <c r="D64" s="13" t="s">
        <v>8</v>
      </c>
      <c r="E64" s="10"/>
    </row>
    <row r="65" spans="1:5" ht="17.25">
      <c r="A65" s="58"/>
      <c r="B65" s="5" t="s">
        <v>78</v>
      </c>
      <c r="C65" s="60"/>
      <c r="D65" s="13" t="s">
        <v>8</v>
      </c>
      <c r="E65" s="10"/>
    </row>
    <row r="66" spans="1:5" ht="17.25">
      <c r="A66" s="58"/>
      <c r="B66" s="5" t="s">
        <v>79</v>
      </c>
      <c r="C66" s="60"/>
      <c r="D66" s="13" t="s">
        <v>8</v>
      </c>
      <c r="E66" s="10"/>
    </row>
    <row r="67" spans="1:5" ht="17.25">
      <c r="A67" s="58"/>
      <c r="B67" s="5" t="s">
        <v>80</v>
      </c>
      <c r="C67" s="60"/>
      <c r="D67" s="13" t="s">
        <v>8</v>
      </c>
      <c r="E67" s="10"/>
    </row>
    <row r="68" spans="1:5" ht="17.25">
      <c r="A68" s="58"/>
      <c r="B68" s="5" t="s">
        <v>81</v>
      </c>
      <c r="C68" s="60"/>
      <c r="D68" s="13" t="s">
        <v>8</v>
      </c>
      <c r="E68" s="10"/>
    </row>
    <row r="69" spans="1:5" ht="15.75">
      <c r="A69" s="62" t="s">
        <v>82</v>
      </c>
      <c r="B69" s="63"/>
      <c r="C69" s="9">
        <v>200</v>
      </c>
      <c r="D69" s="10"/>
      <c r="E69" s="10"/>
    </row>
  </sheetData>
  <mergeCells count="17">
    <mergeCell ref="A3:A11"/>
    <mergeCell ref="C3:C11"/>
    <mergeCell ref="A12:A24"/>
    <mergeCell ref="C12:C24"/>
    <mergeCell ref="A25:A28"/>
    <mergeCell ref="C25:C28"/>
    <mergeCell ref="A29:A36"/>
    <mergeCell ref="C29:C36"/>
    <mergeCell ref="A37:A42"/>
    <mergeCell ref="C37:C42"/>
    <mergeCell ref="A43:A47"/>
    <mergeCell ref="C43:C47"/>
    <mergeCell ref="A48:A59"/>
    <mergeCell ref="C48:C59"/>
    <mergeCell ref="A60:A68"/>
    <mergeCell ref="C60:C68"/>
    <mergeCell ref="A69:B6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7B236-F456-4F86-9178-FB270A41046D}">
  <dimension ref="A1:K1048574"/>
  <sheetViews>
    <sheetView workbookViewId="0">
      <selection activeCell="D12" sqref="D12:H12"/>
    </sheetView>
  </sheetViews>
  <sheetFormatPr defaultRowHeight="15"/>
  <cols>
    <col min="1" max="1" width="25.140625" customWidth="1"/>
    <col min="2" max="2" width="43" customWidth="1"/>
    <col min="9" max="9" width="30.42578125" customWidth="1"/>
    <col min="10" max="10" width="31.42578125" style="14" customWidth="1"/>
    <col min="11" max="11" width="22.7109375" customWidth="1"/>
  </cols>
  <sheetData>
    <row r="1" spans="1:11">
      <c r="A1" s="75" t="s">
        <v>505</v>
      </c>
      <c r="B1" s="75"/>
      <c r="C1" s="54" t="s">
        <v>506</v>
      </c>
      <c r="D1" s="75" t="s">
        <v>507</v>
      </c>
      <c r="E1" s="75"/>
      <c r="F1" s="75"/>
      <c r="G1" s="75"/>
      <c r="H1" s="75"/>
      <c r="I1" s="15" t="s">
        <v>508</v>
      </c>
      <c r="K1" s="15"/>
    </row>
    <row r="2" spans="1:11">
      <c r="A2" s="65" t="s">
        <v>509</v>
      </c>
      <c r="B2" s="66"/>
      <c r="C2" s="55" t="s">
        <v>510</v>
      </c>
      <c r="D2" s="67" t="s">
        <v>511</v>
      </c>
      <c r="E2" s="68"/>
      <c r="F2" s="68"/>
      <c r="G2" s="68"/>
      <c r="H2" s="69"/>
      <c r="I2" s="15" t="s">
        <v>8</v>
      </c>
    </row>
    <row r="3" spans="1:11">
      <c r="A3" s="76" t="s">
        <v>512</v>
      </c>
      <c r="B3" s="77"/>
      <c r="C3" s="70">
        <v>3</v>
      </c>
      <c r="D3" s="64" t="s">
        <v>513</v>
      </c>
      <c r="E3" s="64"/>
      <c r="F3" s="64"/>
      <c r="G3" s="64"/>
      <c r="H3" s="64"/>
      <c r="I3" s="15" t="s">
        <v>8</v>
      </c>
    </row>
    <row r="4" spans="1:11">
      <c r="A4" s="77"/>
      <c r="B4" s="77"/>
      <c r="C4" s="70"/>
      <c r="D4" s="64" t="s">
        <v>514</v>
      </c>
      <c r="E4" s="64"/>
      <c r="F4" s="64"/>
      <c r="G4" s="64"/>
      <c r="H4" s="64"/>
      <c r="I4" s="15" t="s">
        <v>8</v>
      </c>
    </row>
    <row r="5" spans="1:11">
      <c r="A5" s="77"/>
      <c r="B5" s="77"/>
      <c r="C5" s="70"/>
      <c r="D5" s="64" t="s">
        <v>515</v>
      </c>
      <c r="E5" s="64"/>
      <c r="F5" s="64"/>
      <c r="G5" s="64"/>
      <c r="H5" s="64"/>
      <c r="I5" s="15" t="s">
        <v>8</v>
      </c>
    </row>
    <row r="6" spans="1:11">
      <c r="A6" s="77"/>
      <c r="B6" s="77"/>
      <c r="C6" s="70" t="s">
        <v>516</v>
      </c>
      <c r="D6" s="64" t="s">
        <v>517</v>
      </c>
      <c r="E6" s="64"/>
      <c r="F6" s="64"/>
      <c r="G6" s="64"/>
      <c r="H6" s="64"/>
      <c r="I6" s="15" t="s">
        <v>8</v>
      </c>
    </row>
    <row r="7" spans="1:11">
      <c r="A7" s="77"/>
      <c r="B7" s="77"/>
      <c r="C7" s="70"/>
      <c r="D7" s="64" t="s">
        <v>518</v>
      </c>
      <c r="E7" s="64"/>
      <c r="F7" s="64"/>
      <c r="G7" s="64"/>
      <c r="H7" s="64"/>
      <c r="I7" s="15" t="s">
        <v>8</v>
      </c>
      <c r="K7" s="30"/>
    </row>
    <row r="8" spans="1:11">
      <c r="A8" s="77"/>
      <c r="B8" s="77"/>
      <c r="C8" s="70" t="s">
        <v>519</v>
      </c>
      <c r="D8" s="64" t="s">
        <v>520</v>
      </c>
      <c r="E8" s="64"/>
      <c r="F8" s="64"/>
      <c r="G8" s="64"/>
      <c r="H8" s="64"/>
      <c r="I8" s="15" t="s">
        <v>8</v>
      </c>
    </row>
    <row r="9" spans="1:11">
      <c r="A9" s="77"/>
      <c r="B9" s="77"/>
      <c r="C9" s="70"/>
      <c r="D9" s="64" t="s">
        <v>521</v>
      </c>
      <c r="E9" s="64"/>
      <c r="F9" s="64"/>
      <c r="G9" s="64"/>
      <c r="H9" s="64"/>
      <c r="I9" s="14" t="s">
        <v>8</v>
      </c>
    </row>
    <row r="10" spans="1:11">
      <c r="A10" s="77"/>
      <c r="B10" s="77"/>
      <c r="C10" s="70"/>
      <c r="D10" s="82" t="s">
        <v>522</v>
      </c>
      <c r="E10" s="82"/>
      <c r="F10" s="82"/>
      <c r="G10" s="82"/>
      <c r="H10" s="82"/>
      <c r="I10" s="14" t="s">
        <v>8</v>
      </c>
    </row>
    <row r="11" spans="1:11">
      <c r="A11" s="77"/>
      <c r="B11" s="77"/>
      <c r="C11" s="70" t="s">
        <v>523</v>
      </c>
      <c r="D11" s="64" t="s">
        <v>524</v>
      </c>
      <c r="E11" s="64"/>
      <c r="F11" s="64"/>
      <c r="G11" s="64"/>
      <c r="H11" s="64"/>
      <c r="I11" s="14" t="s">
        <v>8</v>
      </c>
    </row>
    <row r="12" spans="1:11">
      <c r="A12" s="77"/>
      <c r="B12" s="77"/>
      <c r="C12" s="70"/>
      <c r="D12" s="64" t="s">
        <v>525</v>
      </c>
      <c r="E12" s="64"/>
      <c r="F12" s="64"/>
      <c r="G12" s="64"/>
      <c r="H12" s="64"/>
      <c r="I12" s="14" t="s">
        <v>8</v>
      </c>
    </row>
    <row r="13" spans="1:11">
      <c r="A13" s="77"/>
      <c r="B13" s="77"/>
      <c r="C13" s="70" t="s">
        <v>526</v>
      </c>
      <c r="D13" s="79" t="s">
        <v>527</v>
      </c>
      <c r="E13" s="79"/>
      <c r="F13" s="79"/>
      <c r="G13" s="79"/>
      <c r="H13" s="79"/>
      <c r="I13" s="14" t="s">
        <v>8</v>
      </c>
    </row>
    <row r="14" spans="1:11">
      <c r="A14" s="77"/>
      <c r="B14" s="77"/>
      <c r="C14" s="70"/>
      <c r="D14" s="64" t="s">
        <v>528</v>
      </c>
      <c r="E14" s="64"/>
      <c r="F14" s="64"/>
      <c r="G14" s="64"/>
      <c r="H14" s="64"/>
      <c r="I14" s="14" t="s">
        <v>8</v>
      </c>
    </row>
    <row r="15" spans="1:11">
      <c r="A15" s="78"/>
      <c r="B15" s="78"/>
      <c r="C15" s="73"/>
      <c r="D15" s="74" t="s">
        <v>529</v>
      </c>
      <c r="E15" s="74"/>
      <c r="F15" s="74"/>
      <c r="G15" s="74"/>
      <c r="H15" s="74"/>
      <c r="I15" s="14"/>
    </row>
    <row r="16" spans="1:11">
      <c r="A16" s="71" t="s">
        <v>530</v>
      </c>
      <c r="B16" s="71"/>
      <c r="C16" s="70">
        <v>14</v>
      </c>
      <c r="D16" s="64" t="s">
        <v>531</v>
      </c>
      <c r="E16" s="64"/>
      <c r="F16" s="64"/>
      <c r="G16" s="64"/>
      <c r="H16" s="64"/>
      <c r="I16" s="14"/>
    </row>
    <row r="17" spans="1:9">
      <c r="A17" s="71"/>
      <c r="B17" s="71"/>
      <c r="C17" s="70"/>
      <c r="D17" s="64" t="s">
        <v>532</v>
      </c>
      <c r="E17" s="64"/>
      <c r="F17" s="64"/>
      <c r="G17" s="64"/>
      <c r="H17" s="64"/>
      <c r="I17" s="14"/>
    </row>
    <row r="18" spans="1:9">
      <c r="A18" s="71"/>
      <c r="B18" s="71"/>
      <c r="C18" s="70" t="s">
        <v>533</v>
      </c>
      <c r="D18" s="64" t="s">
        <v>534</v>
      </c>
      <c r="E18" s="64"/>
      <c r="F18" s="64"/>
      <c r="G18" s="64"/>
      <c r="H18" s="64"/>
      <c r="I18" s="14"/>
    </row>
    <row r="19" spans="1:9">
      <c r="A19" s="71"/>
      <c r="B19" s="71"/>
      <c r="C19" s="70"/>
      <c r="D19" s="64" t="s">
        <v>535</v>
      </c>
      <c r="E19" s="64"/>
      <c r="F19" s="64"/>
      <c r="G19" s="64"/>
      <c r="H19" s="64"/>
      <c r="I19" s="14"/>
    </row>
    <row r="20" spans="1:9">
      <c r="A20" s="71"/>
      <c r="B20" s="71"/>
      <c r="C20" s="70">
        <v>17</v>
      </c>
      <c r="D20" s="64" t="s">
        <v>536</v>
      </c>
      <c r="E20" s="64"/>
      <c r="F20" s="64"/>
      <c r="G20" s="64"/>
      <c r="H20" s="64"/>
      <c r="I20" s="14"/>
    </row>
    <row r="21" spans="1:9">
      <c r="A21" s="71"/>
      <c r="B21" s="71"/>
      <c r="C21" s="70"/>
      <c r="D21" s="64" t="s">
        <v>537</v>
      </c>
      <c r="E21" s="64"/>
      <c r="F21" s="64"/>
      <c r="G21" s="64"/>
      <c r="H21" s="64"/>
      <c r="I21" s="14"/>
    </row>
    <row r="22" spans="1:9">
      <c r="A22" s="71"/>
      <c r="B22" s="71"/>
      <c r="C22" s="70" t="s">
        <v>538</v>
      </c>
      <c r="D22" s="64" t="s">
        <v>539</v>
      </c>
      <c r="E22" s="64"/>
      <c r="F22" s="64"/>
      <c r="G22" s="64"/>
      <c r="H22" s="64"/>
      <c r="I22" s="14"/>
    </row>
    <row r="23" spans="1:9">
      <c r="A23" s="72"/>
      <c r="B23" s="72"/>
      <c r="C23" s="73"/>
      <c r="D23" s="74" t="s">
        <v>540</v>
      </c>
      <c r="E23" s="74"/>
      <c r="F23" s="74"/>
      <c r="G23" s="74"/>
      <c r="H23" s="74"/>
      <c r="I23" s="14"/>
    </row>
    <row r="24" spans="1:9">
      <c r="A24" s="70" t="s">
        <v>541</v>
      </c>
      <c r="B24" s="70"/>
      <c r="C24" s="70" t="s">
        <v>542</v>
      </c>
      <c r="D24" s="64" t="s">
        <v>543</v>
      </c>
      <c r="E24" s="64"/>
      <c r="F24" s="64"/>
      <c r="G24" s="64"/>
      <c r="H24" s="64"/>
    </row>
    <row r="25" spans="1:9">
      <c r="A25" s="70"/>
      <c r="B25" s="70"/>
      <c r="C25" s="70"/>
      <c r="D25" s="64" t="s">
        <v>544</v>
      </c>
      <c r="E25" s="64"/>
      <c r="F25" s="64"/>
      <c r="G25" s="64"/>
      <c r="H25" s="64"/>
    </row>
    <row r="26" spans="1:9">
      <c r="A26" s="70"/>
      <c r="B26" s="70"/>
      <c r="C26" s="10" t="s">
        <v>545</v>
      </c>
      <c r="D26" s="64" t="s">
        <v>546</v>
      </c>
      <c r="E26" s="64"/>
      <c r="F26" s="64"/>
      <c r="G26" s="64"/>
      <c r="H26" s="64"/>
    </row>
    <row r="27" spans="1:9">
      <c r="A27" s="70"/>
      <c r="B27" s="70"/>
      <c r="C27" s="70" t="s">
        <v>547</v>
      </c>
      <c r="D27" s="64" t="s">
        <v>548</v>
      </c>
      <c r="E27" s="64"/>
      <c r="F27" s="64"/>
      <c r="G27" s="64"/>
      <c r="H27" s="64"/>
    </row>
    <row r="28" spans="1:9">
      <c r="A28" s="70"/>
      <c r="B28" s="70"/>
      <c r="C28" s="70"/>
      <c r="D28" s="64" t="s">
        <v>549</v>
      </c>
      <c r="E28" s="64"/>
      <c r="F28" s="64"/>
      <c r="G28" s="64"/>
      <c r="H28" s="64"/>
    </row>
    <row r="1048574" spans="9:9">
      <c r="I1048574" s="12"/>
    </row>
  </sheetData>
  <mergeCells count="44">
    <mergeCell ref="A1:B1"/>
    <mergeCell ref="D1:H1"/>
    <mergeCell ref="A3:B15"/>
    <mergeCell ref="C3:C5"/>
    <mergeCell ref="D3:H3"/>
    <mergeCell ref="D4:H4"/>
    <mergeCell ref="D5:H5"/>
    <mergeCell ref="C6:C7"/>
    <mergeCell ref="D6:H6"/>
    <mergeCell ref="D7:H7"/>
    <mergeCell ref="C8:C10"/>
    <mergeCell ref="D8:H8"/>
    <mergeCell ref="D9:H9"/>
    <mergeCell ref="D10:H10"/>
    <mergeCell ref="C13:C15"/>
    <mergeCell ref="D13:H13"/>
    <mergeCell ref="D14:H14"/>
    <mergeCell ref="D15:H15"/>
    <mergeCell ref="C11:C12"/>
    <mergeCell ref="D11:H11"/>
    <mergeCell ref="D12:H12"/>
    <mergeCell ref="D19:H19"/>
    <mergeCell ref="C20:C21"/>
    <mergeCell ref="D20:H20"/>
    <mergeCell ref="D21:H21"/>
    <mergeCell ref="C22:C23"/>
    <mergeCell ref="D22:H22"/>
    <mergeCell ref="D23:H23"/>
    <mergeCell ref="D28:H28"/>
    <mergeCell ref="A2:B2"/>
    <mergeCell ref="D2:H2"/>
    <mergeCell ref="A24:B28"/>
    <mergeCell ref="C24:C25"/>
    <mergeCell ref="D24:H24"/>
    <mergeCell ref="D25:H25"/>
    <mergeCell ref="D26:H26"/>
    <mergeCell ref="C27:C28"/>
    <mergeCell ref="D27:H27"/>
    <mergeCell ref="A16:B23"/>
    <mergeCell ref="C16:C17"/>
    <mergeCell ref="D16:H16"/>
    <mergeCell ref="D17:H17"/>
    <mergeCell ref="C18:C19"/>
    <mergeCell ref="D18:H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0FB63-5A91-45B7-8DBF-4151EED90C6D}">
  <dimension ref="A1:C14"/>
  <sheetViews>
    <sheetView workbookViewId="0">
      <selection activeCell="F12" sqref="F12"/>
    </sheetView>
  </sheetViews>
  <sheetFormatPr defaultRowHeight="15"/>
  <cols>
    <col min="1" max="1" width="23.7109375" customWidth="1"/>
    <col min="2" max="2" width="17.140625" customWidth="1"/>
    <col min="3" max="3" width="19.7109375" customWidth="1"/>
  </cols>
  <sheetData>
    <row r="1" spans="1:3">
      <c r="A1" s="54" t="s">
        <v>550</v>
      </c>
      <c r="B1" s="54" t="s">
        <v>551</v>
      </c>
      <c r="C1" s="54" t="s">
        <v>552</v>
      </c>
    </row>
    <row r="2" spans="1:3">
      <c r="A2" s="56"/>
      <c r="B2" s="56"/>
      <c r="C2" s="56"/>
    </row>
    <row r="3" spans="1:3">
      <c r="A3" s="56" t="s">
        <v>553</v>
      </c>
      <c r="B3" s="56">
        <v>1</v>
      </c>
      <c r="C3" s="56" t="s">
        <v>554</v>
      </c>
    </row>
    <row r="4" spans="1:3">
      <c r="A4" s="56" t="s">
        <v>555</v>
      </c>
      <c r="B4" s="56">
        <v>2</v>
      </c>
      <c r="C4" s="56" t="s">
        <v>554</v>
      </c>
    </row>
    <row r="5" spans="1:3">
      <c r="A5" s="56" t="s">
        <v>556</v>
      </c>
      <c r="B5" s="56" t="s">
        <v>557</v>
      </c>
      <c r="C5" s="56" t="s">
        <v>554</v>
      </c>
    </row>
    <row r="6" spans="1:3">
      <c r="A6" s="56" t="s">
        <v>558</v>
      </c>
      <c r="B6" s="56" t="s">
        <v>559</v>
      </c>
      <c r="C6" s="56" t="s">
        <v>554</v>
      </c>
    </row>
    <row r="7" spans="1:3">
      <c r="A7" s="56" t="s">
        <v>560</v>
      </c>
      <c r="B7" s="56" t="s">
        <v>561</v>
      </c>
      <c r="C7" s="56" t="s">
        <v>554</v>
      </c>
    </row>
    <row r="8" spans="1:3">
      <c r="A8" s="56" t="s">
        <v>348</v>
      </c>
      <c r="B8" s="56" t="s">
        <v>562</v>
      </c>
      <c r="C8" s="56" t="s">
        <v>554</v>
      </c>
    </row>
    <row r="9" spans="1:3">
      <c r="A9" s="56" t="s">
        <v>563</v>
      </c>
      <c r="B9" s="56" t="s">
        <v>564</v>
      </c>
      <c r="C9" s="56"/>
    </row>
    <row r="10" spans="1:3">
      <c r="A10" s="56" t="s">
        <v>565</v>
      </c>
      <c r="B10" s="56">
        <v>13</v>
      </c>
      <c r="C10" s="56"/>
    </row>
    <row r="11" spans="1:3">
      <c r="A11" s="56" t="s">
        <v>566</v>
      </c>
      <c r="B11" s="56" t="s">
        <v>567</v>
      </c>
      <c r="C11" s="56"/>
    </row>
    <row r="12" spans="1:3">
      <c r="A12" s="56" t="s">
        <v>568</v>
      </c>
      <c r="B12" s="56" t="s">
        <v>569</v>
      </c>
      <c r="C12" s="56"/>
    </row>
    <row r="13" spans="1:3">
      <c r="A13" s="57" t="s">
        <v>570</v>
      </c>
      <c r="B13" s="57">
        <v>21</v>
      </c>
      <c r="C13" s="57"/>
    </row>
    <row r="14" spans="1:3">
      <c r="A14" s="56" t="s">
        <v>571</v>
      </c>
      <c r="B14" s="56" t="s">
        <v>572</v>
      </c>
      <c r="C14" s="5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C788A-36DD-4ED9-8566-22EF9A0C2BD2}">
  <dimension ref="A1"/>
  <sheetViews>
    <sheetView workbookViewId="0"/>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91FA4-8DF4-471F-A2C7-05B9038B8C99}">
  <sheetPr filterMode="1"/>
  <dimension ref="A1:X70"/>
  <sheetViews>
    <sheetView workbookViewId="0">
      <pane xSplit="3" topLeftCell="D36" activePane="topRight" state="frozen"/>
      <selection pane="topRight" activeCell="A36" sqref="A36"/>
    </sheetView>
  </sheetViews>
  <sheetFormatPr defaultColWidth="9.140625" defaultRowHeight="15"/>
  <cols>
    <col min="1" max="1" width="6.85546875" style="19" customWidth="1"/>
    <col min="2" max="2" width="18.5703125" style="19" customWidth="1"/>
    <col min="3" max="3" width="23.5703125" style="19" customWidth="1"/>
    <col min="4" max="4" width="40.42578125" style="19" customWidth="1"/>
    <col min="5" max="5" width="23.28515625" style="19" customWidth="1"/>
    <col min="6" max="6" width="16.140625" style="19" customWidth="1"/>
    <col min="7" max="7" width="18.85546875" style="19" customWidth="1"/>
    <col min="8" max="8" width="23.5703125" style="19" hidden="1" customWidth="1"/>
    <col min="9" max="9" width="24.7109375" style="19" hidden="1" customWidth="1"/>
    <col min="10" max="10" width="13.85546875" style="19" hidden="1" customWidth="1"/>
    <col min="11" max="11" width="2" style="19" hidden="1" customWidth="1"/>
    <col min="12" max="13" width="19.5703125" style="19" hidden="1" customWidth="1"/>
    <col min="14" max="14" width="22.7109375" style="19" customWidth="1"/>
    <col min="15" max="15" width="24" style="19" customWidth="1"/>
    <col min="16" max="16" width="17.85546875" style="19" customWidth="1"/>
    <col min="17" max="17" width="15.28515625" style="19" customWidth="1"/>
    <col min="18" max="18" width="17.5703125" style="19" customWidth="1"/>
    <col min="19" max="19" width="15.42578125" style="19" customWidth="1"/>
    <col min="20" max="20" width="28.85546875" style="19" customWidth="1"/>
    <col min="21" max="21" width="26.5703125" style="19" customWidth="1"/>
    <col min="22" max="22" width="10.140625" style="19" customWidth="1"/>
    <col min="23" max="23" width="10.85546875" style="19" customWidth="1"/>
    <col min="24" max="16384" width="9.140625" style="19"/>
  </cols>
  <sheetData>
    <row r="1" spans="1:24" ht="39" customHeight="1">
      <c r="A1" s="16" t="s">
        <v>573</v>
      </c>
      <c r="B1" s="17" t="s">
        <v>574</v>
      </c>
      <c r="C1" s="18" t="s">
        <v>575</v>
      </c>
      <c r="D1" s="50" t="s">
        <v>576</v>
      </c>
      <c r="E1" s="18" t="s">
        <v>577</v>
      </c>
      <c r="F1" s="18" t="s">
        <v>578</v>
      </c>
      <c r="G1" s="18" t="s">
        <v>579</v>
      </c>
      <c r="H1" s="18" t="s">
        <v>580</v>
      </c>
      <c r="I1" s="18" t="s">
        <v>581</v>
      </c>
      <c r="J1" s="18" t="s">
        <v>582</v>
      </c>
      <c r="K1" s="18" t="s">
        <v>583</v>
      </c>
      <c r="L1" s="18" t="s">
        <v>584</v>
      </c>
      <c r="M1" s="18" t="s">
        <v>585</v>
      </c>
      <c r="N1" s="18" t="s">
        <v>586</v>
      </c>
      <c r="O1" s="18" t="s">
        <v>587</v>
      </c>
      <c r="P1" s="18" t="s">
        <v>588</v>
      </c>
      <c r="Q1" s="18" t="s">
        <v>589</v>
      </c>
      <c r="R1" s="39" t="s">
        <v>590</v>
      </c>
      <c r="S1" s="18" t="s">
        <v>591</v>
      </c>
      <c r="T1" s="39" t="s">
        <v>592</v>
      </c>
      <c r="U1" s="39" t="s">
        <v>593</v>
      </c>
      <c r="V1" s="39" t="s">
        <v>594</v>
      </c>
      <c r="W1" s="39" t="s">
        <v>595</v>
      </c>
      <c r="X1" s="18" t="s">
        <v>596</v>
      </c>
    </row>
    <row r="2" spans="1:24" ht="32.25" hidden="1" customHeight="1">
      <c r="A2" s="20">
        <v>1</v>
      </c>
      <c r="B2" s="21">
        <v>45139</v>
      </c>
      <c r="C2" s="48" t="s">
        <v>597</v>
      </c>
      <c r="D2" s="46" t="s">
        <v>598</v>
      </c>
      <c r="E2" s="49" t="s">
        <v>599</v>
      </c>
      <c r="F2" s="20" t="s">
        <v>600</v>
      </c>
      <c r="G2" s="20" t="s">
        <v>601</v>
      </c>
      <c r="H2" s="20">
        <v>26</v>
      </c>
      <c r="I2" s="20">
        <f>(H2/26)*100</f>
        <v>100</v>
      </c>
      <c r="J2" s="20">
        <v>18</v>
      </c>
      <c r="K2" s="20">
        <v>21</v>
      </c>
      <c r="L2" s="20">
        <f>(J2/K2)*100</f>
        <v>85.714285714285708</v>
      </c>
      <c r="M2" s="20">
        <v>27</v>
      </c>
      <c r="N2" s="20">
        <v>27</v>
      </c>
      <c r="O2" s="20">
        <f>(N2/M2)*100</f>
        <v>100</v>
      </c>
      <c r="P2" s="20">
        <v>1</v>
      </c>
      <c r="Q2" s="20">
        <v>72</v>
      </c>
      <c r="R2" s="22">
        <v>0.73799999999999999</v>
      </c>
      <c r="S2" s="20">
        <v>37</v>
      </c>
      <c r="T2" s="42" t="s">
        <v>602</v>
      </c>
      <c r="U2" s="20">
        <v>10.199999999999999</v>
      </c>
      <c r="V2" s="52" t="s">
        <v>603</v>
      </c>
      <c r="W2" s="19" t="s">
        <v>604</v>
      </c>
    </row>
    <row r="3" spans="1:24" ht="14.25" hidden="1" customHeight="1">
      <c r="A3" s="20">
        <v>2</v>
      </c>
      <c r="B3" s="21">
        <v>45139</v>
      </c>
      <c r="C3" s="48" t="s">
        <v>605</v>
      </c>
      <c r="D3" s="47" t="s">
        <v>606</v>
      </c>
      <c r="E3" s="49" t="s">
        <v>607</v>
      </c>
      <c r="F3" s="20" t="s">
        <v>600</v>
      </c>
      <c r="G3" s="20" t="s">
        <v>608</v>
      </c>
      <c r="H3" s="20">
        <v>19</v>
      </c>
      <c r="I3" s="20">
        <f>(H3/26)*100</f>
        <v>73.076923076923066</v>
      </c>
      <c r="J3" s="20">
        <v>11</v>
      </c>
      <c r="K3" s="20">
        <v>21</v>
      </c>
      <c r="L3" s="20">
        <f>(J3/K3)*100</f>
        <v>52.380952380952387</v>
      </c>
      <c r="M3" s="20">
        <v>26</v>
      </c>
      <c r="N3" s="20">
        <v>17</v>
      </c>
      <c r="O3" s="20">
        <f>(N3/M3)*100</f>
        <v>65.384615384615387</v>
      </c>
      <c r="P3" s="20">
        <v>12</v>
      </c>
      <c r="Q3" s="20">
        <v>75</v>
      </c>
      <c r="R3" s="23">
        <v>0.88</v>
      </c>
      <c r="S3" s="20">
        <v>36</v>
      </c>
      <c r="T3" s="45">
        <v>7</v>
      </c>
      <c r="U3" s="20">
        <v>8</v>
      </c>
    </row>
    <row r="4" spans="1:24" ht="27" hidden="1" customHeight="1">
      <c r="A4" s="20">
        <v>3</v>
      </c>
      <c r="B4" s="21">
        <v>45139</v>
      </c>
      <c r="C4" s="20" t="s">
        <v>609</v>
      </c>
      <c r="D4" s="51" t="s">
        <v>610</v>
      </c>
      <c r="E4" s="20" t="s">
        <v>607</v>
      </c>
      <c r="F4" s="20" t="s">
        <v>600</v>
      </c>
      <c r="G4" s="20" t="s">
        <v>608</v>
      </c>
      <c r="H4" s="20">
        <v>19</v>
      </c>
      <c r="I4" s="20">
        <f>(H4/26)*100</f>
        <v>73.076923076923066</v>
      </c>
      <c r="J4" s="20">
        <v>13</v>
      </c>
      <c r="K4" s="20">
        <v>21</v>
      </c>
      <c r="L4" s="20">
        <f>(J4/K4)*100</f>
        <v>61.904761904761905</v>
      </c>
      <c r="M4" s="20">
        <v>26</v>
      </c>
      <c r="N4" s="20">
        <v>21</v>
      </c>
      <c r="O4" s="20">
        <f>(N4/M4)*100</f>
        <v>80.769230769230774</v>
      </c>
      <c r="P4" s="20">
        <v>12</v>
      </c>
      <c r="Q4" s="20">
        <v>40</v>
      </c>
      <c r="R4" s="23">
        <v>0.92</v>
      </c>
      <c r="S4" s="20">
        <v>37</v>
      </c>
      <c r="T4" s="40">
        <v>8</v>
      </c>
      <c r="U4" s="20" t="s">
        <v>604</v>
      </c>
    </row>
    <row r="5" spans="1:24" hidden="1">
      <c r="A5" s="20">
        <v>4</v>
      </c>
      <c r="B5" s="21">
        <v>45139</v>
      </c>
      <c r="C5" s="20" t="s">
        <v>611</v>
      </c>
      <c r="D5" s="29" t="s">
        <v>612</v>
      </c>
      <c r="E5" s="20" t="s">
        <v>599</v>
      </c>
      <c r="F5" s="20" t="s">
        <v>600</v>
      </c>
      <c r="G5" s="20" t="s">
        <v>601</v>
      </c>
      <c r="H5" s="20">
        <v>25</v>
      </c>
      <c r="I5" s="20">
        <f>(H5/26)*100</f>
        <v>96.15384615384616</v>
      </c>
      <c r="J5" s="20">
        <v>18</v>
      </c>
      <c r="K5" s="20">
        <v>21</v>
      </c>
      <c r="L5" s="20">
        <f>(J5/K5)*100</f>
        <v>85.714285714285708</v>
      </c>
      <c r="M5" s="20">
        <v>27</v>
      </c>
      <c r="N5" s="20">
        <v>26</v>
      </c>
      <c r="O5" s="20">
        <f>(N5/M5)*100</f>
        <v>96.296296296296291</v>
      </c>
      <c r="P5" s="20">
        <v>6</v>
      </c>
      <c r="Q5" s="20">
        <v>60</v>
      </c>
      <c r="R5" s="23">
        <v>0.93</v>
      </c>
      <c r="S5" s="20">
        <v>36</v>
      </c>
      <c r="T5" s="40">
        <v>17</v>
      </c>
      <c r="U5" s="20">
        <v>18</v>
      </c>
      <c r="V5" s="19" t="s">
        <v>613</v>
      </c>
      <c r="W5" s="19" t="s">
        <v>614</v>
      </c>
    </row>
    <row r="6" spans="1:24" hidden="1">
      <c r="A6" s="20">
        <v>5</v>
      </c>
      <c r="B6" s="21">
        <v>45139</v>
      </c>
      <c r="C6" s="20" t="s">
        <v>615</v>
      </c>
      <c r="D6" s="29" t="s">
        <v>616</v>
      </c>
      <c r="E6" s="20" t="s">
        <v>599</v>
      </c>
      <c r="F6" s="20" t="s">
        <v>600</v>
      </c>
      <c r="G6" s="20" t="s">
        <v>601</v>
      </c>
      <c r="H6" s="20">
        <v>23</v>
      </c>
      <c r="I6" s="20">
        <f>(H6/26)*100</f>
        <v>88.461538461538453</v>
      </c>
      <c r="J6" s="20">
        <v>14</v>
      </c>
      <c r="K6" s="20">
        <v>21</v>
      </c>
      <c r="L6" s="20">
        <f>(J6/K6)*100</f>
        <v>66.666666666666657</v>
      </c>
      <c r="M6" s="20">
        <v>27</v>
      </c>
      <c r="N6" s="20">
        <v>11</v>
      </c>
      <c r="O6" s="20">
        <f>(N6/M6)*100</f>
        <v>40.74074074074074</v>
      </c>
      <c r="P6" s="20">
        <v>2</v>
      </c>
      <c r="Q6" s="20">
        <v>40</v>
      </c>
      <c r="R6" s="22">
        <v>0.81499999999999995</v>
      </c>
      <c r="S6" s="20" t="s">
        <v>617</v>
      </c>
      <c r="T6" s="40" t="s">
        <v>604</v>
      </c>
      <c r="U6" s="20">
        <v>15</v>
      </c>
      <c r="V6" s="19">
        <v>13</v>
      </c>
      <c r="W6" s="19">
        <v>14</v>
      </c>
    </row>
    <row r="7" spans="1:24" ht="25.5" hidden="1" customHeight="1">
      <c r="A7" s="20">
        <v>6</v>
      </c>
      <c r="B7" s="21">
        <v>45139</v>
      </c>
      <c r="C7" s="20" t="s">
        <v>618</v>
      </c>
      <c r="D7" s="29" t="s">
        <v>619</v>
      </c>
      <c r="E7" s="20" t="s">
        <v>620</v>
      </c>
      <c r="F7" s="20" t="s">
        <v>621</v>
      </c>
      <c r="G7" s="20" t="s">
        <v>608</v>
      </c>
      <c r="H7" s="20">
        <v>12</v>
      </c>
      <c r="I7" s="20">
        <f>(H7/26)*100</f>
        <v>46.153846153846153</v>
      </c>
      <c r="J7" s="20">
        <v>7</v>
      </c>
      <c r="K7" s="20">
        <v>21</v>
      </c>
      <c r="L7" s="20">
        <f>(J7/K7)*100</f>
        <v>33.333333333333329</v>
      </c>
      <c r="M7" s="20">
        <v>26</v>
      </c>
      <c r="N7" s="20">
        <v>21</v>
      </c>
      <c r="O7" s="20">
        <f>(N7/M7)*100</f>
        <v>80.769230769230774</v>
      </c>
      <c r="P7" s="20" t="s">
        <v>622</v>
      </c>
      <c r="Q7" s="20" t="s">
        <v>617</v>
      </c>
      <c r="R7" s="23">
        <v>0.72</v>
      </c>
      <c r="S7" s="20" t="s">
        <v>617</v>
      </c>
      <c r="T7" s="40"/>
      <c r="U7" s="20"/>
    </row>
    <row r="8" spans="1:24" ht="21.75" hidden="1" customHeight="1">
      <c r="A8" s="20">
        <v>7</v>
      </c>
      <c r="B8" s="21">
        <v>45139</v>
      </c>
      <c r="C8" s="20" t="s">
        <v>623</v>
      </c>
      <c r="D8" s="29" t="s">
        <v>624</v>
      </c>
      <c r="E8" s="20" t="s">
        <v>607</v>
      </c>
      <c r="F8" s="20" t="s">
        <v>600</v>
      </c>
      <c r="G8" s="20" t="s">
        <v>608</v>
      </c>
      <c r="H8" s="20">
        <v>21</v>
      </c>
      <c r="I8" s="20">
        <f>(H8/26)*100</f>
        <v>80.769230769230774</v>
      </c>
      <c r="J8" s="20">
        <v>5</v>
      </c>
      <c r="K8" s="20">
        <v>21</v>
      </c>
      <c r="L8" s="20">
        <f>(J8/K8)*100</f>
        <v>23.809523809523807</v>
      </c>
      <c r="M8" s="20">
        <v>26</v>
      </c>
      <c r="N8" s="20">
        <v>23</v>
      </c>
      <c r="O8" s="20">
        <f>(N8/M8)*100</f>
        <v>88.461538461538453</v>
      </c>
      <c r="P8" s="20">
        <v>23</v>
      </c>
      <c r="Q8" s="20">
        <v>70</v>
      </c>
      <c r="R8" s="23">
        <v>0.84</v>
      </c>
      <c r="S8" s="20" t="s">
        <v>617</v>
      </c>
      <c r="T8" s="40">
        <v>6</v>
      </c>
      <c r="U8" s="20" t="s">
        <v>604</v>
      </c>
    </row>
    <row r="9" spans="1:24" ht="12.75" hidden="1" customHeight="1">
      <c r="A9" s="20">
        <v>8</v>
      </c>
      <c r="B9" s="21">
        <v>45139</v>
      </c>
      <c r="C9" s="20" t="s">
        <v>625</v>
      </c>
      <c r="D9" s="29" t="s">
        <v>626</v>
      </c>
      <c r="E9" s="20" t="s">
        <v>627</v>
      </c>
      <c r="F9" s="20" t="s">
        <v>600</v>
      </c>
      <c r="G9" s="20" t="s">
        <v>628</v>
      </c>
      <c r="H9" s="20">
        <v>17</v>
      </c>
      <c r="I9" s="20">
        <f>(H9/26)*100</f>
        <v>65.384615384615387</v>
      </c>
      <c r="J9" s="20">
        <v>11</v>
      </c>
      <c r="K9" s="20">
        <v>21</v>
      </c>
      <c r="L9" s="20">
        <f>(J9/K9)*100</f>
        <v>52.380952380952387</v>
      </c>
      <c r="M9" s="20">
        <v>26</v>
      </c>
      <c r="N9" s="20">
        <v>23</v>
      </c>
      <c r="O9" s="20">
        <f>(N9/M9)*100</f>
        <v>88.461538461538453</v>
      </c>
      <c r="P9" s="20">
        <v>4</v>
      </c>
      <c r="Q9" s="20">
        <v>92</v>
      </c>
      <c r="R9" s="23">
        <v>0.89</v>
      </c>
      <c r="S9" s="20" t="s">
        <v>617</v>
      </c>
      <c r="T9" s="40"/>
      <c r="U9" s="20"/>
    </row>
    <row r="10" spans="1:24" hidden="1">
      <c r="A10" s="20">
        <v>9</v>
      </c>
      <c r="B10" s="21">
        <v>45154</v>
      </c>
      <c r="C10" s="20" t="s">
        <v>629</v>
      </c>
      <c r="D10" s="29" t="s">
        <v>630</v>
      </c>
      <c r="E10" s="20" t="s">
        <v>599</v>
      </c>
      <c r="F10" s="20" t="s">
        <v>600</v>
      </c>
      <c r="G10" s="20" t="s">
        <v>601</v>
      </c>
      <c r="H10" s="20">
        <v>23</v>
      </c>
      <c r="I10" s="20">
        <f>(H10/26)*100</f>
        <v>88.461538461538453</v>
      </c>
      <c r="J10" s="20">
        <v>8</v>
      </c>
      <c r="K10" s="20">
        <v>21</v>
      </c>
      <c r="L10" s="20">
        <f>(J10/K10)*100</f>
        <v>38.095238095238095</v>
      </c>
      <c r="M10" s="20">
        <v>27</v>
      </c>
      <c r="N10" s="20">
        <v>20</v>
      </c>
      <c r="O10" s="20">
        <f>(N10/M10)*100</f>
        <v>74.074074074074076</v>
      </c>
      <c r="P10" s="20">
        <v>14</v>
      </c>
      <c r="Q10" s="20" t="s">
        <v>617</v>
      </c>
      <c r="R10" s="22">
        <v>0.86099999999999999</v>
      </c>
      <c r="S10" s="20">
        <v>35</v>
      </c>
      <c r="T10" s="40">
        <v>18</v>
      </c>
      <c r="U10" s="20" t="s">
        <v>604</v>
      </c>
      <c r="V10" s="19" t="s">
        <v>604</v>
      </c>
      <c r="W10" s="19">
        <v>13</v>
      </c>
    </row>
    <row r="11" spans="1:24" ht="21.75" hidden="1" customHeight="1">
      <c r="A11" s="20">
        <v>10</v>
      </c>
      <c r="B11" s="21">
        <v>45174</v>
      </c>
      <c r="C11" s="20" t="s">
        <v>631</v>
      </c>
      <c r="D11" s="29" t="s">
        <v>632</v>
      </c>
      <c r="E11" s="20" t="s">
        <v>607</v>
      </c>
      <c r="F11" s="20" t="s">
        <v>621</v>
      </c>
      <c r="G11" s="20" t="s">
        <v>608</v>
      </c>
      <c r="H11" s="20">
        <v>24</v>
      </c>
      <c r="I11" s="20">
        <f>(H11/26)*100</f>
        <v>92.307692307692307</v>
      </c>
      <c r="J11" s="20">
        <v>17</v>
      </c>
      <c r="K11" s="20">
        <v>21</v>
      </c>
      <c r="L11" s="20">
        <f>(J11/K11)*100</f>
        <v>80.952380952380949</v>
      </c>
      <c r="M11" s="20">
        <v>26</v>
      </c>
      <c r="N11" s="20">
        <v>24</v>
      </c>
      <c r="O11" s="20">
        <f>(N11/M11)*100</f>
        <v>92.307692307692307</v>
      </c>
      <c r="P11" s="20">
        <v>18</v>
      </c>
      <c r="Q11" s="20" t="s">
        <v>617</v>
      </c>
      <c r="R11" s="22">
        <v>0.625</v>
      </c>
      <c r="S11" s="20">
        <v>35</v>
      </c>
      <c r="T11" s="40">
        <v>6</v>
      </c>
      <c r="U11" s="20">
        <v>7</v>
      </c>
    </row>
    <row r="12" spans="1:24" hidden="1">
      <c r="A12" s="20">
        <v>11</v>
      </c>
      <c r="B12" s="21">
        <v>45174</v>
      </c>
      <c r="C12" s="20" t="s">
        <v>633</v>
      </c>
      <c r="D12" s="43" t="s">
        <v>634</v>
      </c>
      <c r="E12" s="20" t="s">
        <v>599</v>
      </c>
      <c r="F12" s="20" t="s">
        <v>600</v>
      </c>
      <c r="G12" s="20" t="s">
        <v>601</v>
      </c>
      <c r="H12" s="20">
        <v>25</v>
      </c>
      <c r="I12" s="20">
        <f>(H12/26)*100</f>
        <v>96.15384615384616</v>
      </c>
      <c r="J12" s="20">
        <v>21</v>
      </c>
      <c r="K12" s="20">
        <v>21</v>
      </c>
      <c r="L12" s="20">
        <f>(J12/K12)*100</f>
        <v>100</v>
      </c>
      <c r="M12" s="20">
        <v>27</v>
      </c>
      <c r="N12" s="20">
        <v>27</v>
      </c>
      <c r="O12" s="20">
        <f>(N12/M12)*100</f>
        <v>100</v>
      </c>
      <c r="P12" s="20">
        <v>15</v>
      </c>
      <c r="Q12" s="20" t="s">
        <v>617</v>
      </c>
      <c r="R12" s="23">
        <v>0.7</v>
      </c>
      <c r="S12" s="20">
        <v>37</v>
      </c>
      <c r="T12" s="40">
        <v>16</v>
      </c>
      <c r="U12" s="20">
        <v>15.2</v>
      </c>
    </row>
    <row r="13" spans="1:24" ht="16.5" hidden="1" customHeight="1">
      <c r="A13" s="20">
        <v>12</v>
      </c>
      <c r="B13" s="21">
        <v>45187</v>
      </c>
      <c r="C13" s="20" t="s">
        <v>635</v>
      </c>
      <c r="D13" s="29" t="s">
        <v>636</v>
      </c>
      <c r="E13" s="20" t="s">
        <v>607</v>
      </c>
      <c r="F13" s="20" t="s">
        <v>600</v>
      </c>
      <c r="G13" s="20" t="s">
        <v>608</v>
      </c>
      <c r="H13" s="20">
        <v>23</v>
      </c>
      <c r="I13" s="20">
        <f>(H13/26)*100</f>
        <v>88.461538461538453</v>
      </c>
      <c r="J13" s="20">
        <v>15</v>
      </c>
      <c r="K13" s="20">
        <v>21</v>
      </c>
      <c r="L13" s="20">
        <f>(J13/K13)*100</f>
        <v>71.428571428571431</v>
      </c>
      <c r="M13" s="20">
        <v>26</v>
      </c>
      <c r="N13" s="20">
        <v>23</v>
      </c>
      <c r="O13" s="20">
        <f>(N13/M13)*100</f>
        <v>88.461538461538453</v>
      </c>
      <c r="P13" s="20">
        <v>21</v>
      </c>
      <c r="Q13" s="20" t="s">
        <v>617</v>
      </c>
      <c r="R13" s="23">
        <v>0.1</v>
      </c>
      <c r="S13" s="20" t="s">
        <v>617</v>
      </c>
      <c r="T13" s="40">
        <v>6</v>
      </c>
      <c r="U13" s="20">
        <v>6</v>
      </c>
    </row>
    <row r="14" spans="1:24" ht="28.5" hidden="1" customHeight="1">
      <c r="A14" s="20">
        <v>13</v>
      </c>
      <c r="B14" s="21">
        <v>45189</v>
      </c>
      <c r="C14" s="20" t="s">
        <v>637</v>
      </c>
      <c r="D14" s="29" t="s">
        <v>638</v>
      </c>
      <c r="E14" s="20" t="s">
        <v>599</v>
      </c>
      <c r="F14" s="20" t="s">
        <v>600</v>
      </c>
      <c r="G14" s="20" t="s">
        <v>601</v>
      </c>
      <c r="H14" s="20">
        <v>12</v>
      </c>
      <c r="I14" s="20">
        <f>(H14/26)*100</f>
        <v>46.153846153846153</v>
      </c>
      <c r="J14" s="20">
        <v>13</v>
      </c>
      <c r="K14" s="20">
        <v>21</v>
      </c>
      <c r="L14" s="20">
        <f>(J14/K14)*100</f>
        <v>61.904761904761905</v>
      </c>
      <c r="M14" s="20">
        <v>27</v>
      </c>
      <c r="N14" s="20">
        <v>10</v>
      </c>
      <c r="O14" s="20">
        <f>(N14/M14)*100</f>
        <v>37.037037037037038</v>
      </c>
      <c r="P14" s="20" t="s">
        <v>639</v>
      </c>
      <c r="Q14" s="20" t="s">
        <v>617</v>
      </c>
      <c r="R14" s="22">
        <v>0.47599999999999998</v>
      </c>
      <c r="S14" s="20" t="s">
        <v>617</v>
      </c>
      <c r="T14" s="40">
        <v>0</v>
      </c>
      <c r="U14" s="20" t="s">
        <v>604</v>
      </c>
      <c r="V14" s="19" t="s">
        <v>604</v>
      </c>
      <c r="W14" s="19" t="s">
        <v>604</v>
      </c>
    </row>
    <row r="15" spans="1:24" ht="12" hidden="1" customHeight="1">
      <c r="A15" s="20">
        <v>14</v>
      </c>
      <c r="B15" s="21">
        <v>45174</v>
      </c>
      <c r="C15" s="20" t="s">
        <v>640</v>
      </c>
      <c r="D15" s="29" t="s">
        <v>641</v>
      </c>
      <c r="E15" s="20" t="s">
        <v>607</v>
      </c>
      <c r="F15" s="20" t="s">
        <v>621</v>
      </c>
      <c r="G15" s="20" t="s">
        <v>608</v>
      </c>
      <c r="H15" s="20">
        <v>20</v>
      </c>
      <c r="I15" s="20">
        <f>(H15/26)*100</f>
        <v>76.923076923076934</v>
      </c>
      <c r="J15" s="20">
        <v>16</v>
      </c>
      <c r="K15" s="20">
        <v>21</v>
      </c>
      <c r="L15" s="20">
        <f>(J15/K15)*100</f>
        <v>76.19047619047619</v>
      </c>
      <c r="M15" s="20">
        <v>26</v>
      </c>
      <c r="N15" s="20">
        <v>26</v>
      </c>
      <c r="O15" s="20">
        <f>(N15/M15)*100</f>
        <v>100</v>
      </c>
      <c r="P15" s="20">
        <v>12</v>
      </c>
      <c r="Q15" s="20" t="s">
        <v>617</v>
      </c>
      <c r="R15" s="23">
        <v>0.82</v>
      </c>
      <c r="S15" s="20">
        <v>33</v>
      </c>
      <c r="T15" s="40">
        <v>7</v>
      </c>
      <c r="U15" s="20">
        <v>7</v>
      </c>
    </row>
    <row r="16" spans="1:24" hidden="1">
      <c r="A16" s="20">
        <v>15</v>
      </c>
      <c r="B16" s="21">
        <v>45189</v>
      </c>
      <c r="C16" s="20" t="s">
        <v>642</v>
      </c>
      <c r="D16" s="29" t="s">
        <v>643</v>
      </c>
      <c r="E16" s="20" t="s">
        <v>599</v>
      </c>
      <c r="F16" s="20" t="s">
        <v>600</v>
      </c>
      <c r="G16" s="20" t="s">
        <v>601</v>
      </c>
      <c r="H16" s="20">
        <v>25</v>
      </c>
      <c r="I16" s="20">
        <f>(H16/26)*100</f>
        <v>96.15384615384616</v>
      </c>
      <c r="J16" s="20">
        <v>18</v>
      </c>
      <c r="K16" s="20">
        <v>21</v>
      </c>
      <c r="L16" s="20">
        <f>(J16/K16)*100</f>
        <v>85.714285714285708</v>
      </c>
      <c r="M16" s="20">
        <v>27</v>
      </c>
      <c r="N16" s="20">
        <v>24</v>
      </c>
      <c r="O16" s="20">
        <f>(N16/M16)*100</f>
        <v>88.888888888888886</v>
      </c>
      <c r="P16" s="20">
        <v>8</v>
      </c>
      <c r="Q16" s="20" t="s">
        <v>617</v>
      </c>
      <c r="R16" s="22">
        <v>0.67500000000000004</v>
      </c>
      <c r="S16" s="20">
        <v>34</v>
      </c>
      <c r="T16" s="40" t="s">
        <v>604</v>
      </c>
      <c r="U16" s="20" t="s">
        <v>604</v>
      </c>
      <c r="V16" s="19" t="s">
        <v>604</v>
      </c>
      <c r="W16" s="19" t="s">
        <v>604</v>
      </c>
    </row>
    <row r="17" spans="1:23" ht="27" hidden="1" customHeight="1">
      <c r="A17" s="20">
        <v>16</v>
      </c>
      <c r="B17" s="21">
        <v>45174</v>
      </c>
      <c r="C17" s="20" t="s">
        <v>644</v>
      </c>
      <c r="D17" s="29" t="s">
        <v>645</v>
      </c>
      <c r="E17" s="20" t="s">
        <v>646</v>
      </c>
      <c r="F17" s="20" t="s">
        <v>621</v>
      </c>
      <c r="G17" s="20" t="s">
        <v>647</v>
      </c>
      <c r="H17" s="20">
        <v>19</v>
      </c>
      <c r="I17" s="20">
        <f>(H17/26)*100</f>
        <v>73.076923076923066</v>
      </c>
      <c r="J17" s="20">
        <v>16</v>
      </c>
      <c r="K17" s="20">
        <v>21</v>
      </c>
      <c r="L17" s="20">
        <f>(J17/K17)*100</f>
        <v>76.19047619047619</v>
      </c>
      <c r="M17" s="20">
        <v>26</v>
      </c>
      <c r="N17" s="20">
        <v>20</v>
      </c>
      <c r="O17" s="20">
        <f>(N17/M17)*100</f>
        <v>76.923076923076934</v>
      </c>
      <c r="P17" s="20">
        <v>28</v>
      </c>
      <c r="Q17" s="20" t="s">
        <v>617</v>
      </c>
      <c r="R17" s="23">
        <v>0.84</v>
      </c>
      <c r="S17" s="20">
        <v>27</v>
      </c>
      <c r="T17" s="40" t="s">
        <v>604</v>
      </c>
      <c r="U17" s="20" t="s">
        <v>604</v>
      </c>
    </row>
    <row r="18" spans="1:23" ht="15" hidden="1" customHeight="1">
      <c r="A18" s="20">
        <v>17</v>
      </c>
      <c r="B18" s="21">
        <v>45189</v>
      </c>
      <c r="C18" s="20" t="s">
        <v>648</v>
      </c>
      <c r="D18" s="43" t="s">
        <v>649</v>
      </c>
      <c r="E18" s="20" t="s">
        <v>620</v>
      </c>
      <c r="F18" s="20" t="s">
        <v>621</v>
      </c>
      <c r="G18" s="20" t="s">
        <v>608</v>
      </c>
      <c r="H18" s="20">
        <v>24</v>
      </c>
      <c r="I18" s="20">
        <f>(H18/26)*100</f>
        <v>92.307692307692307</v>
      </c>
      <c r="J18" s="20">
        <v>21</v>
      </c>
      <c r="K18" s="20">
        <v>21</v>
      </c>
      <c r="L18" s="20">
        <f>(J18/K18)*100</f>
        <v>100</v>
      </c>
      <c r="M18" s="20">
        <v>26</v>
      </c>
      <c r="N18" s="20">
        <v>25</v>
      </c>
      <c r="O18" s="20">
        <f>(N18/M18)*100</f>
        <v>96.15384615384616</v>
      </c>
      <c r="P18" s="20">
        <v>4</v>
      </c>
      <c r="Q18" s="20" t="s">
        <v>617</v>
      </c>
      <c r="R18" s="23">
        <v>0.9</v>
      </c>
      <c r="S18" s="20">
        <v>38</v>
      </c>
      <c r="T18" s="40">
        <v>10</v>
      </c>
      <c r="U18" s="20">
        <v>10</v>
      </c>
    </row>
    <row r="19" spans="1:23" ht="17.25" hidden="1" customHeight="1">
      <c r="A19" s="20">
        <v>18</v>
      </c>
      <c r="B19" s="21">
        <v>45212</v>
      </c>
      <c r="C19" s="20" t="s">
        <v>650</v>
      </c>
      <c r="D19" s="44" t="s">
        <v>651</v>
      </c>
      <c r="E19" s="20" t="s">
        <v>599</v>
      </c>
      <c r="F19" s="20" t="s">
        <v>600</v>
      </c>
      <c r="G19" s="20" t="s">
        <v>601</v>
      </c>
      <c r="H19" s="20">
        <v>13</v>
      </c>
      <c r="I19" s="20">
        <f>(H19/13)*100</f>
        <v>100</v>
      </c>
      <c r="J19" s="20">
        <v>17</v>
      </c>
      <c r="K19" s="20">
        <v>21</v>
      </c>
      <c r="L19" s="20">
        <f>(J19/K19)*100</f>
        <v>80.952380952380949</v>
      </c>
      <c r="M19" s="20">
        <v>27</v>
      </c>
      <c r="N19" s="20">
        <v>27</v>
      </c>
      <c r="O19" s="20">
        <f>(N19/M19)*100</f>
        <v>100</v>
      </c>
      <c r="P19" s="20">
        <v>16</v>
      </c>
      <c r="Q19" s="20" t="s">
        <v>617</v>
      </c>
      <c r="R19" s="20" t="s">
        <v>617</v>
      </c>
      <c r="S19" s="20">
        <v>37</v>
      </c>
      <c r="T19" s="40">
        <v>15</v>
      </c>
      <c r="U19" s="20">
        <v>15</v>
      </c>
      <c r="V19" s="19">
        <v>13</v>
      </c>
      <c r="W19" s="19">
        <v>0</v>
      </c>
    </row>
    <row r="20" spans="1:23" ht="18.75" hidden="1" customHeight="1">
      <c r="A20" s="20">
        <v>19</v>
      </c>
      <c r="B20" s="21">
        <v>45229</v>
      </c>
      <c r="C20" s="20" t="s">
        <v>652</v>
      </c>
      <c r="D20" s="29" t="s">
        <v>653</v>
      </c>
      <c r="E20" s="20" t="s">
        <v>607</v>
      </c>
      <c r="F20" s="20" t="s">
        <v>654</v>
      </c>
      <c r="G20" s="20" t="s">
        <v>608</v>
      </c>
      <c r="H20" s="20">
        <v>2</v>
      </c>
      <c r="I20" s="20">
        <f>(H20/2)*100</f>
        <v>100</v>
      </c>
      <c r="J20" s="20">
        <v>18</v>
      </c>
      <c r="K20" s="20">
        <v>21</v>
      </c>
      <c r="L20" s="20">
        <f>(J20/K20)*100</f>
        <v>85.714285714285708</v>
      </c>
      <c r="M20" s="20">
        <v>26</v>
      </c>
      <c r="N20" s="20">
        <v>25</v>
      </c>
      <c r="O20" s="20">
        <f>(N20/M20)*100</f>
        <v>96.15384615384616</v>
      </c>
      <c r="P20" s="20">
        <v>9</v>
      </c>
      <c r="Q20" s="20" t="s">
        <v>617</v>
      </c>
      <c r="R20" s="20"/>
      <c r="S20" s="20">
        <v>37</v>
      </c>
      <c r="T20" s="40">
        <v>8</v>
      </c>
      <c r="U20" s="20">
        <v>8</v>
      </c>
    </row>
    <row r="21" spans="1:23" ht="14.25" hidden="1" customHeight="1">
      <c r="A21" s="20">
        <v>20</v>
      </c>
      <c r="B21" s="21">
        <v>45222</v>
      </c>
      <c r="C21" s="20" t="s">
        <v>655</v>
      </c>
      <c r="D21" s="29" t="s">
        <v>656</v>
      </c>
      <c r="E21" s="20" t="s">
        <v>627</v>
      </c>
      <c r="F21" s="20" t="s">
        <v>654</v>
      </c>
      <c r="G21" s="20" t="s">
        <v>608</v>
      </c>
      <c r="H21" s="20">
        <v>6</v>
      </c>
      <c r="I21" s="20">
        <f>(H21/6)*100</f>
        <v>100</v>
      </c>
      <c r="J21" s="20">
        <v>20</v>
      </c>
      <c r="K21" s="20">
        <v>21</v>
      </c>
      <c r="L21" s="20">
        <f>(J21/K21)*100</f>
        <v>95.238095238095227</v>
      </c>
      <c r="M21" s="20">
        <v>26</v>
      </c>
      <c r="N21" s="20">
        <v>26</v>
      </c>
      <c r="O21" s="20">
        <f>(N21/M21)*100</f>
        <v>100</v>
      </c>
      <c r="P21" s="20">
        <v>1</v>
      </c>
      <c r="Q21" s="20" t="s">
        <v>617</v>
      </c>
      <c r="R21" s="20"/>
      <c r="S21" s="20">
        <v>39</v>
      </c>
      <c r="T21" s="40">
        <v>9</v>
      </c>
      <c r="U21" s="20">
        <v>8</v>
      </c>
    </row>
    <row r="22" spans="1:23" ht="15" hidden="1" customHeight="1">
      <c r="A22" s="20">
        <v>21</v>
      </c>
      <c r="B22" s="21">
        <v>45222</v>
      </c>
      <c r="C22" s="20" t="s">
        <v>657</v>
      </c>
      <c r="D22" s="29" t="s">
        <v>658</v>
      </c>
      <c r="E22" s="20" t="s">
        <v>627</v>
      </c>
      <c r="F22" s="20" t="s">
        <v>654</v>
      </c>
      <c r="G22" s="20" t="s">
        <v>608</v>
      </c>
      <c r="H22" s="20">
        <v>6</v>
      </c>
      <c r="I22" s="20">
        <f>(H22/6)*100</f>
        <v>100</v>
      </c>
      <c r="J22" s="20">
        <v>20</v>
      </c>
      <c r="K22" s="20">
        <v>21</v>
      </c>
      <c r="L22" s="20">
        <f>(J22/K22)*100</f>
        <v>95.238095238095227</v>
      </c>
      <c r="M22" s="20">
        <v>26</v>
      </c>
      <c r="N22" s="20">
        <v>25</v>
      </c>
      <c r="O22" s="20">
        <f>(N22/M22)*100</f>
        <v>96.15384615384616</v>
      </c>
      <c r="P22" s="20">
        <v>1</v>
      </c>
      <c r="Q22" s="20" t="s">
        <v>617</v>
      </c>
      <c r="R22" s="20"/>
      <c r="S22" s="20">
        <v>38</v>
      </c>
      <c r="T22" s="40">
        <v>10</v>
      </c>
      <c r="U22" s="20">
        <v>8</v>
      </c>
    </row>
    <row r="23" spans="1:23">
      <c r="A23" s="20">
        <v>22</v>
      </c>
      <c r="B23" s="21">
        <v>45222</v>
      </c>
      <c r="C23" s="20" t="s">
        <v>659</v>
      </c>
      <c r="D23" s="29" t="s">
        <v>660</v>
      </c>
      <c r="E23" s="20" t="s">
        <v>599</v>
      </c>
      <c r="F23" s="20" t="s">
        <v>654</v>
      </c>
      <c r="G23" s="20" t="s">
        <v>661</v>
      </c>
      <c r="H23" s="20">
        <v>7</v>
      </c>
      <c r="I23" s="20">
        <f>(H23/7)*100</f>
        <v>100</v>
      </c>
      <c r="J23" s="20">
        <v>18</v>
      </c>
      <c r="K23" s="20">
        <v>21</v>
      </c>
      <c r="L23" s="20">
        <f>(J23/K23)*100</f>
        <v>85.714285714285708</v>
      </c>
      <c r="M23" s="20">
        <v>27</v>
      </c>
      <c r="N23" s="20">
        <v>24</v>
      </c>
      <c r="O23" s="20">
        <f>(N23/M23)*100</f>
        <v>88.888888888888886</v>
      </c>
      <c r="P23" s="20">
        <v>24</v>
      </c>
      <c r="Q23" s="20" t="s">
        <v>617</v>
      </c>
      <c r="R23" s="20" t="s">
        <v>617</v>
      </c>
      <c r="S23" s="20">
        <v>36</v>
      </c>
      <c r="T23" s="40">
        <v>15</v>
      </c>
      <c r="U23" s="20">
        <v>10</v>
      </c>
      <c r="V23" s="19">
        <v>9</v>
      </c>
      <c r="W23" s="19" t="s">
        <v>604</v>
      </c>
    </row>
    <row r="24" spans="1:23" hidden="1">
      <c r="A24" s="20">
        <v>23</v>
      </c>
      <c r="B24" s="21">
        <v>45222</v>
      </c>
      <c r="C24" s="20" t="s">
        <v>662</v>
      </c>
      <c r="D24" s="29" t="s">
        <v>663</v>
      </c>
      <c r="E24" s="20" t="s">
        <v>599</v>
      </c>
      <c r="F24" s="20" t="s">
        <v>654</v>
      </c>
      <c r="G24" s="20" t="s">
        <v>601</v>
      </c>
      <c r="H24" s="20">
        <v>7</v>
      </c>
      <c r="I24" s="20">
        <f>(H24/7)*100</f>
        <v>100</v>
      </c>
      <c r="J24" s="20">
        <v>14</v>
      </c>
      <c r="K24" s="20">
        <v>21</v>
      </c>
      <c r="L24" s="20">
        <f>(J24/K24)*100</f>
        <v>66.666666666666657</v>
      </c>
      <c r="M24" s="20">
        <v>27</v>
      </c>
      <c r="N24" s="20">
        <v>19</v>
      </c>
      <c r="O24" s="20">
        <f>(N24/M24)*100</f>
        <v>70.370370370370367</v>
      </c>
      <c r="P24" s="20">
        <v>28</v>
      </c>
      <c r="Q24" s="20" t="s">
        <v>617</v>
      </c>
      <c r="R24" s="20" t="s">
        <v>617</v>
      </c>
      <c r="S24" s="20">
        <v>33</v>
      </c>
      <c r="T24" s="40">
        <v>16</v>
      </c>
      <c r="U24" s="20" t="s">
        <v>604</v>
      </c>
      <c r="V24" s="19" t="s">
        <v>604</v>
      </c>
      <c r="W24" s="19" t="s">
        <v>604</v>
      </c>
    </row>
    <row r="25" spans="1:23" hidden="1">
      <c r="A25" s="20">
        <v>24</v>
      </c>
      <c r="B25" s="21">
        <v>45226</v>
      </c>
      <c r="C25" s="20" t="s">
        <v>664</v>
      </c>
      <c r="D25" s="29" t="s">
        <v>665</v>
      </c>
      <c r="E25" s="20" t="s">
        <v>599</v>
      </c>
      <c r="F25" s="20" t="s">
        <v>654</v>
      </c>
      <c r="G25" s="20" t="s">
        <v>601</v>
      </c>
      <c r="H25" s="20">
        <v>3</v>
      </c>
      <c r="I25" s="20">
        <f>(H25/3)*100</f>
        <v>100</v>
      </c>
      <c r="J25" s="20">
        <v>21</v>
      </c>
      <c r="K25" s="20">
        <v>21</v>
      </c>
      <c r="L25" s="20">
        <f>(J25/K25)*100</f>
        <v>100</v>
      </c>
      <c r="M25" s="20">
        <v>27</v>
      </c>
      <c r="N25" s="20">
        <v>24</v>
      </c>
      <c r="O25" s="20">
        <f>(N25/M25)*100</f>
        <v>88.888888888888886</v>
      </c>
      <c r="P25" s="20">
        <v>1</v>
      </c>
      <c r="Q25" s="20" t="s">
        <v>617</v>
      </c>
      <c r="R25" s="20" t="s">
        <v>617</v>
      </c>
      <c r="S25" s="20">
        <v>37</v>
      </c>
      <c r="T25" s="40">
        <v>18</v>
      </c>
      <c r="U25" s="20">
        <v>13</v>
      </c>
      <c r="V25" s="19">
        <v>18</v>
      </c>
      <c r="W25" s="19">
        <v>17</v>
      </c>
    </row>
    <row r="26" spans="1:23" ht="22.5" customHeight="1">
      <c r="A26" s="20">
        <v>25</v>
      </c>
      <c r="B26" s="21">
        <v>45224</v>
      </c>
      <c r="C26" s="20" t="s">
        <v>666</v>
      </c>
      <c r="D26" s="29" t="s">
        <v>667</v>
      </c>
      <c r="E26" s="20" t="s">
        <v>620</v>
      </c>
      <c r="F26" s="20" t="s">
        <v>600</v>
      </c>
      <c r="G26" s="20" t="s">
        <v>661</v>
      </c>
      <c r="H26" s="20">
        <v>2</v>
      </c>
      <c r="I26" s="20">
        <f>(H26/2)*100</f>
        <v>100</v>
      </c>
      <c r="J26" s="20">
        <v>14</v>
      </c>
      <c r="K26" s="20">
        <v>21</v>
      </c>
      <c r="L26" s="20">
        <f>(J26/K26)*100</f>
        <v>66.666666666666657</v>
      </c>
      <c r="M26" s="20">
        <v>26</v>
      </c>
      <c r="N26" s="20">
        <v>24</v>
      </c>
      <c r="O26" s="20">
        <f>(N26/M26)*100</f>
        <v>92.307692307692307</v>
      </c>
      <c r="P26" s="20">
        <v>25</v>
      </c>
      <c r="Q26" s="20" t="s">
        <v>617</v>
      </c>
      <c r="R26" s="20"/>
      <c r="S26" s="20"/>
      <c r="T26" s="40">
        <v>6</v>
      </c>
      <c r="U26" s="20" t="s">
        <v>604</v>
      </c>
    </row>
    <row r="27" spans="1:23">
      <c r="A27" s="20">
        <v>26</v>
      </c>
      <c r="B27" s="21">
        <v>45227</v>
      </c>
      <c r="C27" s="20" t="s">
        <v>668</v>
      </c>
      <c r="D27" s="29" t="s">
        <v>669</v>
      </c>
      <c r="E27" s="20" t="s">
        <v>599</v>
      </c>
      <c r="F27" s="20" t="s">
        <v>600</v>
      </c>
      <c r="G27" s="20" t="s">
        <v>661</v>
      </c>
      <c r="H27" s="20">
        <v>1</v>
      </c>
      <c r="I27" s="20">
        <f>(H27/1)*100</f>
        <v>100</v>
      </c>
      <c r="J27" s="20">
        <v>18</v>
      </c>
      <c r="K27" s="20">
        <v>21</v>
      </c>
      <c r="L27" s="20">
        <f>(J27/K27)*100</f>
        <v>85.714285714285708</v>
      </c>
      <c r="M27" s="20">
        <v>27</v>
      </c>
      <c r="N27" s="20">
        <v>26</v>
      </c>
      <c r="O27" s="20">
        <f>(N27/M27)*100</f>
        <v>96.296296296296291</v>
      </c>
      <c r="P27" s="20">
        <v>16</v>
      </c>
      <c r="Q27" s="20" t="s">
        <v>617</v>
      </c>
      <c r="R27" s="20" t="s">
        <v>617</v>
      </c>
      <c r="S27" s="20">
        <v>39</v>
      </c>
      <c r="T27" s="40">
        <v>18</v>
      </c>
      <c r="U27" s="20">
        <v>17</v>
      </c>
      <c r="V27" s="19">
        <v>16</v>
      </c>
      <c r="W27" s="19">
        <v>18</v>
      </c>
    </row>
    <row r="28" spans="1:23" hidden="1">
      <c r="A28" s="20">
        <v>27</v>
      </c>
      <c r="B28" s="21">
        <v>45195</v>
      </c>
      <c r="C28" s="20" t="s">
        <v>670</v>
      </c>
      <c r="D28" s="29" t="s">
        <v>671</v>
      </c>
      <c r="E28" s="20" t="s">
        <v>599</v>
      </c>
      <c r="F28" s="20" t="s">
        <v>600</v>
      </c>
      <c r="G28" s="20" t="s">
        <v>601</v>
      </c>
      <c r="H28" s="20">
        <v>26</v>
      </c>
      <c r="I28" s="20">
        <v>100</v>
      </c>
      <c r="J28" s="20">
        <v>19</v>
      </c>
      <c r="K28" s="20">
        <v>21</v>
      </c>
      <c r="L28" s="20">
        <f>(J28/K28)*100</f>
        <v>90.476190476190482</v>
      </c>
      <c r="M28" s="20">
        <v>27</v>
      </c>
      <c r="N28" s="20">
        <v>27</v>
      </c>
      <c r="O28" s="20">
        <f>(N28/M28)*100</f>
        <v>100</v>
      </c>
      <c r="P28" s="20">
        <v>0</v>
      </c>
      <c r="Q28" s="20" t="s">
        <v>617</v>
      </c>
      <c r="R28" s="20" t="s">
        <v>617</v>
      </c>
      <c r="S28" s="20">
        <v>26</v>
      </c>
      <c r="T28" s="40">
        <v>16</v>
      </c>
      <c r="U28" s="20">
        <v>14.5</v>
      </c>
      <c r="V28" s="19" t="s">
        <v>604</v>
      </c>
      <c r="W28" s="19" t="s">
        <v>604</v>
      </c>
    </row>
    <row r="29" spans="1:23">
      <c r="A29" s="20">
        <v>28</v>
      </c>
      <c r="B29" s="21">
        <v>45266</v>
      </c>
      <c r="C29" s="20" t="s">
        <v>672</v>
      </c>
      <c r="D29" s="29" t="s">
        <v>673</v>
      </c>
      <c r="E29" s="20" t="s">
        <v>599</v>
      </c>
      <c r="F29" s="20" t="s">
        <v>654</v>
      </c>
      <c r="G29" s="20" t="s">
        <v>661</v>
      </c>
      <c r="H29" s="20"/>
      <c r="I29" s="20"/>
      <c r="J29" s="20" t="s">
        <v>674</v>
      </c>
      <c r="K29" s="20"/>
      <c r="L29" s="20"/>
      <c r="M29" s="20">
        <v>22</v>
      </c>
      <c r="N29" s="20">
        <v>21</v>
      </c>
      <c r="O29" s="20">
        <f>(N29/M29)*100</f>
        <v>95.454545454545453</v>
      </c>
      <c r="P29" s="20">
        <v>10</v>
      </c>
      <c r="Q29" s="20"/>
      <c r="R29" s="20"/>
      <c r="S29" s="20"/>
      <c r="T29" s="40">
        <v>7</v>
      </c>
      <c r="U29" s="20"/>
    </row>
    <row r="30" spans="1:23">
      <c r="A30" s="20">
        <v>29</v>
      </c>
      <c r="B30" s="21">
        <v>45266</v>
      </c>
      <c r="C30" s="20" t="s">
        <v>675</v>
      </c>
      <c r="D30" s="29" t="s">
        <v>676</v>
      </c>
      <c r="E30" s="20" t="s">
        <v>599</v>
      </c>
      <c r="F30" s="20" t="s">
        <v>654</v>
      </c>
      <c r="G30" s="20" t="s">
        <v>661</v>
      </c>
      <c r="H30" s="20"/>
      <c r="I30" s="20"/>
      <c r="J30" s="20"/>
      <c r="K30" s="20"/>
      <c r="L30" s="20"/>
      <c r="M30" s="20">
        <v>22</v>
      </c>
      <c r="N30" s="20">
        <v>21</v>
      </c>
      <c r="O30" s="20">
        <f>(N30/M30)*100</f>
        <v>95.454545454545453</v>
      </c>
      <c r="P30" s="20">
        <v>11</v>
      </c>
      <c r="Q30" s="20"/>
      <c r="R30" s="20"/>
      <c r="S30" s="20"/>
      <c r="T30" s="40">
        <v>8</v>
      </c>
      <c r="U30" s="20"/>
    </row>
    <row r="31" spans="1:23">
      <c r="A31" s="20">
        <v>30</v>
      </c>
      <c r="B31" s="21">
        <v>45261</v>
      </c>
      <c r="C31" s="20" t="s">
        <v>677</v>
      </c>
      <c r="D31" s="29" t="s">
        <v>678</v>
      </c>
      <c r="E31" s="20" t="s">
        <v>599</v>
      </c>
      <c r="F31" s="20" t="s">
        <v>654</v>
      </c>
      <c r="G31" s="20" t="s">
        <v>661</v>
      </c>
      <c r="H31" s="20"/>
      <c r="I31" s="20"/>
      <c r="J31" s="20"/>
      <c r="K31" s="20"/>
      <c r="L31" s="20"/>
      <c r="M31" s="20">
        <v>26</v>
      </c>
      <c r="N31" s="20">
        <v>24</v>
      </c>
      <c r="O31" s="20">
        <f>(N31/M31)*100</f>
        <v>92.307692307692307</v>
      </c>
      <c r="P31" s="20">
        <v>18</v>
      </c>
      <c r="Q31" s="20"/>
      <c r="R31" s="20"/>
      <c r="S31" s="20"/>
      <c r="T31" s="40">
        <v>9</v>
      </c>
      <c r="U31" s="20"/>
    </row>
    <row r="32" spans="1:23" ht="22.5" hidden="1" customHeight="1">
      <c r="A32" s="20">
        <v>31</v>
      </c>
      <c r="B32" s="21">
        <v>45257</v>
      </c>
      <c r="C32" s="20" t="s">
        <v>679</v>
      </c>
      <c r="D32" s="29" t="s">
        <v>680</v>
      </c>
      <c r="E32" s="20" t="s">
        <v>681</v>
      </c>
      <c r="F32" s="20" t="s">
        <v>654</v>
      </c>
      <c r="G32" s="20" t="s">
        <v>608</v>
      </c>
      <c r="H32" s="20"/>
      <c r="I32" s="20"/>
      <c r="J32" s="20"/>
      <c r="K32" s="20"/>
      <c r="L32" s="20"/>
      <c r="M32" s="20">
        <v>26</v>
      </c>
      <c r="N32" s="20">
        <v>26</v>
      </c>
      <c r="O32" s="20">
        <f>(N32/M32)*100</f>
        <v>100</v>
      </c>
      <c r="P32" s="20"/>
      <c r="Q32" s="20"/>
      <c r="R32" s="20"/>
      <c r="S32" s="20">
        <v>38</v>
      </c>
      <c r="T32" s="40">
        <v>10</v>
      </c>
      <c r="U32" s="20">
        <v>10</v>
      </c>
    </row>
    <row r="33" spans="1:21" ht="24" hidden="1" customHeight="1">
      <c r="A33" s="20">
        <v>32</v>
      </c>
      <c r="B33" s="21">
        <v>45257</v>
      </c>
      <c r="C33" s="20" t="s">
        <v>682</v>
      </c>
      <c r="D33" s="29" t="s">
        <v>683</v>
      </c>
      <c r="E33" s="20" t="s">
        <v>607</v>
      </c>
      <c r="F33" s="20" t="s">
        <v>654</v>
      </c>
      <c r="G33" s="20" t="s">
        <v>608</v>
      </c>
      <c r="H33" s="20"/>
      <c r="I33" s="20"/>
      <c r="J33" s="20"/>
      <c r="K33" s="20"/>
      <c r="L33" s="20"/>
      <c r="M33" s="20">
        <v>26</v>
      </c>
      <c r="N33" s="20">
        <v>22</v>
      </c>
      <c r="O33" s="20">
        <f>(N33/M33)*100</f>
        <v>84.615384615384613</v>
      </c>
      <c r="P33" s="20">
        <v>18</v>
      </c>
      <c r="Q33" s="20"/>
      <c r="R33" s="20"/>
      <c r="S33" s="20"/>
      <c r="T33" s="40">
        <v>9</v>
      </c>
      <c r="U33" s="20">
        <v>10</v>
      </c>
    </row>
    <row r="34" spans="1:21" ht="21.75" hidden="1" customHeight="1">
      <c r="A34" s="20">
        <v>33</v>
      </c>
      <c r="B34" s="21">
        <v>45257</v>
      </c>
      <c r="C34" s="24" t="s">
        <v>684</v>
      </c>
      <c r="D34" s="31" t="s">
        <v>685</v>
      </c>
      <c r="E34" s="24" t="s">
        <v>607</v>
      </c>
      <c r="F34" s="24" t="s">
        <v>654</v>
      </c>
      <c r="G34" s="20" t="s">
        <v>608</v>
      </c>
      <c r="H34" s="24"/>
      <c r="I34" s="24"/>
      <c r="J34" s="24"/>
      <c r="K34" s="24"/>
      <c r="L34" s="24"/>
      <c r="M34" s="20">
        <v>26</v>
      </c>
      <c r="N34" s="24">
        <v>25</v>
      </c>
      <c r="O34" s="20">
        <f>(N34/M34)*100</f>
        <v>96.15384615384616</v>
      </c>
      <c r="P34" s="24"/>
      <c r="Q34" s="24"/>
      <c r="R34" s="24"/>
      <c r="S34" s="24"/>
      <c r="T34" s="41">
        <v>8</v>
      </c>
      <c r="U34" s="24">
        <v>9</v>
      </c>
    </row>
    <row r="35" spans="1:21" ht="23.25" hidden="1" customHeight="1">
      <c r="A35" s="20">
        <v>34</v>
      </c>
      <c r="B35" s="32">
        <v>45261</v>
      </c>
      <c r="C35" s="20" t="s">
        <v>686</v>
      </c>
      <c r="D35" s="29" t="s">
        <v>687</v>
      </c>
      <c r="E35" s="20" t="s">
        <v>607</v>
      </c>
      <c r="F35" s="20" t="s">
        <v>654</v>
      </c>
      <c r="G35" s="20" t="s">
        <v>608</v>
      </c>
      <c r="H35" s="20"/>
      <c r="I35" s="20"/>
      <c r="J35" s="20"/>
      <c r="K35" s="20"/>
      <c r="L35" s="20"/>
      <c r="M35" s="20">
        <v>26</v>
      </c>
      <c r="N35" s="20">
        <v>23</v>
      </c>
      <c r="O35" s="20">
        <f>(N35/M35)*100</f>
        <v>88.461538461538453</v>
      </c>
      <c r="P35" s="20">
        <v>10</v>
      </c>
      <c r="Q35" s="20"/>
      <c r="R35" s="20"/>
      <c r="S35" s="20"/>
      <c r="T35" s="40">
        <v>8</v>
      </c>
      <c r="U35" s="20" t="s">
        <v>604</v>
      </c>
    </row>
    <row r="36" spans="1:21">
      <c r="A36" s="20">
        <v>35</v>
      </c>
      <c r="B36" s="32">
        <v>45252</v>
      </c>
      <c r="C36" s="20" t="s">
        <v>688</v>
      </c>
      <c r="D36" s="29" t="s">
        <v>689</v>
      </c>
      <c r="E36" s="20" t="s">
        <v>599</v>
      </c>
      <c r="F36" s="20" t="s">
        <v>654</v>
      </c>
      <c r="G36" s="20" t="s">
        <v>661</v>
      </c>
      <c r="H36" s="20"/>
      <c r="I36" s="20"/>
      <c r="J36" s="20"/>
      <c r="K36" s="20"/>
      <c r="L36" s="20"/>
      <c r="M36" s="20">
        <v>26</v>
      </c>
      <c r="N36" s="20">
        <v>0</v>
      </c>
      <c r="O36" s="20">
        <f>(N36/M36)*100</f>
        <v>0</v>
      </c>
      <c r="P36" s="20">
        <v>7</v>
      </c>
      <c r="Q36" s="20"/>
      <c r="R36" s="20"/>
      <c r="S36" s="20"/>
      <c r="T36" s="40">
        <v>9</v>
      </c>
      <c r="U36" s="20"/>
    </row>
    <row r="37" spans="1:21" hidden="1">
      <c r="A37" s="20">
        <v>36</v>
      </c>
      <c r="B37" s="21">
        <v>45257</v>
      </c>
      <c r="C37" s="20" t="s">
        <v>690</v>
      </c>
      <c r="D37" s="29" t="s">
        <v>691</v>
      </c>
      <c r="E37" s="20" t="s">
        <v>607</v>
      </c>
      <c r="F37" s="20" t="s">
        <v>654</v>
      </c>
      <c r="G37" s="20" t="s">
        <v>608</v>
      </c>
      <c r="H37" s="20"/>
      <c r="I37" s="20"/>
      <c r="J37" s="20"/>
      <c r="K37" s="20"/>
      <c r="L37" s="20"/>
      <c r="M37" s="20">
        <v>26</v>
      </c>
      <c r="N37" s="20">
        <v>26</v>
      </c>
      <c r="O37" s="20">
        <f>(N37/M37)*100</f>
        <v>100</v>
      </c>
      <c r="P37" s="20">
        <v>19</v>
      </c>
      <c r="Q37" s="20"/>
      <c r="R37" s="20"/>
      <c r="S37" s="20"/>
      <c r="T37" s="40">
        <v>6</v>
      </c>
      <c r="U37" s="20">
        <v>7</v>
      </c>
    </row>
    <row r="38" spans="1:21" ht="27.75" customHeight="1">
      <c r="A38" s="20">
        <v>37</v>
      </c>
      <c r="B38" s="21">
        <v>45257</v>
      </c>
      <c r="C38" s="20" t="s">
        <v>692</v>
      </c>
      <c r="D38" s="29" t="s">
        <v>693</v>
      </c>
      <c r="E38" s="20" t="s">
        <v>599</v>
      </c>
      <c r="F38" s="20" t="s">
        <v>654</v>
      </c>
      <c r="G38" s="20" t="s">
        <v>661</v>
      </c>
      <c r="H38" s="20"/>
      <c r="I38" s="20"/>
      <c r="J38" s="20"/>
      <c r="K38" s="20"/>
      <c r="L38" s="20"/>
      <c r="M38" s="20">
        <v>26</v>
      </c>
      <c r="N38" s="20">
        <v>21</v>
      </c>
      <c r="O38" s="20">
        <f>(N38/M38)*100</f>
        <v>80.769230769230774</v>
      </c>
      <c r="P38" s="20"/>
      <c r="Q38" s="20"/>
      <c r="R38" s="20"/>
      <c r="S38" s="20"/>
      <c r="T38" s="40">
        <v>9</v>
      </c>
      <c r="U38" s="20"/>
    </row>
    <row r="39" spans="1:21" ht="22.5" hidden="1" customHeight="1">
      <c r="A39" s="20">
        <v>38</v>
      </c>
      <c r="B39" s="32">
        <v>45250</v>
      </c>
      <c r="C39" s="20" t="s">
        <v>694</v>
      </c>
      <c r="D39" s="29" t="s">
        <v>695</v>
      </c>
      <c r="E39" s="20" t="s">
        <v>620</v>
      </c>
      <c r="F39" s="20" t="s">
        <v>654</v>
      </c>
      <c r="G39" s="20" t="s">
        <v>608</v>
      </c>
      <c r="H39" s="20"/>
      <c r="I39" s="20"/>
      <c r="J39" s="20"/>
      <c r="K39" s="20"/>
      <c r="L39" s="20"/>
      <c r="M39" s="20">
        <v>26</v>
      </c>
      <c r="N39" s="20">
        <v>18</v>
      </c>
      <c r="O39" s="20">
        <f>(N39/M39)*100</f>
        <v>69.230769230769226</v>
      </c>
      <c r="P39" s="20">
        <v>22</v>
      </c>
      <c r="Q39" s="20"/>
      <c r="R39" s="20"/>
      <c r="S39" s="20"/>
      <c r="T39" s="40">
        <v>10</v>
      </c>
      <c r="U39" s="20">
        <v>10</v>
      </c>
    </row>
    <row r="40" spans="1:21" ht="26.25" hidden="1" customHeight="1">
      <c r="A40" s="24">
        <v>39</v>
      </c>
      <c r="B40" s="33">
        <v>45254</v>
      </c>
      <c r="C40" s="24" t="s">
        <v>696</v>
      </c>
      <c r="D40" s="31" t="s">
        <v>697</v>
      </c>
      <c r="E40" s="24" t="s">
        <v>646</v>
      </c>
      <c r="F40" s="24" t="s">
        <v>600</v>
      </c>
      <c r="G40" s="20" t="s">
        <v>608</v>
      </c>
      <c r="H40" s="24"/>
      <c r="I40" s="24"/>
      <c r="J40" s="24"/>
      <c r="K40" s="24"/>
      <c r="L40" s="24"/>
      <c r="M40" s="24">
        <v>26</v>
      </c>
      <c r="N40" s="24">
        <v>18</v>
      </c>
      <c r="O40" s="20">
        <f>(N40/M40)*100</f>
        <v>69.230769230769226</v>
      </c>
      <c r="P40" s="24">
        <v>15</v>
      </c>
      <c r="Q40" s="24"/>
      <c r="R40" s="24"/>
      <c r="S40" s="24"/>
      <c r="T40" s="41">
        <v>9</v>
      </c>
      <c r="U40" s="24">
        <v>9</v>
      </c>
    </row>
    <row r="41" spans="1:21" ht="34.5" hidden="1" customHeight="1">
      <c r="A41" s="20">
        <v>40</v>
      </c>
      <c r="B41" s="32">
        <v>45251</v>
      </c>
      <c r="C41" s="20" t="s">
        <v>698</v>
      </c>
      <c r="D41" s="29" t="s">
        <v>699</v>
      </c>
      <c r="E41" s="20" t="s">
        <v>646</v>
      </c>
      <c r="F41" s="20" t="s">
        <v>654</v>
      </c>
      <c r="G41" s="20" t="s">
        <v>608</v>
      </c>
      <c r="H41" s="20"/>
      <c r="I41" s="20"/>
      <c r="J41" s="20"/>
      <c r="K41" s="20"/>
      <c r="L41" s="20"/>
      <c r="M41" s="20">
        <v>26</v>
      </c>
      <c r="N41" s="20">
        <v>22</v>
      </c>
      <c r="O41" s="20">
        <f>(N41/M41)*100</f>
        <v>84.615384615384613</v>
      </c>
      <c r="P41" s="20">
        <v>31</v>
      </c>
      <c r="Q41" s="20"/>
      <c r="R41" s="20"/>
      <c r="S41" s="20"/>
      <c r="T41" s="40" t="s">
        <v>604</v>
      </c>
      <c r="U41" s="20">
        <v>9</v>
      </c>
    </row>
    <row r="42" spans="1:21" ht="41.25" hidden="1" customHeight="1">
      <c r="A42" s="20">
        <v>41</v>
      </c>
      <c r="B42" s="32">
        <v>45255</v>
      </c>
      <c r="C42" s="20" t="s">
        <v>700</v>
      </c>
      <c r="D42" s="29" t="s">
        <v>701</v>
      </c>
      <c r="E42" s="20" t="s">
        <v>607</v>
      </c>
      <c r="F42" s="20" t="s">
        <v>600</v>
      </c>
      <c r="G42" s="20" t="s">
        <v>608</v>
      </c>
      <c r="H42" s="20"/>
      <c r="I42" s="20"/>
      <c r="J42" s="20"/>
      <c r="K42" s="20"/>
      <c r="L42" s="20"/>
      <c r="M42" s="20">
        <v>26</v>
      </c>
      <c r="N42" s="20">
        <v>26</v>
      </c>
      <c r="O42" s="20">
        <f>(N42/M42)*100</f>
        <v>100</v>
      </c>
      <c r="P42" s="20">
        <v>4</v>
      </c>
      <c r="Q42" s="20"/>
      <c r="R42" s="20"/>
      <c r="S42" s="20"/>
      <c r="T42" s="40">
        <v>7</v>
      </c>
      <c r="U42" s="20">
        <v>9</v>
      </c>
    </row>
    <row r="43" spans="1:21" ht="39" hidden="1" customHeight="1">
      <c r="A43" s="20">
        <v>42</v>
      </c>
      <c r="B43" s="32">
        <v>45259</v>
      </c>
      <c r="C43" s="20" t="s">
        <v>702</v>
      </c>
      <c r="D43" s="29" t="s">
        <v>703</v>
      </c>
      <c r="E43" s="20" t="s">
        <v>607</v>
      </c>
      <c r="F43" s="20" t="s">
        <v>600</v>
      </c>
      <c r="G43" s="20" t="s">
        <v>608</v>
      </c>
      <c r="H43" s="20"/>
      <c r="I43" s="20"/>
      <c r="J43" s="20"/>
      <c r="K43" s="20"/>
      <c r="L43" s="20"/>
      <c r="M43" s="20">
        <v>26</v>
      </c>
      <c r="N43" s="20">
        <v>24</v>
      </c>
      <c r="O43" s="20">
        <f>(N43/M43)*100</f>
        <v>92.307692307692307</v>
      </c>
      <c r="P43" s="20">
        <v>19</v>
      </c>
      <c r="Q43" s="20"/>
      <c r="R43" s="20"/>
      <c r="S43" s="20"/>
      <c r="T43" s="40">
        <v>7</v>
      </c>
      <c r="U43" s="20" t="s">
        <v>604</v>
      </c>
    </row>
    <row r="44" spans="1:21" hidden="1">
      <c r="A44" s="20">
        <v>43</v>
      </c>
      <c r="B44" s="32">
        <v>45267</v>
      </c>
      <c r="C44" s="20" t="s">
        <v>704</v>
      </c>
      <c r="D44" s="29" t="s">
        <v>705</v>
      </c>
      <c r="E44" s="20" t="s">
        <v>599</v>
      </c>
      <c r="F44" s="20" t="s">
        <v>654</v>
      </c>
      <c r="G44" s="20" t="s">
        <v>608</v>
      </c>
      <c r="H44" s="20"/>
      <c r="I44" s="20"/>
      <c r="J44" s="20"/>
      <c r="K44" s="20"/>
      <c r="L44" s="20"/>
      <c r="M44" s="20">
        <v>21</v>
      </c>
      <c r="N44" s="20">
        <v>14</v>
      </c>
      <c r="O44" s="20">
        <f>(N44/M44)*100</f>
        <v>66.666666666666657</v>
      </c>
      <c r="P44" s="20"/>
      <c r="Q44" s="20"/>
      <c r="R44" s="20"/>
      <c r="S44" s="20"/>
      <c r="T44" s="40"/>
      <c r="U44" s="20"/>
    </row>
    <row r="45" spans="1:21">
      <c r="A45" s="20">
        <v>44</v>
      </c>
      <c r="B45" s="32">
        <v>45278</v>
      </c>
      <c r="C45" s="20" t="s">
        <v>706</v>
      </c>
      <c r="D45" s="53" t="s">
        <v>707</v>
      </c>
      <c r="E45" s="20" t="s">
        <v>599</v>
      </c>
      <c r="F45" s="20" t="s">
        <v>654</v>
      </c>
      <c r="G45" s="20" t="s">
        <v>661</v>
      </c>
      <c r="H45" s="20"/>
      <c r="I45" s="20"/>
      <c r="J45" s="20"/>
      <c r="K45" s="20"/>
      <c r="L45" s="20"/>
      <c r="M45" s="20">
        <v>12</v>
      </c>
      <c r="N45" s="20">
        <v>12</v>
      </c>
      <c r="O45" s="20">
        <f>(N45/M45)*100</f>
        <v>100</v>
      </c>
      <c r="P45" s="20"/>
      <c r="Q45" s="20"/>
      <c r="R45" s="20"/>
      <c r="S45" s="20"/>
      <c r="T45" s="40">
        <v>8</v>
      </c>
      <c r="U45" s="20"/>
    </row>
    <row r="46" spans="1:21">
      <c r="A46" s="20">
        <v>45</v>
      </c>
      <c r="B46" s="32">
        <v>45279</v>
      </c>
      <c r="C46" s="20" t="s">
        <v>708</v>
      </c>
      <c r="D46" s="29" t="s">
        <v>709</v>
      </c>
      <c r="E46" s="20" t="s">
        <v>607</v>
      </c>
      <c r="F46" s="20" t="s">
        <v>654</v>
      </c>
      <c r="G46" s="20" t="s">
        <v>661</v>
      </c>
      <c r="H46" s="20"/>
      <c r="I46" s="20"/>
      <c r="J46" s="20"/>
      <c r="K46" s="20"/>
      <c r="L46" s="20"/>
      <c r="M46" s="20">
        <v>11</v>
      </c>
      <c r="N46" s="20">
        <v>11</v>
      </c>
      <c r="O46" s="20">
        <f>(N46/M46)*100</f>
        <v>100</v>
      </c>
      <c r="P46" s="20" t="s">
        <v>617</v>
      </c>
      <c r="Q46" s="20"/>
      <c r="R46" s="20"/>
      <c r="S46" s="20"/>
      <c r="T46" s="40">
        <v>8</v>
      </c>
      <c r="U46" s="20"/>
    </row>
    <row r="47" spans="1:21" hidden="1">
      <c r="A47" s="20">
        <v>46</v>
      </c>
      <c r="B47" s="32">
        <v>45278</v>
      </c>
      <c r="C47" s="20" t="s">
        <v>710</v>
      </c>
      <c r="D47" s="29" t="s">
        <v>711</v>
      </c>
      <c r="E47" s="20" t="s">
        <v>646</v>
      </c>
      <c r="F47" s="20" t="s">
        <v>600</v>
      </c>
      <c r="G47" s="20" t="s">
        <v>647</v>
      </c>
      <c r="H47" s="20"/>
      <c r="I47" s="20"/>
      <c r="J47" s="20"/>
      <c r="K47" s="20"/>
      <c r="L47" s="20"/>
      <c r="M47" s="20">
        <v>12</v>
      </c>
      <c r="N47" s="20">
        <v>9</v>
      </c>
      <c r="O47" s="20">
        <f>(N47/M47)*100</f>
        <v>75</v>
      </c>
      <c r="P47" s="20" t="s">
        <v>617</v>
      </c>
      <c r="Q47" s="20" t="s">
        <v>617</v>
      </c>
      <c r="R47" s="20" t="s">
        <v>617</v>
      </c>
      <c r="S47" s="20" t="s">
        <v>617</v>
      </c>
      <c r="T47" s="40"/>
      <c r="U47" s="20"/>
    </row>
    <row r="48" spans="1:21">
      <c r="A48" s="20">
        <v>47</v>
      </c>
      <c r="B48" s="32">
        <v>45282</v>
      </c>
      <c r="C48" s="20" t="s">
        <v>712</v>
      </c>
      <c r="D48" s="53" t="s">
        <v>713</v>
      </c>
      <c r="E48" s="20" t="s">
        <v>620</v>
      </c>
      <c r="F48" s="20" t="s">
        <v>654</v>
      </c>
      <c r="G48" s="20" t="s">
        <v>661</v>
      </c>
      <c r="H48" s="20"/>
      <c r="I48" s="20"/>
      <c r="J48" s="20"/>
      <c r="K48" s="20"/>
      <c r="L48" s="20"/>
      <c r="M48" s="20">
        <v>8</v>
      </c>
      <c r="N48" s="20">
        <v>7</v>
      </c>
      <c r="O48" s="20">
        <f>(N48/M48)*100</f>
        <v>87.5</v>
      </c>
      <c r="P48" s="20" t="s">
        <v>617</v>
      </c>
      <c r="Q48" s="20"/>
      <c r="R48" s="20"/>
      <c r="S48" s="20"/>
      <c r="T48" s="40">
        <v>8</v>
      </c>
      <c r="U48" s="20"/>
    </row>
    <row r="49" spans="1:21">
      <c r="A49" s="20">
        <v>48</v>
      </c>
      <c r="B49" s="32">
        <v>45299</v>
      </c>
      <c r="C49" s="20" t="s">
        <v>714</v>
      </c>
      <c r="D49" s="53" t="s">
        <v>715</v>
      </c>
      <c r="E49" s="20" t="s">
        <v>599</v>
      </c>
      <c r="F49" s="20" t="s">
        <v>654</v>
      </c>
      <c r="G49" s="20" t="s">
        <v>661</v>
      </c>
      <c r="H49" s="20"/>
      <c r="I49" s="20"/>
      <c r="J49" s="20"/>
      <c r="K49" s="20"/>
      <c r="L49" s="20"/>
      <c r="M49" s="20"/>
      <c r="N49" s="20"/>
      <c r="O49" s="20"/>
      <c r="P49" s="20" t="s">
        <v>617</v>
      </c>
      <c r="Q49" s="20"/>
      <c r="R49" s="20"/>
      <c r="S49" s="20"/>
      <c r="T49" s="20"/>
      <c r="U49" s="20"/>
    </row>
    <row r="50" spans="1:21">
      <c r="A50" s="20">
        <v>49</v>
      </c>
      <c r="B50" s="32">
        <v>45301</v>
      </c>
      <c r="C50" s="20" t="s">
        <v>716</v>
      </c>
      <c r="D50" s="53" t="s">
        <v>717</v>
      </c>
      <c r="E50" s="20" t="s">
        <v>607</v>
      </c>
      <c r="F50" s="20" t="s">
        <v>654</v>
      </c>
      <c r="G50" s="20" t="s">
        <v>661</v>
      </c>
      <c r="H50" s="20"/>
      <c r="I50" s="20"/>
      <c r="J50" s="20"/>
      <c r="K50" s="20"/>
      <c r="L50" s="20"/>
      <c r="M50" s="20"/>
      <c r="N50" s="20"/>
      <c r="O50" s="20"/>
      <c r="P50" s="20" t="s">
        <v>617</v>
      </c>
      <c r="Q50" s="20"/>
      <c r="R50" s="20"/>
      <c r="S50" s="20"/>
      <c r="T50" s="20"/>
      <c r="U50" s="20"/>
    </row>
    <row r="51" spans="1:21">
      <c r="A51" s="20">
        <v>50</v>
      </c>
      <c r="B51" s="32">
        <v>45301</v>
      </c>
      <c r="C51" s="20" t="s">
        <v>718</v>
      </c>
      <c r="D51" s="53" t="s">
        <v>719</v>
      </c>
      <c r="E51" s="20" t="s">
        <v>607</v>
      </c>
      <c r="F51" s="20" t="s">
        <v>654</v>
      </c>
      <c r="G51" s="20" t="s">
        <v>661</v>
      </c>
      <c r="H51" s="20"/>
      <c r="I51" s="20"/>
      <c r="J51" s="20"/>
      <c r="K51" s="20"/>
      <c r="L51" s="20"/>
      <c r="M51" s="20"/>
      <c r="N51" s="20"/>
      <c r="O51" s="20"/>
      <c r="P51" s="20" t="s">
        <v>617</v>
      </c>
      <c r="Q51" s="20"/>
      <c r="R51" s="20"/>
      <c r="S51" s="20"/>
      <c r="T51" s="20"/>
      <c r="U51" s="20"/>
    </row>
    <row r="52" spans="1:21">
      <c r="A52" s="20">
        <v>51</v>
      </c>
      <c r="B52" s="32">
        <v>45299</v>
      </c>
      <c r="C52" s="20" t="s">
        <v>720</v>
      </c>
      <c r="D52" s="53" t="s">
        <v>721</v>
      </c>
      <c r="E52" s="20" t="s">
        <v>646</v>
      </c>
      <c r="F52" s="20" t="s">
        <v>654</v>
      </c>
      <c r="G52" s="20" t="s">
        <v>661</v>
      </c>
      <c r="H52" s="20"/>
      <c r="I52" s="20"/>
      <c r="J52" s="20"/>
      <c r="K52" s="20"/>
      <c r="L52" s="20"/>
      <c r="M52" s="20"/>
      <c r="N52" s="20"/>
      <c r="O52" s="20"/>
      <c r="P52" s="20" t="s">
        <v>617</v>
      </c>
      <c r="Q52" s="20"/>
      <c r="R52" s="20"/>
      <c r="S52" s="20"/>
      <c r="T52" s="20"/>
      <c r="U52" s="20"/>
    </row>
    <row r="53" spans="1:21">
      <c r="A53" s="20">
        <v>52</v>
      </c>
      <c r="B53" s="32">
        <v>45303</v>
      </c>
      <c r="C53" s="20" t="s">
        <v>722</v>
      </c>
      <c r="D53" s="53" t="s">
        <v>723</v>
      </c>
      <c r="E53" s="20" t="s">
        <v>599</v>
      </c>
      <c r="F53" s="20" t="s">
        <v>654</v>
      </c>
      <c r="G53" s="20" t="s">
        <v>661</v>
      </c>
      <c r="H53" s="20"/>
      <c r="I53" s="20"/>
      <c r="J53" s="20"/>
      <c r="K53" s="20"/>
      <c r="L53" s="20"/>
      <c r="M53" s="20"/>
      <c r="N53" s="20"/>
      <c r="O53" s="20"/>
      <c r="P53" s="20"/>
      <c r="Q53" s="20"/>
      <c r="R53" s="20"/>
      <c r="S53" s="20"/>
      <c r="T53" s="20"/>
      <c r="U53" s="20"/>
    </row>
    <row r="54" spans="1:21">
      <c r="A54" s="20">
        <v>53</v>
      </c>
      <c r="B54" s="32">
        <v>45301</v>
      </c>
      <c r="C54" s="20" t="s">
        <v>724</v>
      </c>
      <c r="D54" s="53" t="s">
        <v>725</v>
      </c>
      <c r="E54" s="20" t="s">
        <v>726</v>
      </c>
      <c r="F54" s="20" t="s">
        <v>654</v>
      </c>
      <c r="G54" s="20" t="s">
        <v>661</v>
      </c>
      <c r="H54" s="20"/>
      <c r="I54" s="20"/>
      <c r="J54" s="20"/>
      <c r="K54" s="20"/>
      <c r="L54" s="20"/>
      <c r="M54" s="20"/>
      <c r="N54" s="20"/>
      <c r="O54" s="20"/>
      <c r="P54" s="20"/>
      <c r="Q54" s="20"/>
      <c r="R54" s="20"/>
      <c r="S54" s="20"/>
      <c r="T54" s="20"/>
      <c r="U54" s="20"/>
    </row>
    <row r="55" spans="1:21">
      <c r="A55" s="20">
        <v>54</v>
      </c>
      <c r="B55" s="32">
        <v>45301</v>
      </c>
      <c r="C55" s="20" t="s">
        <v>727</v>
      </c>
      <c r="D55" s="53" t="s">
        <v>728</v>
      </c>
      <c r="E55" s="20" t="s">
        <v>726</v>
      </c>
      <c r="F55" s="20" t="s">
        <v>654</v>
      </c>
      <c r="G55" s="20" t="s">
        <v>661</v>
      </c>
      <c r="H55" s="20"/>
      <c r="I55" s="20"/>
      <c r="J55" s="20"/>
      <c r="K55" s="20"/>
      <c r="L55" s="20"/>
      <c r="M55" s="20"/>
      <c r="N55" s="20"/>
      <c r="O55" s="20"/>
      <c r="P55" s="20"/>
      <c r="Q55" s="20"/>
      <c r="R55" s="20"/>
      <c r="S55" s="20"/>
      <c r="T55" s="20"/>
      <c r="U55" s="20"/>
    </row>
    <row r="56" spans="1:21">
      <c r="A56" s="20">
        <v>55</v>
      </c>
      <c r="B56" s="32">
        <v>45299</v>
      </c>
      <c r="C56" s="20" t="s">
        <v>729</v>
      </c>
      <c r="D56" s="53" t="s">
        <v>730</v>
      </c>
      <c r="E56" s="20" t="s">
        <v>607</v>
      </c>
      <c r="F56" s="20" t="s">
        <v>600</v>
      </c>
      <c r="G56" s="20" t="s">
        <v>661</v>
      </c>
      <c r="H56" s="20"/>
      <c r="I56" s="20"/>
      <c r="J56" s="20"/>
      <c r="K56" s="20"/>
      <c r="L56" s="20"/>
      <c r="M56" s="20"/>
      <c r="N56" s="20"/>
      <c r="O56" s="20"/>
      <c r="P56" s="20"/>
      <c r="Q56" s="20"/>
      <c r="R56" s="20"/>
      <c r="S56" s="20"/>
      <c r="T56" s="20"/>
      <c r="U56" s="20">
        <v>9</v>
      </c>
    </row>
    <row r="57" spans="1:21">
      <c r="A57" s="20">
        <v>56</v>
      </c>
      <c r="B57" s="32">
        <v>45306</v>
      </c>
      <c r="C57" s="20" t="s">
        <v>731</v>
      </c>
      <c r="D57" s="29" t="s">
        <v>732</v>
      </c>
      <c r="E57" s="20" t="s">
        <v>599</v>
      </c>
      <c r="F57" s="20" t="s">
        <v>654</v>
      </c>
      <c r="G57" s="20" t="s">
        <v>661</v>
      </c>
      <c r="H57" s="20"/>
      <c r="I57" s="20"/>
      <c r="J57" s="20"/>
      <c r="K57" s="20"/>
      <c r="L57" s="20"/>
      <c r="M57" s="20"/>
      <c r="N57" s="20"/>
      <c r="O57" s="20"/>
      <c r="P57" s="20"/>
      <c r="Q57" s="20"/>
      <c r="R57" s="20"/>
      <c r="S57" s="20"/>
      <c r="T57" s="20"/>
      <c r="U57" s="20"/>
    </row>
    <row r="58" spans="1:21">
      <c r="A58" s="20">
        <v>57</v>
      </c>
      <c r="B58" s="32">
        <v>45306</v>
      </c>
      <c r="C58" s="20" t="s">
        <v>733</v>
      </c>
      <c r="D58" s="29" t="s">
        <v>734</v>
      </c>
      <c r="E58" s="20" t="s">
        <v>599</v>
      </c>
      <c r="F58" s="20" t="s">
        <v>654</v>
      </c>
      <c r="G58" s="20" t="s">
        <v>661</v>
      </c>
      <c r="H58" s="20"/>
      <c r="I58" s="20"/>
      <c r="J58" s="20"/>
      <c r="K58" s="20"/>
      <c r="L58" s="20"/>
      <c r="M58" s="20"/>
      <c r="N58" s="20"/>
      <c r="O58" s="20"/>
      <c r="P58" s="20"/>
      <c r="Q58" s="20"/>
      <c r="R58" s="20"/>
      <c r="S58" s="20"/>
      <c r="T58" s="20"/>
      <c r="U58" s="20"/>
    </row>
    <row r="59" spans="1:21">
      <c r="A59" s="20">
        <v>58</v>
      </c>
      <c r="B59" s="32">
        <v>45306</v>
      </c>
      <c r="C59" s="19" t="s">
        <v>735</v>
      </c>
      <c r="D59" s="29" t="s">
        <v>736</v>
      </c>
      <c r="E59" s="20" t="s">
        <v>599</v>
      </c>
      <c r="F59" s="20" t="s">
        <v>654</v>
      </c>
      <c r="G59" s="20" t="s">
        <v>661</v>
      </c>
      <c r="H59" s="20"/>
      <c r="I59" s="20"/>
      <c r="J59" s="20"/>
      <c r="K59" s="20"/>
      <c r="L59" s="20"/>
      <c r="M59" s="20"/>
      <c r="N59" s="20"/>
      <c r="O59" s="20"/>
      <c r="P59" s="20"/>
      <c r="Q59" s="20"/>
      <c r="R59" s="20"/>
      <c r="S59" s="20"/>
      <c r="T59" s="20"/>
      <c r="U59" s="20"/>
    </row>
    <row r="60" spans="1:21">
      <c r="A60" s="20">
        <v>59</v>
      </c>
      <c r="B60" s="32">
        <v>45307</v>
      </c>
      <c r="C60" s="20" t="s">
        <v>737</v>
      </c>
      <c r="D60" s="53" t="s">
        <v>738</v>
      </c>
      <c r="E60" s="20" t="s">
        <v>599</v>
      </c>
      <c r="F60" s="20" t="s">
        <v>654</v>
      </c>
      <c r="G60" s="20" t="s">
        <v>661</v>
      </c>
      <c r="H60" s="20"/>
      <c r="I60" s="20"/>
      <c r="J60" s="20"/>
      <c r="K60" s="20"/>
      <c r="L60" s="20"/>
      <c r="M60" s="20"/>
      <c r="N60" s="20"/>
      <c r="O60" s="20"/>
      <c r="P60" s="20"/>
      <c r="Q60" s="20"/>
      <c r="R60" s="20"/>
      <c r="S60" s="20"/>
      <c r="T60" s="20"/>
      <c r="U60" s="20"/>
    </row>
    <row r="61" spans="1:21">
      <c r="A61" s="20">
        <v>60</v>
      </c>
      <c r="B61" s="32">
        <v>45307</v>
      </c>
      <c r="C61" s="20" t="s">
        <v>739</v>
      </c>
      <c r="D61" s="20"/>
      <c r="E61" s="20" t="s">
        <v>599</v>
      </c>
      <c r="F61" s="20" t="s">
        <v>654</v>
      </c>
      <c r="G61" s="20" t="s">
        <v>661</v>
      </c>
      <c r="H61" s="20"/>
      <c r="I61" s="20"/>
      <c r="J61" s="20"/>
      <c r="K61" s="20"/>
      <c r="L61" s="20"/>
      <c r="M61" s="20"/>
      <c r="N61" s="20"/>
      <c r="O61" s="20"/>
      <c r="P61" s="20"/>
      <c r="Q61" s="20"/>
      <c r="R61" s="20"/>
      <c r="S61" s="20"/>
      <c r="T61" s="20"/>
      <c r="U61" s="20"/>
    </row>
    <row r="62" spans="1:21">
      <c r="A62" s="20">
        <v>61</v>
      </c>
      <c r="B62" s="32">
        <v>45307</v>
      </c>
      <c r="C62" s="19" t="s">
        <v>740</v>
      </c>
      <c r="D62" s="29" t="s">
        <v>741</v>
      </c>
      <c r="E62" s="20" t="s">
        <v>726</v>
      </c>
      <c r="F62" s="20" t="s">
        <v>654</v>
      </c>
      <c r="G62" s="20" t="s">
        <v>661</v>
      </c>
      <c r="H62" s="20"/>
      <c r="I62" s="20"/>
      <c r="J62" s="20"/>
      <c r="K62" s="20"/>
      <c r="L62" s="20"/>
      <c r="M62" s="20"/>
      <c r="N62" s="20"/>
      <c r="O62" s="20"/>
      <c r="P62" s="20"/>
      <c r="Q62" s="20"/>
      <c r="R62" s="20"/>
      <c r="S62" s="20"/>
      <c r="T62" s="20"/>
      <c r="U62" s="20"/>
    </row>
    <row r="63" spans="1:21" hidden="1">
      <c r="A63" s="20">
        <v>62</v>
      </c>
      <c r="B63" s="48"/>
      <c r="C63" s="20" t="s">
        <v>742</v>
      </c>
      <c r="D63" s="49"/>
      <c r="E63" s="20" t="s">
        <v>599</v>
      </c>
      <c r="F63" s="20"/>
      <c r="G63" s="20" t="s">
        <v>743</v>
      </c>
      <c r="H63" s="20"/>
      <c r="I63" s="20"/>
      <c r="J63" s="20"/>
      <c r="K63" s="20"/>
      <c r="L63" s="20"/>
      <c r="M63" s="20"/>
      <c r="N63" s="20"/>
      <c r="O63" s="20"/>
      <c r="P63" s="20"/>
      <c r="Q63" s="20"/>
      <c r="R63" s="20"/>
      <c r="S63" s="20"/>
      <c r="T63" s="20"/>
      <c r="U63" s="20"/>
    </row>
    <row r="64" spans="1:21" hidden="1">
      <c r="A64" s="20">
        <v>63</v>
      </c>
      <c r="B64" s="48"/>
      <c r="C64" s="20" t="s">
        <v>744</v>
      </c>
      <c r="D64" s="49"/>
      <c r="E64" s="20" t="s">
        <v>599</v>
      </c>
      <c r="F64" s="20"/>
      <c r="G64" s="20" t="s">
        <v>745</v>
      </c>
      <c r="H64" s="20"/>
      <c r="I64" s="20"/>
      <c r="J64" s="20"/>
      <c r="K64" s="20"/>
      <c r="L64" s="20"/>
      <c r="M64" s="20"/>
      <c r="N64" s="20"/>
      <c r="O64" s="20"/>
      <c r="P64" s="20"/>
      <c r="Q64" s="20"/>
      <c r="R64" s="20"/>
      <c r="S64" s="20"/>
      <c r="T64" s="20"/>
      <c r="U64" s="20"/>
    </row>
    <row r="65" spans="1:21" hidden="1">
      <c r="A65" s="20">
        <v>64</v>
      </c>
      <c r="B65" s="48"/>
      <c r="C65" s="20" t="s">
        <v>746</v>
      </c>
      <c r="D65" s="49"/>
      <c r="E65" s="20" t="s">
        <v>646</v>
      </c>
      <c r="F65" s="20"/>
      <c r="G65" s="20" t="s">
        <v>743</v>
      </c>
      <c r="H65" s="20"/>
      <c r="I65" s="20"/>
      <c r="J65" s="20"/>
      <c r="K65" s="20"/>
      <c r="L65" s="20"/>
      <c r="M65" s="20"/>
      <c r="N65" s="20"/>
      <c r="O65" s="20"/>
      <c r="P65" s="20"/>
      <c r="Q65" s="20"/>
      <c r="R65" s="20"/>
      <c r="S65" s="20"/>
      <c r="T65" s="20"/>
      <c r="U65" s="20"/>
    </row>
    <row r="66" spans="1:21" hidden="1">
      <c r="A66" s="20">
        <v>65</v>
      </c>
      <c r="B66" s="48"/>
      <c r="C66" s="20" t="s">
        <v>747</v>
      </c>
      <c r="D66" s="49"/>
      <c r="E66" s="20" t="s">
        <v>726</v>
      </c>
      <c r="F66" s="20"/>
      <c r="G66" s="20" t="s">
        <v>743</v>
      </c>
      <c r="H66" s="20"/>
      <c r="I66" s="20"/>
      <c r="J66" s="20"/>
      <c r="K66" s="20"/>
      <c r="L66" s="20"/>
      <c r="M66" s="20"/>
      <c r="N66" s="20"/>
      <c r="O66" s="20"/>
      <c r="P66" s="20"/>
      <c r="Q66" s="20"/>
      <c r="R66" s="20"/>
      <c r="S66" s="20"/>
      <c r="T66" s="20"/>
      <c r="U66" s="20"/>
    </row>
    <row r="67" spans="1:21" hidden="1">
      <c r="A67" s="20">
        <v>66</v>
      </c>
      <c r="B67" s="48"/>
      <c r="C67" s="20" t="s">
        <v>748</v>
      </c>
      <c r="D67" s="49"/>
      <c r="E67" s="20" t="s">
        <v>646</v>
      </c>
      <c r="F67" s="20"/>
      <c r="G67" s="20" t="s">
        <v>743</v>
      </c>
      <c r="H67" s="20"/>
      <c r="I67" s="20"/>
      <c r="J67" s="20"/>
      <c r="K67" s="20"/>
      <c r="L67" s="20"/>
      <c r="M67" s="20"/>
      <c r="N67" s="20"/>
      <c r="O67" s="20"/>
      <c r="P67" s="20"/>
      <c r="Q67" s="20"/>
      <c r="R67" s="20"/>
      <c r="S67" s="20"/>
      <c r="T67" s="20"/>
      <c r="U67" s="20"/>
    </row>
    <row r="68" spans="1:21" hidden="1">
      <c r="A68" s="20">
        <v>67</v>
      </c>
      <c r="B68" s="48"/>
      <c r="C68" s="20" t="s">
        <v>749</v>
      </c>
      <c r="D68" s="49"/>
      <c r="E68" s="20" t="s">
        <v>646</v>
      </c>
      <c r="F68" s="20"/>
      <c r="G68" s="20" t="s">
        <v>743</v>
      </c>
      <c r="H68" s="20"/>
      <c r="I68" s="20"/>
      <c r="J68" s="20"/>
      <c r="K68" s="20"/>
      <c r="L68" s="20"/>
      <c r="M68" s="20"/>
      <c r="N68" s="20"/>
      <c r="O68" s="20"/>
      <c r="P68" s="20"/>
      <c r="Q68" s="20"/>
      <c r="R68" s="20"/>
      <c r="S68" s="20"/>
      <c r="T68" s="20"/>
      <c r="U68" s="20"/>
    </row>
    <row r="69" spans="1:21" hidden="1">
      <c r="A69" s="20">
        <v>68</v>
      </c>
      <c r="B69" s="48"/>
      <c r="C69" s="20" t="s">
        <v>750</v>
      </c>
      <c r="D69" s="49"/>
      <c r="E69" s="20" t="s">
        <v>599</v>
      </c>
      <c r="F69" s="20"/>
      <c r="G69" s="20" t="s">
        <v>743</v>
      </c>
      <c r="H69" s="20"/>
      <c r="I69" s="20"/>
      <c r="J69" s="20"/>
      <c r="K69" s="20"/>
      <c r="L69" s="20"/>
      <c r="M69" s="20"/>
      <c r="N69" s="20"/>
      <c r="O69" s="20"/>
      <c r="P69" s="20"/>
      <c r="Q69" s="20"/>
      <c r="R69" s="20"/>
      <c r="S69" s="20"/>
      <c r="T69" s="20"/>
      <c r="U69" s="20"/>
    </row>
    <row r="70" spans="1:21" hidden="1">
      <c r="A70" s="20">
        <v>69</v>
      </c>
      <c r="B70" s="48"/>
      <c r="C70" s="20" t="s">
        <v>751</v>
      </c>
      <c r="D70" s="49"/>
      <c r="E70" s="20" t="s">
        <v>599</v>
      </c>
      <c r="F70" s="20"/>
      <c r="G70" s="20" t="s">
        <v>743</v>
      </c>
      <c r="H70" s="20"/>
      <c r="I70" s="20"/>
      <c r="J70" s="20"/>
      <c r="K70" s="20"/>
      <c r="L70" s="20"/>
      <c r="M70" s="20"/>
      <c r="N70" s="20"/>
      <c r="O70" s="20"/>
      <c r="P70" s="20"/>
      <c r="Q70" s="20"/>
      <c r="R70" s="20"/>
      <c r="S70" s="20"/>
      <c r="T70" s="20"/>
      <c r="U70" s="20"/>
    </row>
  </sheetData>
  <autoFilter ref="A1:U70" xr:uid="{58291FA4-8DF4-471F-A2C7-05B9038B8C99}">
    <filterColumn colId="6">
      <filters>
        <filter val="New Batch"/>
      </filters>
    </filterColumn>
  </autoFilter>
  <hyperlinks>
    <hyperlink ref="D28" r:id="rId1" xr:uid="{1005D295-8518-4866-97B3-7E1D6D35EE0A}"/>
    <hyperlink ref="D12" r:id="rId2" xr:uid="{BEE857B3-AC52-4253-A763-5841AD2F53EB}"/>
    <hyperlink ref="D18" r:id="rId3" xr:uid="{66FEBF6B-B529-49DF-9CE3-A4329B564E2C}"/>
    <hyperlink ref="D20" r:id="rId4" xr:uid="{940B2B14-B70D-4EFE-BCF5-3BB863E95D82}"/>
    <hyperlink ref="D22" r:id="rId5" xr:uid="{748A370D-F4AB-4212-B7A5-1A51DFED9604}"/>
    <hyperlink ref="D21" r:id="rId6" xr:uid="{EEF5EED8-A4A5-47DF-BCA4-754A4948FE86}"/>
    <hyperlink ref="D24" r:id="rId7" xr:uid="{10287D1C-B5B9-48EC-9AE6-ED25EC3B529D}"/>
    <hyperlink ref="D23" r:id="rId8" xr:uid="{877A2264-107F-4BFE-85B2-9492E0C2B890}"/>
    <hyperlink ref="D25" r:id="rId9" xr:uid="{B3EC4DA4-2431-4B87-84D6-F4A7CFEBDDCF}"/>
    <hyperlink ref="D27" r:id="rId10" xr:uid="{8D117A7D-2FD9-4934-97AB-6AA2C307C2A9}"/>
    <hyperlink ref="D19" r:id="rId11" xr:uid="{2D0ACD26-939D-464E-BB51-BECE96489258}"/>
    <hyperlink ref="D7" r:id="rId12" xr:uid="{09A07357-85E0-4F49-9428-4F4EA49099B7}"/>
    <hyperlink ref="D9" r:id="rId13" xr:uid="{E2913928-8A2B-4C67-99F0-EEF31EBBE1D1}"/>
    <hyperlink ref="D3" r:id="rId14" xr:uid="{5DC38898-396E-4322-B4CC-85FDC7995291}"/>
    <hyperlink ref="D4" r:id="rId15" xr:uid="{E06C2017-4BFA-4768-A466-22280D075D7E}"/>
    <hyperlink ref="D8" r:id="rId16" xr:uid="{68F9518E-8FCA-4391-B494-19A45C13DAE9}"/>
    <hyperlink ref="D2" r:id="rId17" xr:uid="{03BBFCBD-2435-45CA-B782-9F4A0386FC68}"/>
    <hyperlink ref="D6" r:id="rId18" xr:uid="{C307F81E-6189-4E01-9BFB-1D2A63F46747}"/>
    <hyperlink ref="D16" r:id="rId19" xr:uid="{3C65F402-C67C-4621-B474-705A6E2C8219}"/>
    <hyperlink ref="D15" r:id="rId20" xr:uid="{A70032DD-B35D-4F54-90DD-5B48732A59B5}"/>
    <hyperlink ref="D11" r:id="rId21" xr:uid="{FC46B2C7-1CC7-45C1-B280-402126290E1B}"/>
    <hyperlink ref="D10" r:id="rId22" xr:uid="{C509BB14-6A0C-40ED-B885-FE68BA16347A}"/>
    <hyperlink ref="D5" r:id="rId23" xr:uid="{D3703CFA-0024-4CF2-AA6F-47AC6411BD0B}"/>
    <hyperlink ref="D14" r:id="rId24" xr:uid="{C0D7C149-7717-4336-A875-AAE204075D55}"/>
    <hyperlink ref="D36" r:id="rId25" xr:uid="{63DF5072-DCDE-490D-AD30-01B7C0560A7B}"/>
    <hyperlink ref="D33" r:id="rId26" xr:uid="{5E0A2846-5279-4B7B-83BA-C16F2E06FB6B}"/>
    <hyperlink ref="D34" r:id="rId27" xr:uid="{D46A3E52-2488-4603-8666-FE563DAE998C}"/>
    <hyperlink ref="D32" r:id="rId28" xr:uid="{F1A96880-F651-4046-9284-55D981C8C6B5}"/>
    <hyperlink ref="D37" r:id="rId29" xr:uid="{16315CB5-79D1-42C9-8091-4C12FBC7E1F7}"/>
    <hyperlink ref="D31" r:id="rId30" xr:uid="{9741A6DE-EF22-4313-B54B-7E1DF29047C9}"/>
    <hyperlink ref="D30" r:id="rId31" xr:uid="{E3C1EE65-F976-42DF-A990-BA736886C076}"/>
    <hyperlink ref="D38" r:id="rId32" xr:uid="{FF3C2133-AADC-4B2E-BF78-0EA656737F38}"/>
    <hyperlink ref="D39" r:id="rId33" xr:uid="{2F6F2890-1211-49DE-8C22-6F995E667E97}"/>
    <hyperlink ref="D40" r:id="rId34" xr:uid="{321E7497-5BC0-4BA9-BD27-D9A726C58C95}"/>
    <hyperlink ref="D41" r:id="rId35" xr:uid="{31E8A475-0879-4DFC-91C6-0A202FE834F1}"/>
    <hyperlink ref="D35" r:id="rId36" xr:uid="{5A1C124A-A90B-4259-9CB4-BC099DD0E6C1}"/>
    <hyperlink ref="D29" r:id="rId37" xr:uid="{77A5189A-7827-43FB-9118-8CEA592C9325}"/>
    <hyperlink ref="D26" r:id="rId38" xr:uid="{57A24E80-B849-4A00-9693-9A99FDF960FD}"/>
    <hyperlink ref="D17" r:id="rId39" xr:uid="{4A85BBDA-7DF8-4102-B0F7-EFCA27791D09}"/>
    <hyperlink ref="D13" r:id="rId40" xr:uid="{18D6C3B5-D2DF-4AB9-85C2-1DC7AE245AFA}"/>
    <hyperlink ref="D42" r:id="rId41" xr:uid="{5A553346-EC68-4F8E-B28A-530F485629B6}"/>
    <hyperlink ref="D43" r:id="rId42" xr:uid="{C9FF675F-0833-457E-86A5-AC4E3D442B2C}"/>
    <hyperlink ref="D44" r:id="rId43" xr:uid="{BDBEC9CF-F34B-4A68-B240-C4F689680349}"/>
    <hyperlink ref="D46" r:id="rId44" xr:uid="{3D65D834-4E05-4E0D-A063-092C9D36AEF7}"/>
    <hyperlink ref="D48" r:id="rId45" xr:uid="{7D39D91D-BD17-4354-9469-9B12E234FB0C}"/>
    <hyperlink ref="D50" r:id="rId46" xr:uid="{F0235EA4-EF5F-426B-90CB-45A7F633DDC4}"/>
    <hyperlink ref="D51" r:id="rId47" xr:uid="{187D5F41-989A-4B16-89A9-AC4EDBF13DF6}"/>
    <hyperlink ref="D52" r:id="rId48" xr:uid="{307463D9-D441-41AA-AD9B-9363004665AF}"/>
    <hyperlink ref="D53" r:id="rId49" xr:uid="{AB396F8E-E53D-496C-A603-37840D3566CE}"/>
    <hyperlink ref="D54" r:id="rId50" xr:uid="{31470975-F435-4794-A528-CE2BA7AF1EED}"/>
    <hyperlink ref="D55" r:id="rId51" xr:uid="{85D0E4C6-93DD-4003-838C-36A604930749}"/>
    <hyperlink ref="D56" r:id="rId52" xr:uid="{A007788B-1C87-4E96-B599-1B08EA864420}"/>
    <hyperlink ref="D57" r:id="rId53" xr:uid="{13516237-C490-4E7E-A003-B3FD93E411D5}"/>
    <hyperlink ref="D58" r:id="rId54" xr:uid="{1990330B-DDAF-432E-AB70-4A77CF395691}"/>
    <hyperlink ref="D59" r:id="rId55" xr:uid="{4C431443-92D0-44FA-ACD7-88D7BAE202A3}"/>
    <hyperlink ref="D60" r:id="rId56" xr:uid="{5DFD1031-2B3F-4A7A-BA84-4A71CD503FAF}"/>
    <hyperlink ref="D62" r:id="rId57" xr:uid="{EF7EB7DC-2254-4699-BA00-73ADE90C7F7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AD609-76AB-432F-A2C6-50ADE7376A41}">
  <dimension ref="A1:D100"/>
  <sheetViews>
    <sheetView topLeftCell="A17" workbookViewId="0">
      <selection activeCell="D78" sqref="D78:D84"/>
    </sheetView>
  </sheetViews>
  <sheetFormatPr defaultRowHeight="15"/>
  <cols>
    <col min="1" max="1" width="18.140625" style="14" customWidth="1"/>
    <col min="2" max="2" width="40" style="14" customWidth="1"/>
    <col min="3" max="3" width="55.7109375" style="14" customWidth="1"/>
    <col min="4" max="4" width="73.28515625" style="14" customWidth="1"/>
    <col min="5" max="16384" width="9.140625" style="14"/>
  </cols>
  <sheetData>
    <row r="1" spans="1:4" ht="21">
      <c r="A1" s="25" t="s">
        <v>551</v>
      </c>
      <c r="B1" s="25" t="s">
        <v>84</v>
      </c>
      <c r="C1" s="25" t="s">
        <v>85</v>
      </c>
      <c r="D1" s="25" t="s">
        <v>752</v>
      </c>
    </row>
    <row r="3" spans="1:4">
      <c r="A3" s="14">
        <v>1</v>
      </c>
      <c r="B3" s="14" t="s">
        <v>753</v>
      </c>
      <c r="C3" s="14" t="s">
        <v>754</v>
      </c>
      <c r="D3" s="14" t="s">
        <v>755</v>
      </c>
    </row>
    <row r="4" spans="1:4">
      <c r="C4" s="14" t="s">
        <v>756</v>
      </c>
    </row>
    <row r="5" spans="1:4">
      <c r="C5" s="14" t="s">
        <v>757</v>
      </c>
    </row>
    <row r="6" spans="1:4">
      <c r="C6" s="14" t="s">
        <v>758</v>
      </c>
    </row>
    <row r="8" spans="1:4" ht="198" customHeight="1">
      <c r="A8" s="14">
        <v>2</v>
      </c>
      <c r="B8" s="14" t="s">
        <v>759</v>
      </c>
      <c r="C8" s="26" t="s">
        <v>760</v>
      </c>
      <c r="D8" s="80" t="s">
        <v>761</v>
      </c>
    </row>
    <row r="9" spans="1:4">
      <c r="C9" s="14" t="s">
        <v>762</v>
      </c>
      <c r="D9" s="80"/>
    </row>
    <row r="10" spans="1:4">
      <c r="C10" s="14" t="s">
        <v>763</v>
      </c>
      <c r="D10" s="80"/>
    </row>
    <row r="11" spans="1:4">
      <c r="C11" s="14" t="s">
        <v>764</v>
      </c>
      <c r="D11" s="80"/>
    </row>
    <row r="13" spans="1:4">
      <c r="A13" s="14">
        <v>3</v>
      </c>
      <c r="B13" s="14" t="s">
        <v>765</v>
      </c>
      <c r="C13" s="14" t="s">
        <v>766</v>
      </c>
      <c r="D13" s="80" t="s">
        <v>767</v>
      </c>
    </row>
    <row r="14" spans="1:4">
      <c r="C14" s="14" t="s">
        <v>768</v>
      </c>
      <c r="D14" s="81"/>
    </row>
    <row r="16" spans="1:4">
      <c r="A16" s="14">
        <v>4</v>
      </c>
      <c r="B16" s="14" t="s">
        <v>769</v>
      </c>
      <c r="C16" s="14" t="s">
        <v>770</v>
      </c>
      <c r="D16" s="80" t="s">
        <v>771</v>
      </c>
    </row>
    <row r="17" spans="1:4">
      <c r="C17" s="14" t="s">
        <v>772</v>
      </c>
      <c r="D17" s="81"/>
    </row>
    <row r="19" spans="1:4">
      <c r="A19" s="14">
        <v>5</v>
      </c>
      <c r="B19" s="14" t="s">
        <v>773</v>
      </c>
      <c r="C19" s="14" t="s">
        <v>774</v>
      </c>
      <c r="D19" s="80" t="s">
        <v>775</v>
      </c>
    </row>
    <row r="20" spans="1:4">
      <c r="C20" s="14" t="s">
        <v>776</v>
      </c>
      <c r="D20" s="81"/>
    </row>
    <row r="21" spans="1:4">
      <c r="C21" s="14" t="s">
        <v>777</v>
      </c>
      <c r="D21" s="81"/>
    </row>
    <row r="23" spans="1:4">
      <c r="A23" s="14">
        <v>6</v>
      </c>
      <c r="B23" s="14" t="s">
        <v>778</v>
      </c>
      <c r="C23" s="14" t="s">
        <v>779</v>
      </c>
      <c r="D23" s="80" t="s">
        <v>780</v>
      </c>
    </row>
    <row r="24" spans="1:4">
      <c r="C24" s="14" t="s">
        <v>781</v>
      </c>
      <c r="D24" s="81"/>
    </row>
    <row r="25" spans="1:4">
      <c r="C25" s="14" t="s">
        <v>782</v>
      </c>
      <c r="D25" s="81"/>
    </row>
    <row r="27" spans="1:4">
      <c r="A27" s="14">
        <v>7</v>
      </c>
      <c r="B27" s="14" t="s">
        <v>783</v>
      </c>
      <c r="C27" s="14" t="s">
        <v>784</v>
      </c>
      <c r="D27" s="80" t="s">
        <v>785</v>
      </c>
    </row>
    <row r="28" spans="1:4">
      <c r="C28" s="14" t="s">
        <v>786</v>
      </c>
      <c r="D28" s="81"/>
    </row>
    <row r="29" spans="1:4">
      <c r="C29" s="14" t="s">
        <v>787</v>
      </c>
      <c r="D29" s="81"/>
    </row>
    <row r="31" spans="1:4">
      <c r="A31" s="14">
        <v>8</v>
      </c>
      <c r="B31" s="14" t="s">
        <v>783</v>
      </c>
      <c r="C31" s="14" t="s">
        <v>788</v>
      </c>
      <c r="D31" s="80" t="s">
        <v>789</v>
      </c>
    </row>
    <row r="32" spans="1:4">
      <c r="C32" s="14" t="s">
        <v>790</v>
      </c>
      <c r="D32" s="81"/>
    </row>
    <row r="33" spans="1:4">
      <c r="C33" s="14" t="s">
        <v>791</v>
      </c>
      <c r="D33" s="81"/>
    </row>
    <row r="34" spans="1:4">
      <c r="C34" s="14" t="s">
        <v>792</v>
      </c>
      <c r="D34" s="81"/>
    </row>
    <row r="36" spans="1:4">
      <c r="A36" s="14">
        <v>9</v>
      </c>
      <c r="B36" s="14" t="s">
        <v>783</v>
      </c>
      <c r="C36" s="14" t="s">
        <v>793</v>
      </c>
      <c r="D36" s="80" t="s">
        <v>794</v>
      </c>
    </row>
    <row r="37" spans="1:4">
      <c r="C37" s="14" t="s">
        <v>795</v>
      </c>
      <c r="D37" s="81"/>
    </row>
    <row r="39" spans="1:4">
      <c r="A39" s="14">
        <v>10</v>
      </c>
      <c r="B39" s="14" t="s">
        <v>796</v>
      </c>
      <c r="C39" s="14" t="s">
        <v>797</v>
      </c>
      <c r="D39" s="80" t="s">
        <v>798</v>
      </c>
    </row>
    <row r="40" spans="1:4">
      <c r="C40" s="14" t="s">
        <v>799</v>
      </c>
      <c r="D40" s="81"/>
    </row>
    <row r="41" spans="1:4">
      <c r="C41" s="14" t="s">
        <v>800</v>
      </c>
      <c r="D41" s="81"/>
    </row>
    <row r="42" spans="1:4">
      <c r="C42" s="14" t="s">
        <v>801</v>
      </c>
      <c r="D42" s="81"/>
    </row>
    <row r="44" spans="1:4">
      <c r="A44" s="14">
        <v>11</v>
      </c>
      <c r="B44" s="14" t="s">
        <v>802</v>
      </c>
      <c r="C44" s="14" t="s">
        <v>803</v>
      </c>
      <c r="D44" s="80" t="s">
        <v>804</v>
      </c>
    </row>
    <row r="45" spans="1:4" ht="15.75">
      <c r="C45" s="28"/>
      <c r="D45" s="81"/>
    </row>
    <row r="46" spans="1:4">
      <c r="C46" s="14" t="s">
        <v>805</v>
      </c>
      <c r="D46" s="81"/>
    </row>
    <row r="47" spans="1:4">
      <c r="D47" s="81"/>
    </row>
    <row r="48" spans="1:4">
      <c r="C48" s="14" t="s">
        <v>806</v>
      </c>
      <c r="D48" s="81"/>
    </row>
    <row r="49" spans="1:4">
      <c r="D49" s="81"/>
    </row>
    <row r="50" spans="1:4">
      <c r="A50" s="14">
        <v>12</v>
      </c>
      <c r="B50" s="14" t="s">
        <v>802</v>
      </c>
      <c r="C50" s="14" t="s">
        <v>807</v>
      </c>
      <c r="D50" s="81"/>
    </row>
    <row r="51" spans="1:4">
      <c r="D51" s="81"/>
    </row>
    <row r="52" spans="1:4">
      <c r="C52" s="14" t="s">
        <v>808</v>
      </c>
      <c r="D52" s="81"/>
    </row>
    <row r="54" spans="1:4">
      <c r="A54" s="14">
        <v>13</v>
      </c>
      <c r="B54" s="14" t="s">
        <v>809</v>
      </c>
      <c r="C54" s="14" t="s">
        <v>810</v>
      </c>
      <c r="D54" s="80" t="s">
        <v>811</v>
      </c>
    </row>
    <row r="55" spans="1:4">
      <c r="D55" s="81"/>
    </row>
    <row r="56" spans="1:4">
      <c r="C56" s="14" t="s">
        <v>812</v>
      </c>
      <c r="D56" s="81"/>
    </row>
    <row r="57" spans="1:4">
      <c r="D57" s="81"/>
    </row>
    <row r="58" spans="1:4">
      <c r="C58" s="14" t="s">
        <v>813</v>
      </c>
      <c r="D58" s="81"/>
    </row>
    <row r="59" spans="1:4">
      <c r="D59" s="81"/>
    </row>
    <row r="60" spans="1:4">
      <c r="C60" s="14" t="s">
        <v>814</v>
      </c>
      <c r="D60" s="81"/>
    </row>
    <row r="62" spans="1:4">
      <c r="A62" s="14">
        <v>14</v>
      </c>
      <c r="B62" s="14" t="s">
        <v>815</v>
      </c>
      <c r="C62" s="14" t="s">
        <v>816</v>
      </c>
      <c r="D62" s="81" t="s">
        <v>817</v>
      </c>
    </row>
    <row r="63" spans="1:4">
      <c r="D63" s="81"/>
    </row>
    <row r="64" spans="1:4">
      <c r="C64" s="14" t="s">
        <v>818</v>
      </c>
      <c r="D64" s="81"/>
    </row>
    <row r="65" spans="1:4">
      <c r="D65" s="81"/>
    </row>
    <row r="66" spans="1:4">
      <c r="C66" s="14" t="s">
        <v>819</v>
      </c>
      <c r="D66" s="81"/>
    </row>
    <row r="68" spans="1:4">
      <c r="A68" s="14">
        <v>15</v>
      </c>
      <c r="B68" s="14" t="s">
        <v>815</v>
      </c>
      <c r="C68" s="14" t="s">
        <v>820</v>
      </c>
      <c r="D68" s="80" t="s">
        <v>821</v>
      </c>
    </row>
    <row r="69" spans="1:4">
      <c r="D69" s="81"/>
    </row>
    <row r="70" spans="1:4">
      <c r="C70" s="14" t="s">
        <v>822</v>
      </c>
      <c r="D70" s="81"/>
    </row>
    <row r="72" spans="1:4">
      <c r="A72" s="14">
        <v>16</v>
      </c>
      <c r="B72" s="14" t="s">
        <v>815</v>
      </c>
      <c r="C72" s="14" t="s">
        <v>823</v>
      </c>
      <c r="D72" s="80" t="s">
        <v>824</v>
      </c>
    </row>
    <row r="73" spans="1:4">
      <c r="D73" s="81"/>
    </row>
    <row r="74" spans="1:4">
      <c r="C74" s="14" t="s">
        <v>825</v>
      </c>
      <c r="D74" s="81"/>
    </row>
    <row r="76" spans="1:4" ht="409.6">
      <c r="A76" s="14">
        <v>17</v>
      </c>
      <c r="B76" s="14" t="s">
        <v>815</v>
      </c>
      <c r="D76" s="27" t="s">
        <v>826</v>
      </c>
    </row>
    <row r="78" spans="1:4">
      <c r="A78" s="14">
        <v>18</v>
      </c>
      <c r="B78" s="14" t="s">
        <v>827</v>
      </c>
      <c r="C78" s="14" t="s">
        <v>828</v>
      </c>
      <c r="D78" s="81"/>
    </row>
    <row r="79" spans="1:4">
      <c r="D79" s="81"/>
    </row>
    <row r="80" spans="1:4">
      <c r="C80" s="14" t="s">
        <v>829</v>
      </c>
      <c r="D80" s="81"/>
    </row>
    <row r="81" spans="1:4">
      <c r="D81" s="81"/>
    </row>
    <row r="82" spans="1:4">
      <c r="C82" s="14" t="s">
        <v>830</v>
      </c>
      <c r="D82" s="81"/>
    </row>
    <row r="83" spans="1:4">
      <c r="D83" s="81"/>
    </row>
    <row r="84" spans="1:4">
      <c r="A84" s="14">
        <v>19</v>
      </c>
      <c r="B84" s="14" t="s">
        <v>827</v>
      </c>
      <c r="C84" s="14" t="s">
        <v>831</v>
      </c>
      <c r="D84" s="81"/>
    </row>
    <row r="86" spans="1:4">
      <c r="C86" s="14" t="s">
        <v>832</v>
      </c>
    </row>
    <row r="88" spans="1:4">
      <c r="C88" s="14" t="s">
        <v>833</v>
      </c>
    </row>
    <row r="89" spans="1:4">
      <c r="A89" s="14">
        <v>20</v>
      </c>
      <c r="B89" s="14" t="s">
        <v>827</v>
      </c>
    </row>
    <row r="90" spans="1:4">
      <c r="C90" s="14" t="s">
        <v>834</v>
      </c>
    </row>
    <row r="92" spans="1:4">
      <c r="C92" s="14" t="s">
        <v>835</v>
      </c>
    </row>
    <row r="94" spans="1:4">
      <c r="A94" s="14">
        <v>21</v>
      </c>
      <c r="B94" s="14" t="s">
        <v>827</v>
      </c>
      <c r="C94" s="14" t="s">
        <v>836</v>
      </c>
    </row>
    <row r="96" spans="1:4">
      <c r="C96" s="14" t="s">
        <v>837</v>
      </c>
    </row>
    <row r="98" spans="3:3">
      <c r="C98" s="14" t="s">
        <v>838</v>
      </c>
    </row>
    <row r="100" spans="3:3">
      <c r="C100" s="14" t="s">
        <v>839</v>
      </c>
    </row>
  </sheetData>
  <mergeCells count="15">
    <mergeCell ref="D78:D84"/>
    <mergeCell ref="D54:D60"/>
    <mergeCell ref="D62:D66"/>
    <mergeCell ref="D68:D70"/>
    <mergeCell ref="D72:D74"/>
    <mergeCell ref="D39:D42"/>
    <mergeCell ref="D44:D52"/>
    <mergeCell ref="D31:D34"/>
    <mergeCell ref="D36:D37"/>
    <mergeCell ref="D8:D11"/>
    <mergeCell ref="D13:D14"/>
    <mergeCell ref="D16:D17"/>
    <mergeCell ref="D19:D21"/>
    <mergeCell ref="D23:D25"/>
    <mergeCell ref="D27:D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7A8AE-F5D7-45AF-B4B9-CCB69713DCA0}">
  <dimension ref="A3:C39"/>
  <sheetViews>
    <sheetView topLeftCell="A21" workbookViewId="0">
      <selection activeCell="B38" sqref="B38"/>
    </sheetView>
  </sheetViews>
  <sheetFormatPr defaultColWidth="57.140625" defaultRowHeight="15"/>
  <cols>
    <col min="1" max="1" width="22" style="14" customWidth="1"/>
    <col min="2" max="2" width="31.7109375" style="14" customWidth="1"/>
    <col min="3" max="3" width="95.85546875" style="14" customWidth="1"/>
    <col min="4" max="16384" width="57.140625" style="14"/>
  </cols>
  <sheetData>
    <row r="3" spans="1:3" ht="31.5">
      <c r="A3" s="34" t="s">
        <v>83</v>
      </c>
      <c r="B3" s="34" t="s">
        <v>84</v>
      </c>
      <c r="C3" s="34" t="s">
        <v>85</v>
      </c>
    </row>
    <row r="4" spans="1:3" ht="31.5">
      <c r="A4" s="36"/>
      <c r="B4" s="36"/>
      <c r="C4" s="36"/>
    </row>
    <row r="5" spans="1:3" ht="15.75" hidden="1">
      <c r="A5" s="35" t="s">
        <v>86</v>
      </c>
      <c r="B5" s="15" t="s">
        <v>87</v>
      </c>
      <c r="C5" s="15" t="s">
        <v>88</v>
      </c>
    </row>
    <row r="6" spans="1:3" ht="15.75">
      <c r="A6" s="35"/>
      <c r="B6" s="15"/>
      <c r="C6" s="15" t="s">
        <v>89</v>
      </c>
    </row>
    <row r="7" spans="1:3" ht="15.75">
      <c r="A7" s="35"/>
      <c r="B7" s="15"/>
      <c r="C7" s="15"/>
    </row>
    <row r="8" spans="1:3" ht="15.75">
      <c r="A8" s="35"/>
      <c r="B8" s="15"/>
      <c r="C8" s="15" t="s">
        <v>90</v>
      </c>
    </row>
    <row r="9" spans="1:3" ht="15.75">
      <c r="A9" s="35" t="s">
        <v>91</v>
      </c>
      <c r="B9" s="15" t="s">
        <v>92</v>
      </c>
      <c r="C9" s="15" t="s">
        <v>93</v>
      </c>
    </row>
    <row r="10" spans="1:3" ht="15.75">
      <c r="A10" s="35"/>
      <c r="B10" s="15"/>
      <c r="C10" s="15"/>
    </row>
    <row r="11" spans="1:3" ht="15.75">
      <c r="A11" s="35"/>
      <c r="B11" s="15"/>
      <c r="C11" s="15" t="s">
        <v>94</v>
      </c>
    </row>
    <row r="12" spans="1:3" ht="15.75">
      <c r="A12" s="35"/>
      <c r="B12" s="15" t="s">
        <v>95</v>
      </c>
      <c r="C12" s="15" t="s">
        <v>96</v>
      </c>
    </row>
    <row r="13" spans="1:3" ht="15.75">
      <c r="A13" s="35"/>
      <c r="B13" s="15"/>
      <c r="C13" s="15"/>
    </row>
    <row r="14" spans="1:3" ht="15.75">
      <c r="A14" s="35"/>
      <c r="B14" s="15"/>
      <c r="C14" s="15" t="s">
        <v>97</v>
      </c>
    </row>
    <row r="15" spans="1:3" ht="15.75">
      <c r="A15" s="35" t="s">
        <v>98</v>
      </c>
      <c r="B15" s="15" t="s">
        <v>99</v>
      </c>
      <c r="C15" s="15" t="s">
        <v>100</v>
      </c>
    </row>
    <row r="16" spans="1:3" ht="15.75">
      <c r="A16" s="35"/>
      <c r="B16" s="15"/>
      <c r="C16" s="15" t="s">
        <v>101</v>
      </c>
    </row>
    <row r="17" spans="1:3" ht="15.75">
      <c r="A17" s="35"/>
      <c r="B17" s="15"/>
      <c r="C17" s="15"/>
    </row>
    <row r="18" spans="1:3" ht="15.75">
      <c r="A18" s="35"/>
      <c r="B18" s="15"/>
      <c r="C18" s="15" t="s">
        <v>102</v>
      </c>
    </row>
    <row r="19" spans="1:3" ht="15.75">
      <c r="A19" s="35" t="s">
        <v>103</v>
      </c>
      <c r="B19" s="15" t="s">
        <v>104</v>
      </c>
      <c r="C19" s="15" t="s">
        <v>105</v>
      </c>
    </row>
    <row r="20" spans="1:3" ht="15.75">
      <c r="A20" s="35"/>
      <c r="B20" s="15"/>
      <c r="C20" s="15"/>
    </row>
    <row r="21" spans="1:3" ht="15.75">
      <c r="A21" s="35"/>
      <c r="B21" s="15"/>
      <c r="C21" s="15" t="s">
        <v>106</v>
      </c>
    </row>
    <row r="22" spans="1:3" ht="15.75">
      <c r="A22" s="35"/>
      <c r="B22" s="15"/>
      <c r="C22" s="15" t="s">
        <v>107</v>
      </c>
    </row>
    <row r="23" spans="1:3" ht="15.75">
      <c r="A23" s="35" t="s">
        <v>108</v>
      </c>
      <c r="B23" s="15" t="s">
        <v>109</v>
      </c>
      <c r="C23" s="15"/>
    </row>
    <row r="24" spans="1:3" ht="15.75">
      <c r="A24" s="35"/>
      <c r="B24" s="15"/>
      <c r="C24" s="15" t="s">
        <v>110</v>
      </c>
    </row>
    <row r="25" spans="1:3" ht="15.75">
      <c r="A25" s="35"/>
      <c r="B25" s="15"/>
      <c r="C25" s="15" t="s">
        <v>111</v>
      </c>
    </row>
    <row r="26" spans="1:3" ht="15.75">
      <c r="A26" s="35" t="s">
        <v>112</v>
      </c>
      <c r="B26" s="15" t="s">
        <v>113</v>
      </c>
      <c r="C26" s="15" t="s">
        <v>114</v>
      </c>
    </row>
    <row r="27" spans="1:3">
      <c r="B27" s="15"/>
      <c r="C27" s="15" t="s">
        <v>115</v>
      </c>
    </row>
    <row r="28" spans="1:3">
      <c r="B28" s="15"/>
      <c r="C28" s="15" t="s">
        <v>116</v>
      </c>
    </row>
    <row r="29" spans="1:3">
      <c r="B29" s="15"/>
      <c r="C29" s="15" t="s">
        <v>117</v>
      </c>
    </row>
    <row r="30" spans="1:3">
      <c r="B30" s="15"/>
      <c r="C30" s="15" t="s">
        <v>118</v>
      </c>
    </row>
    <row r="31" spans="1:3">
      <c r="B31" s="15"/>
      <c r="C31" s="15" t="s">
        <v>119</v>
      </c>
    </row>
    <row r="32" spans="1:3">
      <c r="B32" s="15"/>
      <c r="C32" s="15"/>
    </row>
    <row r="33" spans="1:3">
      <c r="B33" s="15"/>
      <c r="C33" s="15" t="s">
        <v>120</v>
      </c>
    </row>
    <row r="34" spans="1:3">
      <c r="B34" s="15"/>
      <c r="C34" s="15" t="s">
        <v>121</v>
      </c>
    </row>
    <row r="35" spans="1:3">
      <c r="A35" s="37" t="s">
        <v>122</v>
      </c>
      <c r="B35" s="15" t="s">
        <v>123</v>
      </c>
      <c r="C35" s="15" t="s">
        <v>124</v>
      </c>
    </row>
    <row r="36" spans="1:3">
      <c r="B36" s="15"/>
      <c r="C36" s="15"/>
    </row>
    <row r="37" spans="1:3">
      <c r="B37" s="15"/>
      <c r="C37" s="15"/>
    </row>
    <row r="38" spans="1:3">
      <c r="A38" s="15"/>
      <c r="B38" s="15"/>
    </row>
    <row r="39" spans="1:3">
      <c r="B39"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34405-23B0-492E-8DC1-ADB0D30FA3F5}">
  <dimension ref="A1:D96"/>
  <sheetViews>
    <sheetView topLeftCell="A83" workbookViewId="0">
      <selection activeCell="A80" sqref="A80"/>
    </sheetView>
  </sheetViews>
  <sheetFormatPr defaultRowHeight="15"/>
  <cols>
    <col min="1" max="1" width="40" style="14" customWidth="1"/>
    <col min="2" max="2" width="53" style="14" customWidth="1"/>
    <col min="3" max="3" width="53.140625" style="14" customWidth="1"/>
    <col min="4" max="16384" width="9.140625" style="14"/>
  </cols>
  <sheetData>
    <row r="1" spans="1:3" ht="23.25">
      <c r="A1" s="38" t="s">
        <v>83</v>
      </c>
      <c r="B1" s="38" t="s">
        <v>84</v>
      </c>
      <c r="C1" s="38" t="s">
        <v>85</v>
      </c>
    </row>
    <row r="2" spans="1:3">
      <c r="A2" s="15" t="s">
        <v>86</v>
      </c>
      <c r="B2" s="15" t="s">
        <v>125</v>
      </c>
      <c r="C2" s="15" t="s">
        <v>126</v>
      </c>
    </row>
    <row r="3" spans="1:3">
      <c r="A3" s="15"/>
      <c r="B3" s="15"/>
      <c r="C3" s="15" t="s">
        <v>127</v>
      </c>
    </row>
    <row r="4" spans="1:3">
      <c r="A4" s="15"/>
      <c r="B4" s="15"/>
      <c r="C4" s="15" t="s">
        <v>128</v>
      </c>
    </row>
    <row r="5" spans="1:3">
      <c r="A5" s="15"/>
      <c r="B5" s="15"/>
      <c r="C5" s="15" t="s">
        <v>129</v>
      </c>
    </row>
    <row r="6" spans="1:3">
      <c r="A6" s="15"/>
      <c r="B6" s="15"/>
      <c r="C6" s="15" t="s">
        <v>130</v>
      </c>
    </row>
    <row r="7" spans="1:3">
      <c r="A7" s="15"/>
      <c r="B7" s="15"/>
      <c r="C7" s="15" t="s">
        <v>131</v>
      </c>
    </row>
    <row r="8" spans="1:3">
      <c r="A8" s="15"/>
      <c r="B8" s="15"/>
      <c r="C8" s="15"/>
    </row>
    <row r="9" spans="1:3">
      <c r="A9" s="15" t="s">
        <v>91</v>
      </c>
      <c r="B9" s="15" t="s">
        <v>132</v>
      </c>
      <c r="C9" s="15" t="s">
        <v>133</v>
      </c>
    </row>
    <row r="10" spans="1:3">
      <c r="A10" s="15"/>
      <c r="B10" s="15"/>
      <c r="C10" s="15" t="s">
        <v>130</v>
      </c>
    </row>
    <row r="11" spans="1:3">
      <c r="A11" s="15"/>
      <c r="B11" s="15"/>
      <c r="C11" s="15" t="s">
        <v>131</v>
      </c>
    </row>
    <row r="12" spans="1:3">
      <c r="A12" s="15"/>
      <c r="B12" s="15"/>
      <c r="C12" s="15" t="s">
        <v>134</v>
      </c>
    </row>
    <row r="13" spans="1:3">
      <c r="A13" s="15"/>
      <c r="B13" s="15"/>
      <c r="C13" s="15" t="s">
        <v>135</v>
      </c>
    </row>
    <row r="14" spans="1:3">
      <c r="A14" s="15"/>
      <c r="B14" s="15"/>
      <c r="C14" s="15"/>
    </row>
    <row r="15" spans="1:3">
      <c r="A15" s="15" t="s">
        <v>136</v>
      </c>
      <c r="B15" s="15" t="s">
        <v>137</v>
      </c>
      <c r="C15" s="15" t="s">
        <v>138</v>
      </c>
    </row>
    <row r="16" spans="1:3">
      <c r="A16" s="15"/>
      <c r="B16" s="15"/>
      <c r="C16" s="15" t="s">
        <v>139</v>
      </c>
    </row>
    <row r="17" spans="1:3">
      <c r="A17" s="15"/>
      <c r="B17" s="15"/>
      <c r="C17" s="15" t="s">
        <v>140</v>
      </c>
    </row>
    <row r="18" spans="1:3">
      <c r="A18" s="15"/>
      <c r="B18" s="15"/>
      <c r="C18" s="15" t="s">
        <v>141</v>
      </c>
    </row>
    <row r="19" spans="1:3">
      <c r="A19" s="15"/>
      <c r="B19" s="15"/>
      <c r="C19" s="15"/>
    </row>
    <row r="20" spans="1:3">
      <c r="A20" s="15" t="s">
        <v>103</v>
      </c>
      <c r="B20" s="15" t="s">
        <v>142</v>
      </c>
      <c r="C20" s="15" t="s">
        <v>143</v>
      </c>
    </row>
    <row r="21" spans="1:3">
      <c r="A21" s="15"/>
      <c r="B21" s="15"/>
      <c r="C21" s="15" t="s">
        <v>144</v>
      </c>
    </row>
    <row r="22" spans="1:3">
      <c r="A22" s="15"/>
      <c r="B22" s="15"/>
      <c r="C22" s="15" t="s">
        <v>145</v>
      </c>
    </row>
    <row r="23" spans="1:3">
      <c r="A23" s="15"/>
      <c r="B23" s="15"/>
      <c r="C23" s="15" t="s">
        <v>146</v>
      </c>
    </row>
    <row r="24" spans="1:3">
      <c r="A24" s="15"/>
      <c r="B24" s="15"/>
      <c r="C24" s="15" t="s">
        <v>147</v>
      </c>
    </row>
    <row r="25" spans="1:3">
      <c r="A25" s="15"/>
      <c r="B25" s="15"/>
      <c r="C25" s="15" t="s">
        <v>148</v>
      </c>
    </row>
    <row r="26" spans="1:3">
      <c r="A26" s="15"/>
      <c r="B26" s="15"/>
      <c r="C26" s="15" t="s">
        <v>149</v>
      </c>
    </row>
    <row r="27" spans="1:3">
      <c r="A27" s="15"/>
      <c r="B27" s="15"/>
      <c r="C27" s="15" t="s">
        <v>150</v>
      </c>
    </row>
    <row r="28" spans="1:3">
      <c r="A28" s="15"/>
      <c r="B28" s="15"/>
      <c r="C28" s="15" t="s">
        <v>151</v>
      </c>
    </row>
    <row r="29" spans="1:3">
      <c r="A29" s="15"/>
      <c r="B29" s="15"/>
      <c r="C29" s="15" t="s">
        <v>152</v>
      </c>
    </row>
    <row r="30" spans="1:3">
      <c r="A30" s="15"/>
      <c r="B30" s="15"/>
      <c r="C30" s="15" t="s">
        <v>153</v>
      </c>
    </row>
    <row r="31" spans="1:3">
      <c r="A31" s="15"/>
      <c r="B31" s="15"/>
      <c r="C31" s="15" t="s">
        <v>154</v>
      </c>
    </row>
    <row r="32" spans="1:3">
      <c r="C32" s="15"/>
    </row>
    <row r="33" spans="1:3">
      <c r="A33" s="15" t="s">
        <v>108</v>
      </c>
      <c r="B33" s="15" t="s">
        <v>155</v>
      </c>
      <c r="C33" s="15" t="s">
        <v>156</v>
      </c>
    </row>
    <row r="34" spans="1:3">
      <c r="A34" s="15"/>
      <c r="B34" s="15"/>
      <c r="C34" s="15" t="s">
        <v>157</v>
      </c>
    </row>
    <row r="35" spans="1:3">
      <c r="A35" s="15"/>
      <c r="B35" s="15"/>
      <c r="C35" s="15" t="s">
        <v>158</v>
      </c>
    </row>
    <row r="36" spans="1:3">
      <c r="A36" s="15"/>
      <c r="B36" s="15"/>
      <c r="C36" s="15" t="s">
        <v>159</v>
      </c>
    </row>
    <row r="37" spans="1:3">
      <c r="A37" s="15"/>
      <c r="B37" s="15"/>
      <c r="C37" s="15"/>
    </row>
    <row r="38" spans="1:3">
      <c r="A38" s="15"/>
      <c r="B38" s="15"/>
      <c r="C38" s="15" t="s">
        <v>160</v>
      </c>
    </row>
    <row r="39" spans="1:3">
      <c r="A39" s="15" t="s">
        <v>112</v>
      </c>
      <c r="B39" s="15"/>
      <c r="C39" s="15" t="s">
        <v>161</v>
      </c>
    </row>
    <row r="40" spans="1:3">
      <c r="A40" s="15"/>
      <c r="B40" s="15"/>
      <c r="C40" s="15" t="s">
        <v>162</v>
      </c>
    </row>
    <row r="41" spans="1:3">
      <c r="A41" s="15"/>
      <c r="B41" s="15"/>
      <c r="C41" s="15" t="s">
        <v>163</v>
      </c>
    </row>
    <row r="42" spans="1:3">
      <c r="A42" s="15"/>
      <c r="B42" s="15"/>
      <c r="C42" s="15"/>
    </row>
    <row r="43" spans="1:3">
      <c r="A43" s="15"/>
      <c r="B43" s="15"/>
      <c r="C43" s="15" t="s">
        <v>164</v>
      </c>
    </row>
    <row r="44" spans="1:3">
      <c r="C44" s="15" t="s">
        <v>165</v>
      </c>
    </row>
    <row r="45" spans="1:3">
      <c r="A45" s="15" t="s">
        <v>122</v>
      </c>
      <c r="B45" s="15" t="s">
        <v>166</v>
      </c>
      <c r="C45" s="15"/>
    </row>
    <row r="46" spans="1:3">
      <c r="A46" s="15"/>
      <c r="B46" s="15"/>
      <c r="C46" s="15" t="s">
        <v>167</v>
      </c>
    </row>
    <row r="47" spans="1:3">
      <c r="A47" s="15"/>
      <c r="B47" s="15"/>
      <c r="C47" s="15" t="s">
        <v>168</v>
      </c>
    </row>
    <row r="48" spans="1:3">
      <c r="A48" s="15"/>
      <c r="B48" s="15"/>
      <c r="C48" s="15" t="s">
        <v>169</v>
      </c>
    </row>
    <row r="49" spans="1:3">
      <c r="A49" s="15"/>
      <c r="C49" s="15"/>
    </row>
    <row r="50" spans="1:3">
      <c r="A50" s="15"/>
      <c r="B50" s="15"/>
      <c r="C50" s="15"/>
    </row>
    <row r="51" spans="1:3">
      <c r="A51" s="15"/>
      <c r="B51" s="15"/>
      <c r="C51" s="15" t="s">
        <v>170</v>
      </c>
    </row>
    <row r="52" spans="1:3">
      <c r="A52" s="15"/>
      <c r="B52" s="15"/>
      <c r="C52" s="15" t="s">
        <v>171</v>
      </c>
    </row>
    <row r="53" spans="1:3">
      <c r="A53" s="15"/>
      <c r="B53" s="15"/>
      <c r="C53" s="15"/>
    </row>
    <row r="54" spans="1:3">
      <c r="A54" s="15" t="s">
        <v>172</v>
      </c>
      <c r="B54" s="15" t="s">
        <v>173</v>
      </c>
      <c r="C54" s="15"/>
    </row>
    <row r="55" spans="1:3">
      <c r="A55" s="15"/>
      <c r="B55" s="15"/>
      <c r="C55" s="15" t="s">
        <v>174</v>
      </c>
    </row>
    <row r="56" spans="1:3">
      <c r="A56" s="15"/>
      <c r="B56" s="15"/>
      <c r="C56" s="15" t="s">
        <v>175</v>
      </c>
    </row>
    <row r="57" spans="1:3">
      <c r="A57" s="15"/>
      <c r="B57" s="15"/>
      <c r="C57" s="15" t="s">
        <v>176</v>
      </c>
    </row>
    <row r="58" spans="1:3">
      <c r="A58" s="15"/>
      <c r="B58" s="15"/>
      <c r="C58" s="15" t="s">
        <v>177</v>
      </c>
    </row>
    <row r="59" spans="1:3">
      <c r="B59" s="15"/>
      <c r="C59" s="15" t="s">
        <v>178</v>
      </c>
    </row>
    <row r="60" spans="1:3">
      <c r="A60" s="15"/>
      <c r="B60" s="15"/>
      <c r="C60" s="15" t="s">
        <v>179</v>
      </c>
    </row>
    <row r="61" spans="1:3">
      <c r="A61" s="15" t="s">
        <v>180</v>
      </c>
      <c r="B61" s="15" t="s">
        <v>181</v>
      </c>
      <c r="C61" s="15"/>
    </row>
    <row r="62" spans="1:3">
      <c r="A62" s="15"/>
      <c r="B62" s="15"/>
      <c r="C62" s="15" t="s">
        <v>182</v>
      </c>
    </row>
    <row r="63" spans="1:3">
      <c r="A63" s="15"/>
      <c r="B63" s="15"/>
      <c r="C63" s="15"/>
    </row>
    <row r="64" spans="1:3">
      <c r="A64" s="15"/>
      <c r="B64" s="15"/>
      <c r="C64" s="15" t="s">
        <v>183</v>
      </c>
    </row>
    <row r="65" spans="1:3">
      <c r="A65" s="15" t="s">
        <v>184</v>
      </c>
      <c r="B65" s="15" t="s">
        <v>185</v>
      </c>
      <c r="C65" s="15" t="s">
        <v>186</v>
      </c>
    </row>
    <row r="66" spans="1:3">
      <c r="A66" s="15"/>
      <c r="B66" s="15"/>
      <c r="C66" s="15" t="s">
        <v>187</v>
      </c>
    </row>
    <row r="67" spans="1:3">
      <c r="A67" s="15"/>
      <c r="B67" s="15"/>
      <c r="C67" s="15" t="s">
        <v>188</v>
      </c>
    </row>
    <row r="68" spans="1:3">
      <c r="A68" s="15"/>
      <c r="B68" s="15"/>
      <c r="C68" s="15" t="s">
        <v>189</v>
      </c>
    </row>
    <row r="69" spans="1:3">
      <c r="A69" s="15"/>
      <c r="B69" s="15"/>
      <c r="C69" s="15"/>
    </row>
    <row r="70" spans="1:3">
      <c r="A70" s="15"/>
      <c r="B70" s="15"/>
      <c r="C70" s="15" t="s">
        <v>190</v>
      </c>
    </row>
    <row r="71" spans="1:3">
      <c r="A71" s="15" t="s">
        <v>191</v>
      </c>
      <c r="B71" s="15" t="s">
        <v>192</v>
      </c>
      <c r="C71" s="15" t="s">
        <v>193</v>
      </c>
    </row>
    <row r="72" spans="1:3">
      <c r="A72" s="15"/>
      <c r="B72" s="15"/>
      <c r="C72" s="15" t="s">
        <v>194</v>
      </c>
    </row>
    <row r="73" spans="1:3">
      <c r="A73" s="15"/>
      <c r="B73" s="15"/>
      <c r="C73" s="15" t="s">
        <v>195</v>
      </c>
    </row>
    <row r="74" spans="1:3">
      <c r="A74" s="15"/>
      <c r="B74" s="15"/>
    </row>
    <row r="75" spans="1:3">
      <c r="A75" s="15"/>
      <c r="B75" s="15"/>
      <c r="C75" s="15" t="s">
        <v>196</v>
      </c>
    </row>
    <row r="76" spans="1:3">
      <c r="A76" s="15" t="s">
        <v>197</v>
      </c>
      <c r="B76" s="15" t="s">
        <v>198</v>
      </c>
      <c r="C76" s="15" t="s">
        <v>199</v>
      </c>
    </row>
    <row r="77" spans="1:3">
      <c r="A77" s="15"/>
      <c r="B77" s="15"/>
      <c r="C77" s="15" t="s">
        <v>200</v>
      </c>
    </row>
    <row r="78" spans="1:3">
      <c r="A78" s="15"/>
      <c r="B78" s="15"/>
      <c r="C78" s="15"/>
    </row>
    <row r="79" spans="1:3">
      <c r="A79" s="15"/>
      <c r="B79" s="15"/>
      <c r="C79" s="15" t="s">
        <v>201</v>
      </c>
    </row>
    <row r="80" spans="1:3">
      <c r="A80" s="15" t="s">
        <v>202</v>
      </c>
      <c r="B80" s="15" t="s">
        <v>203</v>
      </c>
      <c r="C80" s="15" t="s">
        <v>204</v>
      </c>
    </row>
    <row r="81" spans="1:4">
      <c r="B81" s="15"/>
      <c r="C81" s="15" t="s">
        <v>205</v>
      </c>
    </row>
    <row r="82" spans="1:4">
      <c r="B82" s="15"/>
    </row>
    <row r="83" spans="1:4">
      <c r="A83" s="15"/>
      <c r="B83" s="15"/>
      <c r="C83" s="15" t="s">
        <v>206</v>
      </c>
      <c r="D83" s="15"/>
    </row>
    <row r="84" spans="1:4">
      <c r="A84" s="15" t="s">
        <v>207</v>
      </c>
      <c r="B84" s="15" t="s">
        <v>208</v>
      </c>
      <c r="C84" s="15" t="s">
        <v>209</v>
      </c>
      <c r="D84" s="15"/>
    </row>
    <row r="85" spans="1:4">
      <c r="A85" s="15"/>
      <c r="B85" s="15"/>
      <c r="C85" s="15"/>
      <c r="D85" s="15"/>
    </row>
    <row r="86" spans="1:4">
      <c r="A86" s="15"/>
      <c r="B86" s="15"/>
      <c r="C86" s="15" t="s">
        <v>210</v>
      </c>
      <c r="D86" s="15"/>
    </row>
    <row r="87" spans="1:4">
      <c r="A87" s="15" t="s">
        <v>211</v>
      </c>
      <c r="B87" s="15" t="s">
        <v>212</v>
      </c>
      <c r="C87" s="15" t="s">
        <v>213</v>
      </c>
      <c r="D87" s="15"/>
    </row>
    <row r="88" spans="1:4">
      <c r="A88" s="15"/>
      <c r="B88" s="15"/>
      <c r="C88" s="15" t="s">
        <v>214</v>
      </c>
      <c r="D88" s="15"/>
    </row>
    <row r="89" spans="1:4">
      <c r="A89" s="15"/>
      <c r="B89" s="15"/>
      <c r="C89" s="15" t="s">
        <v>215</v>
      </c>
      <c r="D89" s="15"/>
    </row>
    <row r="90" spans="1:4">
      <c r="A90" s="15"/>
      <c r="B90" s="15"/>
      <c r="C90" s="15"/>
      <c r="D90" s="15"/>
    </row>
    <row r="91" spans="1:4">
      <c r="A91" s="15"/>
      <c r="B91" s="15"/>
      <c r="C91" s="15"/>
      <c r="D91" s="15"/>
    </row>
    <row r="92" spans="1:4">
      <c r="A92" s="15"/>
      <c r="B92" s="15"/>
      <c r="C92" s="15"/>
      <c r="D92" s="15"/>
    </row>
    <row r="93" spans="1:4">
      <c r="A93" s="15"/>
      <c r="B93" s="15"/>
      <c r="C93" s="15"/>
      <c r="D93" s="15"/>
    </row>
    <row r="94" spans="1:4">
      <c r="A94" s="15"/>
      <c r="B94" s="15"/>
      <c r="C94" s="15"/>
      <c r="D94" s="15"/>
    </row>
    <row r="95" spans="1:4">
      <c r="A95" s="15"/>
      <c r="B95" s="15"/>
      <c r="C95" s="15"/>
      <c r="D95" s="15"/>
    </row>
    <row r="96" spans="1:4">
      <c r="A96" s="15"/>
      <c r="B96" s="15"/>
      <c r="C96" s="15"/>
      <c r="D96"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DC521-77DF-42C6-80FD-AFAD17E38829}">
  <dimension ref="A1:C40"/>
  <sheetViews>
    <sheetView topLeftCell="A39" workbookViewId="0">
      <selection activeCell="C9" sqref="C9"/>
    </sheetView>
  </sheetViews>
  <sheetFormatPr defaultRowHeight="15"/>
  <cols>
    <col min="1" max="1" width="44.42578125" style="14" customWidth="1"/>
    <col min="2" max="2" width="40.5703125" style="14" customWidth="1"/>
    <col min="3" max="3" width="52.28515625" style="14" customWidth="1"/>
    <col min="4" max="16384" width="9.140625" style="14"/>
  </cols>
  <sheetData>
    <row r="1" spans="1:3">
      <c r="A1" s="14" t="s">
        <v>83</v>
      </c>
      <c r="B1" s="14" t="s">
        <v>84</v>
      </c>
      <c r="C1" s="14" t="s">
        <v>85</v>
      </c>
    </row>
    <row r="3" spans="1:3">
      <c r="A3" s="14" t="s">
        <v>86</v>
      </c>
      <c r="B3" s="14" t="s">
        <v>216</v>
      </c>
      <c r="C3" s="14" t="s">
        <v>217</v>
      </c>
    </row>
    <row r="4" spans="1:3">
      <c r="C4" s="14" t="s">
        <v>218</v>
      </c>
    </row>
    <row r="5" spans="1:3">
      <c r="C5" s="14" t="s">
        <v>219</v>
      </c>
    </row>
    <row r="6" spans="1:3">
      <c r="C6" s="14" t="s">
        <v>220</v>
      </c>
    </row>
    <row r="7" spans="1:3">
      <c r="C7" s="14" t="s">
        <v>221</v>
      </c>
    </row>
    <row r="8" spans="1:3">
      <c r="C8" s="14" t="s">
        <v>222</v>
      </c>
    </row>
    <row r="10" spans="1:3">
      <c r="A10" s="14" t="s">
        <v>91</v>
      </c>
      <c r="B10" s="14" t="s">
        <v>216</v>
      </c>
      <c r="C10" s="14" t="s">
        <v>223</v>
      </c>
    </row>
    <row r="11" spans="1:3">
      <c r="C11" s="14" t="s">
        <v>224</v>
      </c>
    </row>
    <row r="12" spans="1:3">
      <c r="C12" s="14" t="s">
        <v>225</v>
      </c>
    </row>
    <row r="13" spans="1:3">
      <c r="C13" s="14" t="s">
        <v>226</v>
      </c>
    </row>
    <row r="15" spans="1:3">
      <c r="A15" s="14" t="s">
        <v>98</v>
      </c>
      <c r="B15" s="14" t="s">
        <v>227</v>
      </c>
      <c r="C15" s="14" t="s">
        <v>228</v>
      </c>
    </row>
    <row r="16" spans="1:3">
      <c r="C16" s="14" t="s">
        <v>229</v>
      </c>
    </row>
    <row r="17" spans="1:3">
      <c r="C17" s="14" t="s">
        <v>230</v>
      </c>
    </row>
    <row r="18" spans="1:3">
      <c r="C18" s="14" t="s">
        <v>231</v>
      </c>
    </row>
    <row r="20" spans="1:3">
      <c r="A20" s="14" t="s">
        <v>103</v>
      </c>
      <c r="B20" s="14" t="s">
        <v>232</v>
      </c>
      <c r="C20" s="14" t="s">
        <v>233</v>
      </c>
    </row>
    <row r="21" spans="1:3">
      <c r="C21" s="14" t="s">
        <v>234</v>
      </c>
    </row>
    <row r="22" spans="1:3">
      <c r="C22" s="14" t="s">
        <v>235</v>
      </c>
    </row>
    <row r="24" spans="1:3">
      <c r="A24" s="14" t="s">
        <v>108</v>
      </c>
      <c r="B24" s="14" t="s">
        <v>232</v>
      </c>
      <c r="C24" s="14" t="s">
        <v>236</v>
      </c>
    </row>
    <row r="25" spans="1:3">
      <c r="C25" s="14" t="s">
        <v>237</v>
      </c>
    </row>
    <row r="26" spans="1:3">
      <c r="C26" s="14" t="s">
        <v>238</v>
      </c>
    </row>
    <row r="28" spans="1:3">
      <c r="A28" s="14" t="s">
        <v>112</v>
      </c>
      <c r="B28" s="14" t="s">
        <v>232</v>
      </c>
      <c r="C28" s="14" t="s">
        <v>239</v>
      </c>
    </row>
    <row r="29" spans="1:3">
      <c r="C29" s="14" t="s">
        <v>240</v>
      </c>
    </row>
    <row r="31" spans="1:3">
      <c r="A31" s="14" t="s">
        <v>122</v>
      </c>
      <c r="B31" s="14" t="s">
        <v>241</v>
      </c>
      <c r="C31" s="14" t="s">
        <v>242</v>
      </c>
    </row>
    <row r="33" spans="1:3">
      <c r="A33" s="14" t="s">
        <v>172</v>
      </c>
      <c r="B33" s="14" t="s">
        <v>241</v>
      </c>
      <c r="C33" s="14" t="s">
        <v>243</v>
      </c>
    </row>
    <row r="34" spans="1:3">
      <c r="C34" s="14" t="s">
        <v>244</v>
      </c>
    </row>
    <row r="35" spans="1:3">
      <c r="C35" s="14" t="s">
        <v>245</v>
      </c>
    </row>
    <row r="36" spans="1:3">
      <c r="C36" s="14" t="s">
        <v>246</v>
      </c>
    </row>
    <row r="37" spans="1:3">
      <c r="C37" s="14" t="s">
        <v>247</v>
      </c>
    </row>
    <row r="38" spans="1:3">
      <c r="C38" s="14" t="s">
        <v>248</v>
      </c>
    </row>
    <row r="39" spans="1:3">
      <c r="C39" s="14" t="s">
        <v>249</v>
      </c>
    </row>
    <row r="40" spans="1:3">
      <c r="C40" s="14" t="s">
        <v>250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CCE4F-0328-4D12-A15A-BCA84D17DE43}">
  <dimension ref="A1:D72"/>
  <sheetViews>
    <sheetView tabSelected="1" topLeftCell="A63" workbookViewId="0">
      <selection activeCell="B66" sqref="B66"/>
    </sheetView>
  </sheetViews>
  <sheetFormatPr defaultRowHeight="15"/>
  <cols>
    <col min="1" max="1" width="16.85546875" style="14" customWidth="1"/>
    <col min="2" max="2" width="30.140625" style="14" customWidth="1"/>
    <col min="3" max="3" width="90.140625" style="14" customWidth="1"/>
    <col min="4" max="16384" width="9.140625" style="14"/>
  </cols>
  <sheetData>
    <row r="1" spans="1:4" ht="23.25">
      <c r="A1" s="38" t="s">
        <v>83</v>
      </c>
      <c r="B1" s="38" t="s">
        <v>84</v>
      </c>
      <c r="C1" s="38" t="s">
        <v>85</v>
      </c>
    </row>
    <row r="2" spans="1:4">
      <c r="A2" s="15" t="s">
        <v>86</v>
      </c>
      <c r="B2" s="15" t="s">
        <v>251</v>
      </c>
      <c r="C2" s="15" t="s">
        <v>252</v>
      </c>
      <c r="D2" s="15"/>
    </row>
    <row r="3" spans="1:4">
      <c r="A3" s="15"/>
      <c r="B3" s="15"/>
      <c r="C3" s="15" t="s">
        <v>253</v>
      </c>
      <c r="D3" s="15"/>
    </row>
    <row r="4" spans="1:4">
      <c r="A4" s="15"/>
      <c r="B4" s="15"/>
      <c r="C4" s="15" t="s">
        <v>254</v>
      </c>
      <c r="D4" s="15"/>
    </row>
    <row r="5" spans="1:4">
      <c r="A5" s="15"/>
      <c r="B5" s="15"/>
      <c r="C5" s="15"/>
      <c r="D5" s="15"/>
    </row>
    <row r="6" spans="1:4">
      <c r="A6" s="15" t="s">
        <v>91</v>
      </c>
      <c r="B6" s="15" t="s">
        <v>251</v>
      </c>
      <c r="C6" s="15" t="s">
        <v>255</v>
      </c>
      <c r="D6" s="15"/>
    </row>
    <row r="7" spans="1:4">
      <c r="A7" s="15"/>
      <c r="B7" s="15"/>
      <c r="C7" s="15" t="s">
        <v>256</v>
      </c>
      <c r="D7" s="15"/>
    </row>
    <row r="8" spans="1:4">
      <c r="A8" s="15"/>
      <c r="B8" s="15"/>
      <c r="C8" s="15" t="s">
        <v>257</v>
      </c>
      <c r="D8" s="15"/>
    </row>
    <row r="9" spans="1:4">
      <c r="A9" s="15"/>
      <c r="B9" s="15"/>
      <c r="C9" s="15" t="s">
        <v>258</v>
      </c>
      <c r="D9" s="15"/>
    </row>
    <row r="10" spans="1:4">
      <c r="A10" s="15"/>
      <c r="B10" s="15"/>
      <c r="C10" s="15" t="s">
        <v>259</v>
      </c>
      <c r="D10" s="15"/>
    </row>
    <row r="11" spans="1:4">
      <c r="A11" s="15"/>
      <c r="B11" s="15"/>
      <c r="C11" s="15" t="s">
        <v>260</v>
      </c>
      <c r="D11" s="15"/>
    </row>
    <row r="12" spans="1:4">
      <c r="A12" s="15"/>
      <c r="B12" s="15"/>
      <c r="C12" s="15" t="s">
        <v>261</v>
      </c>
      <c r="D12" s="15"/>
    </row>
    <row r="13" spans="1:4">
      <c r="A13" s="15"/>
      <c r="B13" s="15"/>
      <c r="C13" s="15"/>
      <c r="D13" s="15"/>
    </row>
    <row r="14" spans="1:4">
      <c r="A14" s="15" t="s">
        <v>98</v>
      </c>
      <c r="B14" s="15" t="s">
        <v>251</v>
      </c>
      <c r="C14" s="15" t="s">
        <v>262</v>
      </c>
      <c r="D14" s="15"/>
    </row>
    <row r="15" spans="1:4">
      <c r="A15" s="15"/>
      <c r="B15" s="15"/>
      <c r="C15" s="15" t="s">
        <v>263</v>
      </c>
      <c r="D15" s="15"/>
    </row>
    <row r="16" spans="1:4">
      <c r="A16" s="15"/>
      <c r="B16" s="15"/>
      <c r="C16" s="15"/>
      <c r="D16" s="15"/>
    </row>
    <row r="17" spans="1:4">
      <c r="A17" s="15" t="s">
        <v>103</v>
      </c>
      <c r="B17" s="15" t="s">
        <v>251</v>
      </c>
      <c r="C17" s="15" t="s">
        <v>264</v>
      </c>
      <c r="D17" s="15"/>
    </row>
    <row r="18" spans="1:4">
      <c r="A18" s="15"/>
      <c r="B18" s="15"/>
      <c r="C18" s="15" t="s">
        <v>265</v>
      </c>
      <c r="D18" s="15"/>
    </row>
    <row r="19" spans="1:4">
      <c r="A19" s="15"/>
      <c r="B19" s="15"/>
      <c r="C19" s="15"/>
      <c r="D19" s="15"/>
    </row>
    <row r="20" spans="1:4">
      <c r="A20" s="15" t="s">
        <v>108</v>
      </c>
      <c r="B20" s="15" t="s">
        <v>251</v>
      </c>
      <c r="C20" s="15" t="s">
        <v>266</v>
      </c>
      <c r="D20" s="15"/>
    </row>
    <row r="21" spans="1:4">
      <c r="A21" s="15"/>
      <c r="B21" s="15"/>
      <c r="C21" s="15" t="s">
        <v>267</v>
      </c>
      <c r="D21" s="15"/>
    </row>
    <row r="22" spans="1:4">
      <c r="A22" s="15"/>
      <c r="B22" s="15"/>
      <c r="C22" s="15"/>
      <c r="D22" s="15"/>
    </row>
    <row r="23" spans="1:4">
      <c r="A23" s="15" t="s">
        <v>112</v>
      </c>
      <c r="B23" s="15" t="s">
        <v>268</v>
      </c>
      <c r="C23" s="15" t="s">
        <v>269</v>
      </c>
      <c r="D23" s="15"/>
    </row>
    <row r="24" spans="1:4">
      <c r="A24" s="15"/>
      <c r="B24" s="15"/>
      <c r="C24" s="15" t="s">
        <v>270</v>
      </c>
      <c r="D24" s="15"/>
    </row>
    <row r="25" spans="1:4">
      <c r="A25" s="15"/>
      <c r="B25" s="15"/>
      <c r="C25" s="15" t="s">
        <v>271</v>
      </c>
      <c r="D25" s="15"/>
    </row>
    <row r="26" spans="1:4">
      <c r="A26" s="15"/>
      <c r="B26" s="15"/>
      <c r="C26" s="15"/>
      <c r="D26" s="15"/>
    </row>
    <row r="27" spans="1:4">
      <c r="A27" s="15" t="s">
        <v>122</v>
      </c>
      <c r="B27" s="15" t="s">
        <v>272</v>
      </c>
      <c r="C27" s="15" t="s">
        <v>273</v>
      </c>
      <c r="D27" s="15"/>
    </row>
    <row r="28" spans="1:4">
      <c r="A28" s="15"/>
      <c r="B28" s="15"/>
      <c r="C28" s="15" t="s">
        <v>274</v>
      </c>
      <c r="D28" s="15"/>
    </row>
    <row r="29" spans="1:4">
      <c r="A29" s="15"/>
      <c r="B29" s="15"/>
      <c r="C29" s="15" t="s">
        <v>275</v>
      </c>
      <c r="D29" s="15"/>
    </row>
    <row r="30" spans="1:4">
      <c r="A30" s="15"/>
      <c r="B30" s="15"/>
      <c r="C30" s="15" t="s">
        <v>276</v>
      </c>
      <c r="D30" s="15"/>
    </row>
    <row r="31" spans="1:4">
      <c r="A31" s="15"/>
      <c r="B31" s="15"/>
      <c r="C31" s="15"/>
      <c r="D31" s="15"/>
    </row>
    <row r="32" spans="1:4">
      <c r="A32" s="15" t="s">
        <v>172</v>
      </c>
      <c r="B32" s="15" t="s">
        <v>272</v>
      </c>
      <c r="C32" s="15" t="s">
        <v>277</v>
      </c>
      <c r="D32" s="15"/>
    </row>
    <row r="33" spans="1:4">
      <c r="A33" s="15"/>
      <c r="B33" s="15"/>
      <c r="C33" s="15" t="s">
        <v>278</v>
      </c>
      <c r="D33" s="15"/>
    </row>
    <row r="34" spans="1:4">
      <c r="A34" s="15"/>
      <c r="B34" s="15"/>
      <c r="C34" s="15" t="s">
        <v>279</v>
      </c>
      <c r="D34" s="15"/>
    </row>
    <row r="35" spans="1:4">
      <c r="A35" s="15"/>
      <c r="B35" s="15"/>
      <c r="C35" s="15" t="s">
        <v>280</v>
      </c>
      <c r="D35" s="15"/>
    </row>
    <row r="36" spans="1:4">
      <c r="A36" s="15"/>
      <c r="B36" s="15"/>
      <c r="C36" s="15"/>
      <c r="D36" s="15"/>
    </row>
    <row r="37" spans="1:4">
      <c r="A37" s="15" t="s">
        <v>281</v>
      </c>
      <c r="B37" s="15" t="s">
        <v>282</v>
      </c>
      <c r="C37" s="15" t="s">
        <v>283</v>
      </c>
      <c r="D37" s="15"/>
    </row>
    <row r="38" spans="1:4">
      <c r="A38" s="15"/>
      <c r="B38" s="15"/>
      <c r="C38" s="15" t="s">
        <v>284</v>
      </c>
      <c r="D38" s="15"/>
    </row>
    <row r="39" spans="1:4">
      <c r="A39" s="15"/>
      <c r="B39" s="15"/>
      <c r="C39" s="15" t="s">
        <v>285</v>
      </c>
      <c r="D39" s="15"/>
    </row>
    <row r="40" spans="1:4">
      <c r="A40" s="15"/>
      <c r="B40" s="15"/>
      <c r="C40" s="15" t="s">
        <v>286</v>
      </c>
      <c r="D40" s="15"/>
    </row>
    <row r="41" spans="1:4">
      <c r="A41" s="15"/>
      <c r="B41" s="15"/>
      <c r="C41" s="15" t="s">
        <v>287</v>
      </c>
      <c r="D41" s="15"/>
    </row>
    <row r="42" spans="1:4">
      <c r="A42" s="15"/>
      <c r="B42" s="15"/>
      <c r="C42" s="15"/>
      <c r="D42" s="15"/>
    </row>
    <row r="43" spans="1:4">
      <c r="A43" s="15" t="s">
        <v>184</v>
      </c>
      <c r="B43" s="15" t="s">
        <v>288</v>
      </c>
      <c r="C43" s="15" t="s">
        <v>289</v>
      </c>
      <c r="D43" s="15"/>
    </row>
    <row r="44" spans="1:4">
      <c r="A44" s="15"/>
      <c r="B44" s="15"/>
      <c r="C44" s="15" t="s">
        <v>290</v>
      </c>
      <c r="D44" s="15"/>
    </row>
    <row r="45" spans="1:4">
      <c r="A45" s="15"/>
      <c r="B45" s="15"/>
      <c r="C45" s="15" t="s">
        <v>291</v>
      </c>
      <c r="D45" s="15"/>
    </row>
    <row r="46" spans="1:4">
      <c r="A46" s="15"/>
      <c r="B46" s="15"/>
      <c r="C46" s="15" t="s">
        <v>292</v>
      </c>
      <c r="D46" s="15"/>
    </row>
    <row r="47" spans="1:4">
      <c r="A47" s="15"/>
      <c r="B47" s="15"/>
      <c r="C47" s="15"/>
      <c r="D47" s="15"/>
    </row>
    <row r="48" spans="1:4">
      <c r="A48" s="15" t="s">
        <v>191</v>
      </c>
      <c r="B48" s="15" t="s">
        <v>293</v>
      </c>
      <c r="C48" s="15" t="s">
        <v>294</v>
      </c>
      <c r="D48" s="15"/>
    </row>
    <row r="49" spans="1:4">
      <c r="A49" s="15"/>
      <c r="B49" s="15"/>
      <c r="C49" s="15" t="s">
        <v>295</v>
      </c>
      <c r="D49" s="15"/>
    </row>
    <row r="50" spans="1:4">
      <c r="A50" s="15"/>
      <c r="B50" s="15"/>
      <c r="C50" s="15" t="s">
        <v>296</v>
      </c>
      <c r="D50" s="15"/>
    </row>
    <row r="51" spans="1:4">
      <c r="A51" s="15"/>
      <c r="B51" s="15"/>
      <c r="C51" s="15"/>
      <c r="D51" s="15"/>
    </row>
    <row r="52" spans="1:4">
      <c r="A52" s="15" t="s">
        <v>197</v>
      </c>
      <c r="B52" s="15" t="s">
        <v>288</v>
      </c>
      <c r="C52" s="15" t="s">
        <v>297</v>
      </c>
      <c r="D52" s="15"/>
    </row>
    <row r="53" spans="1:4">
      <c r="A53" s="15"/>
      <c r="B53" s="15"/>
      <c r="C53" s="15" t="s">
        <v>298</v>
      </c>
      <c r="D53" s="15"/>
    </row>
    <row r="54" spans="1:4">
      <c r="A54" s="15"/>
      <c r="B54" s="15"/>
      <c r="C54" s="15" t="s">
        <v>299</v>
      </c>
      <c r="D54" s="15"/>
    </row>
    <row r="55" spans="1:4">
      <c r="A55" s="15"/>
      <c r="B55" s="15"/>
      <c r="C55" s="15"/>
      <c r="D55" s="15"/>
    </row>
    <row r="56" spans="1:4">
      <c r="A56" s="15" t="s">
        <v>300</v>
      </c>
      <c r="B56" s="15" t="s">
        <v>288</v>
      </c>
      <c r="C56" s="15" t="s">
        <v>301</v>
      </c>
      <c r="D56" s="15"/>
    </row>
    <row r="57" spans="1:4">
      <c r="A57" s="15"/>
      <c r="B57" s="15"/>
      <c r="C57" s="15" t="s">
        <v>302</v>
      </c>
      <c r="D57" s="15"/>
    </row>
    <row r="58" spans="1:4">
      <c r="A58" s="15"/>
      <c r="B58" s="15"/>
      <c r="C58" s="15" t="s">
        <v>303</v>
      </c>
      <c r="D58" s="15"/>
    </row>
    <row r="59" spans="1:4">
      <c r="A59" s="15"/>
      <c r="B59" s="15"/>
      <c r="C59" s="15" t="s">
        <v>304</v>
      </c>
      <c r="D59" s="15"/>
    </row>
    <row r="60" spans="1:4">
      <c r="C60" s="15"/>
      <c r="D60" s="15"/>
    </row>
    <row r="61" spans="1:4">
      <c r="A61" s="15"/>
      <c r="B61" s="15"/>
      <c r="C61" s="15" t="s">
        <v>305</v>
      </c>
      <c r="D61" s="15"/>
    </row>
    <row r="62" spans="1:4">
      <c r="A62" s="15" t="s">
        <v>207</v>
      </c>
      <c r="B62" s="15" t="s">
        <v>288</v>
      </c>
      <c r="C62" s="15" t="s">
        <v>306</v>
      </c>
      <c r="D62" s="15"/>
    </row>
    <row r="63" spans="1:4">
      <c r="A63" s="15"/>
      <c r="B63" s="15"/>
      <c r="C63" s="15" t="s">
        <v>307</v>
      </c>
      <c r="D63" s="15"/>
    </row>
    <row r="64" spans="1:4">
      <c r="A64" s="15"/>
      <c r="B64" s="15"/>
      <c r="C64" s="15" t="s">
        <v>308</v>
      </c>
      <c r="D64" s="15"/>
    </row>
    <row r="65" spans="1:4">
      <c r="A65" s="15"/>
      <c r="B65" s="15"/>
      <c r="C65" s="15" t="s">
        <v>309</v>
      </c>
      <c r="D65" s="15"/>
    </row>
    <row r="66" spans="1:4">
      <c r="A66" s="15"/>
      <c r="B66" s="15"/>
      <c r="D66" s="15"/>
    </row>
    <row r="67" spans="1:4">
      <c r="A67" s="15" t="s">
        <v>211</v>
      </c>
      <c r="B67" s="15" t="s">
        <v>310</v>
      </c>
      <c r="C67" s="15" t="s">
        <v>311</v>
      </c>
      <c r="D67" s="15"/>
    </row>
    <row r="68" spans="1:4">
      <c r="A68" s="15"/>
      <c r="B68" s="15"/>
      <c r="C68" s="15"/>
      <c r="D68" s="15"/>
    </row>
    <row r="69" spans="1:4">
      <c r="A69" s="15"/>
      <c r="B69" s="15"/>
      <c r="C69" s="15"/>
      <c r="D69" s="15"/>
    </row>
    <row r="70" spans="1:4">
      <c r="A70" s="15"/>
      <c r="B70" s="15"/>
      <c r="C70" s="15"/>
      <c r="D70" s="15"/>
    </row>
    <row r="71" spans="1:4">
      <c r="A71" s="15"/>
      <c r="B71" s="15"/>
      <c r="C71" s="15"/>
      <c r="D71" s="15"/>
    </row>
    <row r="72" spans="1:4">
      <c r="A72" s="15"/>
      <c r="B72" s="15"/>
      <c r="C72" s="15"/>
      <c r="D72"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DC8C9-CDE4-45FF-B83E-047959DBD981}">
  <dimension ref="A1:C52"/>
  <sheetViews>
    <sheetView topLeftCell="A51" workbookViewId="0"/>
  </sheetViews>
  <sheetFormatPr defaultRowHeight="15"/>
  <cols>
    <col min="1" max="1" width="20.140625" customWidth="1"/>
    <col min="2" max="2" width="34.85546875" customWidth="1"/>
    <col min="3" max="3" width="44" customWidth="1"/>
    <col min="4" max="4" width="32.7109375" customWidth="1"/>
    <col min="5" max="5" width="20.5703125" customWidth="1"/>
  </cols>
  <sheetData>
    <row r="1" spans="1:3">
      <c r="A1" t="s">
        <v>83</v>
      </c>
      <c r="B1" t="s">
        <v>84</v>
      </c>
      <c r="C1" t="s">
        <v>85</v>
      </c>
    </row>
    <row r="3" spans="1:3">
      <c r="A3" t="s">
        <v>86</v>
      </c>
      <c r="B3" t="s">
        <v>312</v>
      </c>
      <c r="C3" t="s">
        <v>313</v>
      </c>
    </row>
    <row r="4" spans="1:3">
      <c r="C4" t="s">
        <v>314</v>
      </c>
    </row>
    <row r="5" spans="1:3">
      <c r="C5" t="s">
        <v>315</v>
      </c>
    </row>
    <row r="6" spans="1:3">
      <c r="C6" t="s">
        <v>316</v>
      </c>
    </row>
    <row r="8" spans="1:3">
      <c r="A8" t="s">
        <v>91</v>
      </c>
      <c r="B8" t="s">
        <v>317</v>
      </c>
      <c r="C8" t="s">
        <v>318</v>
      </c>
    </row>
    <row r="9" spans="1:3">
      <c r="C9" t="s">
        <v>319</v>
      </c>
    </row>
    <row r="10" spans="1:3">
      <c r="C10" t="s">
        <v>320</v>
      </c>
    </row>
    <row r="11" spans="1:3">
      <c r="C11" t="s">
        <v>321</v>
      </c>
    </row>
    <row r="12" spans="1:3">
      <c r="C12" t="s">
        <v>322</v>
      </c>
    </row>
    <row r="14" spans="1:3">
      <c r="A14" t="s">
        <v>98</v>
      </c>
      <c r="B14" t="s">
        <v>323</v>
      </c>
      <c r="C14" t="s">
        <v>324</v>
      </c>
    </row>
    <row r="15" spans="1:3">
      <c r="C15" t="s">
        <v>325</v>
      </c>
    </row>
    <row r="16" spans="1:3">
      <c r="C16" t="s">
        <v>326</v>
      </c>
    </row>
    <row r="17" spans="1:3">
      <c r="C17" t="s">
        <v>327</v>
      </c>
    </row>
    <row r="19" spans="1:3">
      <c r="A19" t="s">
        <v>103</v>
      </c>
      <c r="B19" t="s">
        <v>328</v>
      </c>
      <c r="C19" t="s">
        <v>329</v>
      </c>
    </row>
    <row r="20" spans="1:3">
      <c r="C20" t="s">
        <v>330</v>
      </c>
    </row>
    <row r="21" spans="1:3">
      <c r="C21" t="s">
        <v>331</v>
      </c>
    </row>
    <row r="22" spans="1:3">
      <c r="C22" t="s">
        <v>332</v>
      </c>
    </row>
    <row r="24" spans="1:3">
      <c r="A24" t="s">
        <v>108</v>
      </c>
      <c r="B24" t="s">
        <v>333</v>
      </c>
      <c r="C24" t="s">
        <v>334</v>
      </c>
    </row>
    <row r="25" spans="1:3">
      <c r="C25" t="s">
        <v>335</v>
      </c>
    </row>
    <row r="26" spans="1:3">
      <c r="C26" t="s">
        <v>336</v>
      </c>
    </row>
    <row r="28" spans="1:3">
      <c r="A28" t="s">
        <v>112</v>
      </c>
      <c r="B28" t="s">
        <v>337</v>
      </c>
      <c r="C28" t="s">
        <v>338</v>
      </c>
    </row>
    <row r="29" spans="1:3">
      <c r="C29" t="s">
        <v>339</v>
      </c>
    </row>
    <row r="30" spans="1:3">
      <c r="C30" t="s">
        <v>340</v>
      </c>
    </row>
    <row r="31" spans="1:3">
      <c r="C31" t="s">
        <v>341</v>
      </c>
    </row>
    <row r="32" spans="1:3">
      <c r="C32" t="s">
        <v>342</v>
      </c>
    </row>
    <row r="34" spans="1:3">
      <c r="A34" t="s">
        <v>122</v>
      </c>
      <c r="B34" t="s">
        <v>343</v>
      </c>
      <c r="C34" t="s">
        <v>344</v>
      </c>
    </row>
    <row r="35" spans="1:3">
      <c r="C35" t="s">
        <v>345</v>
      </c>
    </row>
    <row r="36" spans="1:3">
      <c r="C36" t="s">
        <v>346</v>
      </c>
    </row>
    <row r="37" spans="1:3">
      <c r="C37" t="s">
        <v>347</v>
      </c>
    </row>
    <row r="39" spans="1:3">
      <c r="A39" t="s">
        <v>172</v>
      </c>
      <c r="B39" t="s">
        <v>348</v>
      </c>
      <c r="C39" t="s">
        <v>349</v>
      </c>
    </row>
    <row r="40" spans="1:3">
      <c r="C40" t="s">
        <v>350</v>
      </c>
    </row>
    <row r="41" spans="1:3">
      <c r="C41" t="s">
        <v>351</v>
      </c>
    </row>
    <row r="42" spans="1:3">
      <c r="C42" t="s">
        <v>352</v>
      </c>
    </row>
    <row r="44" spans="1:3">
      <c r="A44" t="s">
        <v>281</v>
      </c>
      <c r="B44" t="s">
        <v>353</v>
      </c>
      <c r="C44" t="s">
        <v>354</v>
      </c>
    </row>
    <row r="45" spans="1:3">
      <c r="C45" t="s">
        <v>355</v>
      </c>
    </row>
    <row r="46" spans="1:3">
      <c r="C46" t="s">
        <v>356</v>
      </c>
    </row>
    <row r="47" spans="1:3">
      <c r="C47" t="s">
        <v>357</v>
      </c>
    </row>
    <row r="49" spans="1:3">
      <c r="A49" t="s">
        <v>358</v>
      </c>
      <c r="B49" t="s">
        <v>359</v>
      </c>
      <c r="C49" t="s">
        <v>360</v>
      </c>
    </row>
    <row r="50" spans="1:3">
      <c r="C50" t="s">
        <v>361</v>
      </c>
    </row>
    <row r="51" spans="1:3">
      <c r="C51" t="s">
        <v>362</v>
      </c>
    </row>
    <row r="52" spans="1:3">
      <c r="C52" t="s">
        <v>363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707DC-7BED-4F19-8B77-0ED9B166BB24}">
  <dimension ref="A1:C38"/>
  <sheetViews>
    <sheetView topLeftCell="A36" workbookViewId="0">
      <selection activeCell="C16" sqref="C16"/>
    </sheetView>
  </sheetViews>
  <sheetFormatPr defaultRowHeight="15"/>
  <cols>
    <col min="2" max="2" width="27.85546875" customWidth="1"/>
    <col min="3" max="3" width="48.85546875" customWidth="1"/>
    <col min="4" max="4" width="20.140625" customWidth="1"/>
  </cols>
  <sheetData>
    <row r="1" spans="1:3">
      <c r="A1" t="s">
        <v>83</v>
      </c>
      <c r="B1" t="s">
        <v>84</v>
      </c>
      <c r="C1" t="s">
        <v>85</v>
      </c>
    </row>
    <row r="3" spans="1:3">
      <c r="A3" t="s">
        <v>86</v>
      </c>
      <c r="B3" t="s">
        <v>364</v>
      </c>
      <c r="C3" t="s">
        <v>365</v>
      </c>
    </row>
    <row r="4" spans="1:3">
      <c r="C4" t="s">
        <v>366</v>
      </c>
    </row>
    <row r="5" spans="1:3">
      <c r="C5" t="s">
        <v>367</v>
      </c>
    </row>
    <row r="6" spans="1:3">
      <c r="C6" t="s">
        <v>368</v>
      </c>
    </row>
    <row r="8" spans="1:3">
      <c r="A8" t="s">
        <v>91</v>
      </c>
      <c r="B8" t="s">
        <v>369</v>
      </c>
      <c r="C8" t="s">
        <v>370</v>
      </c>
    </row>
    <row r="9" spans="1:3">
      <c r="C9" t="s">
        <v>371</v>
      </c>
    </row>
    <row r="10" spans="1:3">
      <c r="C10" t="s">
        <v>372</v>
      </c>
    </row>
    <row r="12" spans="1:3">
      <c r="A12" t="s">
        <v>98</v>
      </c>
      <c r="B12" t="s">
        <v>373</v>
      </c>
      <c r="C12" t="s">
        <v>374</v>
      </c>
    </row>
    <row r="14" spans="1:3">
      <c r="A14" t="s">
        <v>103</v>
      </c>
      <c r="B14" t="s">
        <v>375</v>
      </c>
      <c r="C14" t="s">
        <v>376</v>
      </c>
    </row>
    <row r="15" spans="1:3">
      <c r="C15" t="s">
        <v>377</v>
      </c>
    </row>
    <row r="16" spans="1:3">
      <c r="C16" t="s">
        <v>378</v>
      </c>
    </row>
    <row r="17" spans="1:3">
      <c r="C17" t="s">
        <v>379</v>
      </c>
    </row>
    <row r="19" spans="1:3">
      <c r="A19" t="s">
        <v>108</v>
      </c>
      <c r="B19" t="s">
        <v>380</v>
      </c>
      <c r="C19" t="s">
        <v>381</v>
      </c>
    </row>
    <row r="20" spans="1:3">
      <c r="C20" t="s">
        <v>382</v>
      </c>
    </row>
    <row r="21" spans="1:3">
      <c r="C21" t="s">
        <v>383</v>
      </c>
    </row>
    <row r="23" spans="1:3">
      <c r="A23" t="s">
        <v>112</v>
      </c>
      <c r="B23" t="s">
        <v>380</v>
      </c>
      <c r="C23" t="s">
        <v>384</v>
      </c>
    </row>
    <row r="24" spans="1:3">
      <c r="C24" t="s">
        <v>385</v>
      </c>
    </row>
    <row r="26" spans="1:3">
      <c r="A26" t="s">
        <v>122</v>
      </c>
      <c r="B26" t="s">
        <v>386</v>
      </c>
      <c r="C26" t="s">
        <v>387</v>
      </c>
    </row>
    <row r="27" spans="1:3">
      <c r="C27" t="s">
        <v>388</v>
      </c>
    </row>
    <row r="28" spans="1:3">
      <c r="C28" t="s">
        <v>389</v>
      </c>
    </row>
    <row r="30" spans="1:3">
      <c r="A30" t="s">
        <v>172</v>
      </c>
      <c r="B30" t="s">
        <v>390</v>
      </c>
      <c r="C30" t="s">
        <v>391</v>
      </c>
    </row>
    <row r="31" spans="1:3">
      <c r="C31" t="s">
        <v>392</v>
      </c>
    </row>
    <row r="32" spans="1:3">
      <c r="C32" t="s">
        <v>393</v>
      </c>
    </row>
    <row r="34" spans="1:3">
      <c r="A34" t="s">
        <v>281</v>
      </c>
      <c r="B34" t="s">
        <v>390</v>
      </c>
      <c r="C34" t="s">
        <v>394</v>
      </c>
    </row>
    <row r="35" spans="1:3">
      <c r="C35" t="s">
        <v>395</v>
      </c>
    </row>
    <row r="38" spans="1:3">
      <c r="A38" t="s">
        <v>184</v>
      </c>
      <c r="B38" t="s">
        <v>396</v>
      </c>
      <c r="C38" t="s">
        <v>397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6DED6-3DD3-41EB-B31A-80B91C3D0EE5}">
  <dimension ref="A1:C37"/>
  <sheetViews>
    <sheetView topLeftCell="A27" workbookViewId="0">
      <selection activeCell="C37" sqref="C37"/>
    </sheetView>
  </sheetViews>
  <sheetFormatPr defaultRowHeight="15"/>
  <cols>
    <col min="1" max="1" width="13.7109375" customWidth="1"/>
    <col min="2" max="2" width="23.5703125" customWidth="1"/>
    <col min="3" max="3" width="35.5703125" customWidth="1"/>
  </cols>
  <sheetData>
    <row r="1" spans="1:3">
      <c r="A1" t="s">
        <v>83</v>
      </c>
      <c r="B1" t="s">
        <v>84</v>
      </c>
      <c r="C1" t="s">
        <v>85</v>
      </c>
    </row>
    <row r="3" spans="1:3">
      <c r="A3" t="s">
        <v>86</v>
      </c>
      <c r="B3" t="s">
        <v>398</v>
      </c>
      <c r="C3" t="s">
        <v>399</v>
      </c>
    </row>
    <row r="4" spans="1:3">
      <c r="C4" t="s">
        <v>400</v>
      </c>
    </row>
    <row r="5" spans="1:3">
      <c r="C5" t="s">
        <v>401</v>
      </c>
    </row>
    <row r="6" spans="1:3">
      <c r="C6" t="s">
        <v>402</v>
      </c>
    </row>
    <row r="8" spans="1:3">
      <c r="A8" t="s">
        <v>91</v>
      </c>
      <c r="B8" t="s">
        <v>403</v>
      </c>
      <c r="C8" t="s">
        <v>365</v>
      </c>
    </row>
    <row r="9" spans="1:3">
      <c r="C9" t="s">
        <v>404</v>
      </c>
    </row>
    <row r="10" spans="1:3">
      <c r="C10" t="s">
        <v>405</v>
      </c>
    </row>
    <row r="12" spans="1:3">
      <c r="A12" t="s">
        <v>98</v>
      </c>
      <c r="B12" t="s">
        <v>406</v>
      </c>
      <c r="C12" t="s">
        <v>365</v>
      </c>
    </row>
    <row r="13" spans="1:3">
      <c r="C13" t="s">
        <v>407</v>
      </c>
    </row>
    <row r="14" spans="1:3">
      <c r="C14" t="s">
        <v>408</v>
      </c>
    </row>
    <row r="15" spans="1:3">
      <c r="C15" t="s">
        <v>409</v>
      </c>
    </row>
    <row r="17" spans="1:3">
      <c r="A17" t="s">
        <v>103</v>
      </c>
      <c r="B17" t="s">
        <v>406</v>
      </c>
      <c r="C17" t="s">
        <v>410</v>
      </c>
    </row>
    <row r="18" spans="1:3">
      <c r="C18" t="s">
        <v>411</v>
      </c>
    </row>
    <row r="19" spans="1:3">
      <c r="C19" t="s">
        <v>412</v>
      </c>
    </row>
    <row r="21" spans="1:3">
      <c r="A21" t="s">
        <v>108</v>
      </c>
      <c r="B21" t="s">
        <v>413</v>
      </c>
      <c r="C21" t="s">
        <v>414</v>
      </c>
    </row>
    <row r="22" spans="1:3">
      <c r="C22" t="s">
        <v>415</v>
      </c>
    </row>
    <row r="24" spans="1:3">
      <c r="A24" t="s">
        <v>172</v>
      </c>
      <c r="B24" t="s">
        <v>416</v>
      </c>
      <c r="C24" t="s">
        <v>417</v>
      </c>
    </row>
    <row r="25" spans="1:3">
      <c r="C25" t="s">
        <v>418</v>
      </c>
    </row>
    <row r="26" spans="1:3">
      <c r="C26" t="s">
        <v>419</v>
      </c>
    </row>
    <row r="28" spans="1:3">
      <c r="A28" t="s">
        <v>281</v>
      </c>
      <c r="B28" t="s">
        <v>420</v>
      </c>
      <c r="C28" t="s">
        <v>421</v>
      </c>
    </row>
    <row r="29" spans="1:3">
      <c r="C29" t="s">
        <v>422</v>
      </c>
    </row>
    <row r="31" spans="1:3">
      <c r="A31" t="s">
        <v>184</v>
      </c>
      <c r="B31" t="s">
        <v>423</v>
      </c>
      <c r="C31" t="s">
        <v>424</v>
      </c>
    </row>
    <row r="32" spans="1:3">
      <c r="C32" t="s">
        <v>425</v>
      </c>
    </row>
    <row r="33" spans="1:3">
      <c r="C33" t="s">
        <v>426</v>
      </c>
    </row>
    <row r="35" spans="1:3">
      <c r="A35" t="s">
        <v>191</v>
      </c>
      <c r="B35" t="s">
        <v>427</v>
      </c>
      <c r="C35" t="s">
        <v>428</v>
      </c>
    </row>
    <row r="37" spans="1:3">
      <c r="A37" t="s">
        <v>197</v>
      </c>
      <c r="B37" t="s">
        <v>429</v>
      </c>
      <c r="C37" t="s">
        <v>430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9167F-541A-41DB-A89C-B771DF50183B}">
  <dimension ref="A1:C80"/>
  <sheetViews>
    <sheetView workbookViewId="0">
      <selection activeCell="C55" sqref="C55"/>
    </sheetView>
  </sheetViews>
  <sheetFormatPr defaultRowHeight="15"/>
  <cols>
    <col min="2" max="2" width="37.28515625" customWidth="1"/>
    <col min="3" max="3" width="50.28515625" customWidth="1"/>
  </cols>
  <sheetData>
    <row r="1" spans="1:3">
      <c r="A1" t="s">
        <v>83</v>
      </c>
      <c r="B1" t="s">
        <v>84</v>
      </c>
      <c r="C1" t="s">
        <v>85</v>
      </c>
    </row>
    <row r="3" spans="1:3">
      <c r="A3" t="s">
        <v>86</v>
      </c>
      <c r="B3" t="s">
        <v>431</v>
      </c>
      <c r="C3" t="s">
        <v>432</v>
      </c>
    </row>
    <row r="4" spans="1:3">
      <c r="C4" t="s">
        <v>433</v>
      </c>
    </row>
    <row r="5" spans="1:3">
      <c r="C5" t="s">
        <v>434</v>
      </c>
    </row>
    <row r="7" spans="1:3">
      <c r="A7" t="s">
        <v>91</v>
      </c>
      <c r="B7" t="s">
        <v>431</v>
      </c>
      <c r="C7" t="s">
        <v>435</v>
      </c>
    </row>
    <row r="8" spans="1:3">
      <c r="C8" t="s">
        <v>436</v>
      </c>
    </row>
    <row r="10" spans="1:3">
      <c r="A10" t="s">
        <v>98</v>
      </c>
      <c r="B10" t="s">
        <v>437</v>
      </c>
      <c r="C10" t="s">
        <v>438</v>
      </c>
    </row>
    <row r="11" spans="1:3">
      <c r="C11" t="s">
        <v>439</v>
      </c>
    </row>
    <row r="12" spans="1:3">
      <c r="C12" t="s">
        <v>440</v>
      </c>
    </row>
    <row r="14" spans="1:3">
      <c r="A14" t="s">
        <v>103</v>
      </c>
      <c r="B14" t="s">
        <v>437</v>
      </c>
      <c r="C14" t="s">
        <v>441</v>
      </c>
    </row>
    <row r="15" spans="1:3">
      <c r="C15" t="s">
        <v>442</v>
      </c>
    </row>
    <row r="16" spans="1:3">
      <c r="C16" t="s">
        <v>443</v>
      </c>
    </row>
    <row r="18" spans="1:3">
      <c r="A18" t="s">
        <v>108</v>
      </c>
      <c r="B18" t="s">
        <v>444</v>
      </c>
      <c r="C18" t="s">
        <v>445</v>
      </c>
    </row>
    <row r="19" spans="1:3">
      <c r="C19" t="s">
        <v>446</v>
      </c>
    </row>
    <row r="20" spans="1:3">
      <c r="C20" t="s">
        <v>447</v>
      </c>
    </row>
    <row r="22" spans="1:3">
      <c r="A22" t="s">
        <v>112</v>
      </c>
      <c r="B22" t="s">
        <v>444</v>
      </c>
      <c r="C22" t="s">
        <v>448</v>
      </c>
    </row>
    <row r="23" spans="1:3">
      <c r="C23" t="s">
        <v>449</v>
      </c>
    </row>
    <row r="24" spans="1:3">
      <c r="C24" t="s">
        <v>450</v>
      </c>
    </row>
    <row r="25" spans="1:3">
      <c r="C25" t="s">
        <v>451</v>
      </c>
    </row>
    <row r="27" spans="1:3">
      <c r="A27" t="s">
        <v>122</v>
      </c>
      <c r="B27" t="s">
        <v>452</v>
      </c>
      <c r="C27" t="s">
        <v>453</v>
      </c>
    </row>
    <row r="28" spans="1:3">
      <c r="C28" t="s">
        <v>454</v>
      </c>
    </row>
    <row r="29" spans="1:3">
      <c r="C29" t="s">
        <v>455</v>
      </c>
    </row>
    <row r="31" spans="1:3">
      <c r="A31" t="s">
        <v>172</v>
      </c>
      <c r="B31" t="s">
        <v>452</v>
      </c>
      <c r="C31" t="s">
        <v>456</v>
      </c>
    </row>
    <row r="32" spans="1:3">
      <c r="C32" t="s">
        <v>457</v>
      </c>
    </row>
    <row r="33" spans="1:3">
      <c r="C33" t="s">
        <v>458</v>
      </c>
    </row>
    <row r="35" spans="1:3">
      <c r="A35" t="s">
        <v>281</v>
      </c>
      <c r="B35" t="s">
        <v>459</v>
      </c>
      <c r="C35" t="s">
        <v>460</v>
      </c>
    </row>
    <row r="36" spans="1:3">
      <c r="C36" t="s">
        <v>461</v>
      </c>
    </row>
    <row r="38" spans="1:3">
      <c r="A38" t="s">
        <v>184</v>
      </c>
      <c r="B38" t="s">
        <v>459</v>
      </c>
      <c r="C38" t="s">
        <v>462</v>
      </c>
    </row>
    <row r="40" spans="1:3">
      <c r="A40" t="s">
        <v>191</v>
      </c>
      <c r="B40" t="s">
        <v>463</v>
      </c>
      <c r="C40" t="s">
        <v>464</v>
      </c>
    </row>
    <row r="41" spans="1:3">
      <c r="C41" t="s">
        <v>465</v>
      </c>
    </row>
    <row r="43" spans="1:3">
      <c r="A43" t="s">
        <v>197</v>
      </c>
      <c r="B43" t="s">
        <v>466</v>
      </c>
      <c r="C43" t="s">
        <v>467</v>
      </c>
    </row>
    <row r="44" spans="1:3">
      <c r="C44" t="s">
        <v>468</v>
      </c>
    </row>
    <row r="45" spans="1:3">
      <c r="C45" t="s">
        <v>469</v>
      </c>
    </row>
    <row r="47" spans="1:3">
      <c r="A47" t="s">
        <v>300</v>
      </c>
      <c r="B47" t="s">
        <v>466</v>
      </c>
      <c r="C47" t="s">
        <v>470</v>
      </c>
    </row>
    <row r="48" spans="1:3">
      <c r="C48" t="s">
        <v>471</v>
      </c>
    </row>
    <row r="50" spans="1:3">
      <c r="A50" t="s">
        <v>207</v>
      </c>
      <c r="B50" t="s">
        <v>472</v>
      </c>
      <c r="C50" t="s">
        <v>473</v>
      </c>
    </row>
    <row r="51" spans="1:3">
      <c r="C51" t="s">
        <v>474</v>
      </c>
    </row>
    <row r="52" spans="1:3">
      <c r="C52" t="s">
        <v>475</v>
      </c>
    </row>
    <row r="54" spans="1:3">
      <c r="A54" t="s">
        <v>211</v>
      </c>
      <c r="B54" t="s">
        <v>472</v>
      </c>
      <c r="C54" t="s">
        <v>476</v>
      </c>
    </row>
    <row r="55" spans="1:3">
      <c r="C55" t="s">
        <v>477</v>
      </c>
    </row>
    <row r="56" spans="1:3">
      <c r="C56" t="s">
        <v>478</v>
      </c>
    </row>
    <row r="58" spans="1:3">
      <c r="A58" t="s">
        <v>479</v>
      </c>
      <c r="B58" t="s">
        <v>480</v>
      </c>
      <c r="C58" t="s">
        <v>481</v>
      </c>
    </row>
    <row r="59" spans="1:3">
      <c r="C59" t="s">
        <v>482</v>
      </c>
    </row>
    <row r="60" spans="1:3">
      <c r="C60" t="s">
        <v>483</v>
      </c>
    </row>
    <row r="61" spans="1:3">
      <c r="C61" t="s">
        <v>484</v>
      </c>
    </row>
    <row r="62" spans="1:3">
      <c r="C62" t="s">
        <v>485</v>
      </c>
    </row>
    <row r="64" spans="1:3">
      <c r="A64" t="s">
        <v>486</v>
      </c>
      <c r="B64" t="s">
        <v>480</v>
      </c>
      <c r="C64" t="s">
        <v>487</v>
      </c>
    </row>
    <row r="65" spans="1:3">
      <c r="C65" t="s">
        <v>488</v>
      </c>
    </row>
    <row r="67" spans="1:3">
      <c r="A67" t="s">
        <v>489</v>
      </c>
      <c r="B67" t="s">
        <v>490</v>
      </c>
      <c r="C67" t="s">
        <v>491</v>
      </c>
    </row>
    <row r="68" spans="1:3">
      <c r="C68" t="s">
        <v>492</v>
      </c>
    </row>
    <row r="70" spans="1:3">
      <c r="A70" t="s">
        <v>493</v>
      </c>
      <c r="B70" t="s">
        <v>490</v>
      </c>
      <c r="C70" t="s">
        <v>494</v>
      </c>
    </row>
    <row r="71" spans="1:3">
      <c r="C71" t="s">
        <v>495</v>
      </c>
    </row>
    <row r="72" spans="1:3">
      <c r="C72" t="s">
        <v>496</v>
      </c>
    </row>
    <row r="73" spans="1:3">
      <c r="C73" t="s">
        <v>497</v>
      </c>
    </row>
    <row r="75" spans="1:3">
      <c r="A75" t="s">
        <v>498</v>
      </c>
      <c r="B75" t="s">
        <v>490</v>
      </c>
      <c r="C75" t="s">
        <v>499</v>
      </c>
    </row>
    <row r="76" spans="1:3">
      <c r="C76" t="s">
        <v>500</v>
      </c>
    </row>
    <row r="77" spans="1:3">
      <c r="C77" t="s">
        <v>501</v>
      </c>
    </row>
    <row r="78" spans="1:3">
      <c r="C78" t="s">
        <v>502</v>
      </c>
    </row>
    <row r="80" spans="1:3">
      <c r="A80" t="s">
        <v>503</v>
      </c>
      <c r="B80" t="s">
        <v>504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Suman Malakar</cp:lastModifiedBy>
  <cp:revision/>
  <dcterms:created xsi:type="dcterms:W3CDTF">2023-10-20T06:52:48Z</dcterms:created>
  <dcterms:modified xsi:type="dcterms:W3CDTF">2024-02-09T10:42:18Z</dcterms:modified>
  <cp:category/>
  <cp:contentStatus/>
</cp:coreProperties>
</file>