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1112\"/>
    </mc:Choice>
  </mc:AlternateContent>
  <xr:revisionPtr revIDLastSave="0" documentId="13_ncr:1_{4E6A94D5-B09A-4846-A424-FED87CC91D36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I3" i="1"/>
  <c r="H3" i="1"/>
  <c r="I2" i="1"/>
  <c r="H2" i="1"/>
  <c r="I7" i="1"/>
  <c r="H7" i="1"/>
  <c r="I8" i="1"/>
  <c r="H8" i="1"/>
  <c r="I9" i="1"/>
  <c r="H9" i="1"/>
  <c r="I4" i="1"/>
  <c r="I5" i="1"/>
  <c r="H4" i="1"/>
  <c r="H5" i="1"/>
</calcChain>
</file>

<file path=xl/sharedStrings.xml><?xml version="1.0" encoding="utf-8"?>
<sst xmlns="http://schemas.openxmlformats.org/spreadsheetml/2006/main" count="42" uniqueCount="25">
  <si>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</si>
  <si>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</si>
  <si>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</si>
  <si>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</si>
  <si>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</si>
  <si>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</si>
  <si>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</si>
  <si>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</si>
  <si>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</si>
  <si>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</si>
  <si>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</si>
  <si>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HEALTH_CARE</t>
  </si>
  <si>
    <t>INDUSTRIALS</t>
  </si>
  <si>
    <t>ENERGY</t>
  </si>
  <si>
    <t>CONS_STAP</t>
  </si>
  <si>
    <t>VREX</t>
  </si>
  <si>
    <t>TSN</t>
  </si>
  <si>
    <t>strategy</t>
  </si>
  <si>
    <t>alpha</t>
  </si>
  <si>
    <t>PSMT</t>
  </si>
  <si>
    <t>ASO</t>
  </si>
  <si>
    <t>BJ</t>
  </si>
  <si>
    <t>PFE</t>
  </si>
  <si>
    <t>CONS_DISC</t>
  </si>
  <si>
    <t>11/12/20201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</si>
</sst>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10.7109375" bestFit="1" customWidth="1"/>
    <col min="8" max="8" width="12.7109375" bestFit="1" customWidth="1"/>
    <col min="9" max="9" width="14.4257812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17</v>
      </c>
    </row>
    <row r="2" spans="1:10" s="3" customFormat="1" x14ac:dyDescent="0.25">
      <c r="A2" t="s">
        <v>20</v>
      </c>
      <c r="B2" t="s">
        <v>23</v>
      </c>
      <c r="C2">
        <v>11</v>
      </c>
      <c r="D2" s="1">
        <v>44496</v>
      </c>
      <c r="E2" s="2">
        <v>43.98</v>
      </c>
      <c r="F2" s="2">
        <v>47.1</v>
      </c>
      <c r="G2" s="1" t="s">
        <v>24</v>
      </c>
      <c r="H2">
        <f t="shared" ref="H2" si="0">(F2-E2)/E2</f>
        <v>7.0941336971350716E-2</v>
      </c>
      <c r="I2" t="e">
        <f t="shared" ref="I2" si="1">G2-D2</f>
        <v>#VALUE!</v>
      </c>
      <c r="J2" s="4" t="s">
        <v>18</v>
      </c>
    </row>
    <row r="3" spans="1:10" s="3" customFormat="1" x14ac:dyDescent="0.25">
      <c r="A3" t="s">
        <v>21</v>
      </c>
      <c r="B3" t="s">
        <v>14</v>
      </c>
      <c r="C3">
        <v>8</v>
      </c>
      <c r="D3" s="1">
        <v>44496</v>
      </c>
      <c r="E3" s="2">
        <v>59.77</v>
      </c>
      <c r="F3" s="2">
        <v>62.4</v>
      </c>
      <c r="G3" s="1" t="s">
        <v>24</v>
      </c>
      <c r="H3">
        <f t="shared" ref="H3" si="2">(F3-E3)/E3</f>
        <v>4.400200769616857E-2</v>
      </c>
      <c r="I3" t="e">
        <f t="shared" ref="I3" si="3">G3-D3</f>
        <v>#VALUE!</v>
      </c>
      <c r="J3" s="4" t="s">
        <v>18</v>
      </c>
    </row>
    <row r="4" spans="1:10" x14ac:dyDescent="0.25">
      <c r="A4" t="s">
        <v>8</v>
      </c>
      <c r="B4" t="s">
        <v>12</v>
      </c>
      <c r="C4">
        <v>9</v>
      </c>
      <c r="D4" s="1">
        <v>44271</v>
      </c>
      <c r="E4" s="2">
        <v>51.13</v>
      </c>
      <c r="F4" s="2">
        <v>49.51</v>
      </c>
      <c r="G4" s="1" t="s">
        <v>24</v>
      </c>
      <c r="H4">
        <f t="shared" ref="H4:H8" si="4">(F4-E4)/E4</f>
        <v>-3.1683942890670926E-2</v>
      </c>
      <c r="I4" t="e">
        <f t="shared" ref="I4:I8" si="5">G4-D4</f>
        <v>#VALUE!</v>
      </c>
      <c r="J4" s="4" t="s">
        <v>18</v>
      </c>
    </row>
    <row r="5" spans="1:10" x14ac:dyDescent="0.25">
      <c r="A5" t="s">
        <v>9</v>
      </c>
      <c r="B5" t="s">
        <v>13</v>
      </c>
      <c r="C5">
        <v>13</v>
      </c>
      <c r="D5" s="1">
        <v>44271</v>
      </c>
      <c r="E5" s="2">
        <v>34.67</v>
      </c>
      <c r="F5" s="2">
        <v>28.58</v>
      </c>
      <c r="G5" s="1" t="s">
        <v>24</v>
      </c>
      <c r="H5">
        <f t="shared" si="4"/>
        <v>-0.17565618690510537</v>
      </c>
      <c r="I5" t="e">
        <f t="shared" si="5"/>
        <v>#VALUE!</v>
      </c>
      <c r="J5" s="4" t="s">
        <v>18</v>
      </c>
    </row>
    <row r="6" spans="1:10" x14ac:dyDescent="0.25">
      <c r="A6" t="s">
        <v>22</v>
      </c>
      <c r="B6" t="s">
        <v>11</v>
      </c>
      <c r="C6">
        <v>11</v>
      </c>
      <c r="D6" s="1">
        <v>44496</v>
      </c>
      <c r="E6" s="2">
        <v>43.35</v>
      </c>
      <c r="F6" s="2">
        <v>49.73</v>
      </c>
      <c r="G6" s="1" t="s">
        <v>24</v>
      </c>
      <c r="H6">
        <f t="shared" si="4"/>
        <v>0.1471741637831602</v>
      </c>
      <c r="I6" t="e">
        <f t="shared" si="5"/>
        <v>#VALUE!</v>
      </c>
      <c r="J6" s="4" t="s">
        <v>18</v>
      </c>
    </row>
    <row r="7" spans="1:10" x14ac:dyDescent="0.25">
      <c r="A7" t="s">
        <v>19</v>
      </c>
      <c r="B7" t="s">
        <v>14</v>
      </c>
      <c r="C7">
        <v>6</v>
      </c>
      <c r="D7" s="1">
        <v>44484</v>
      </c>
      <c r="E7" s="2">
        <v>78.66</v>
      </c>
      <c r="F7" s="2">
        <v>77.5</v>
      </c>
      <c r="G7" s="1" t="s">
        <v>24</v>
      </c>
      <c r="H7">
        <f t="shared" ref="H7" si="6">(F7-E7)/E7</f>
        <v>-1.4747012458682896E-2</v>
      </c>
      <c r="I7" t="e">
        <f t="shared" ref="I7" si="7">G7-D7</f>
        <v>#VALUE!</v>
      </c>
      <c r="J7" s="4" t="s">
        <v>18</v>
      </c>
    </row>
    <row r="8" spans="1:10" x14ac:dyDescent="0.25">
      <c r="A8" t="s">
        <v>16</v>
      </c>
      <c r="B8" t="s">
        <v>14</v>
      </c>
      <c r="C8">
        <v>6</v>
      </c>
      <c r="D8" s="1">
        <v>44442</v>
      </c>
      <c r="E8" s="2">
        <v>78.5</v>
      </c>
      <c r="F8" s="2">
        <v>81.23</v>
      </c>
      <c r="G8" s="1" t="s">
        <v>24</v>
      </c>
      <c r="H8">
        <f t="shared" si="4"/>
        <v>3.4777070063694321E-2</v>
      </c>
      <c r="I8" t="e">
        <f t="shared" si="5"/>
        <v>#VALUE!</v>
      </c>
      <c r="J8" s="4" t="s">
        <v>18</v>
      </c>
    </row>
    <row r="9" spans="1:10" x14ac:dyDescent="0.25">
      <c r="A9" t="s">
        <v>15</v>
      </c>
      <c r="B9" t="s">
        <v>11</v>
      </c>
      <c r="C9">
        <v>18</v>
      </c>
      <c r="D9" s="1">
        <v>44427</v>
      </c>
      <c r="E9" s="2">
        <v>27.31</v>
      </c>
      <c r="F9" s="2">
        <v>27.55</v>
      </c>
      <c r="G9" s="1" t="s">
        <v>24</v>
      </c>
      <c r="H9">
        <f t="shared" ref="H9" si="8">(F9-E9)/E9</f>
        <v>8.7879897473453674E-3</v>
      </c>
      <c r="I9" t="e">
        <f t="shared" ref="I9" si="9">G9-D9</f>
        <v>#VALUE!</v>
      </c>
      <c r="J9" s="4" t="s">
        <v>18</v>
      </c>
    </row>
  </sheetData>
  <sortState xmlns:xlrd2="http://schemas.microsoft.com/office/spreadsheetml/2017/richdata2" ref="A4:I5">
    <sortCondition ref="A4:A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2021-11-13T00:09:07Z</dcterms:modified>
</cp:coreProperties>
</file>