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915\"/>
    </mc:Choice>
  </mc:AlternateContent>
  <xr:revisionPtr revIDLastSave="0" documentId="13_ncr:1_{9775C61C-FD34-46EF-AA73-1F65327ECE2D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H11" i="1" l="1"/>
  <c r="I11" i="1"/>
  <c r="I2" i="1"/>
  <c r="H2" i="1"/>
  <c r="I16" i="1"/>
  <c r="H16" i="1"/>
  <c r="I4" i="1"/>
  <c r="H4" i="1"/>
  <c r="I3" i="1"/>
  <c r="H3" i="1"/>
  <c r="I18" i="1"/>
  <c r="H18" i="1"/>
  <c r="I12" i="1"/>
  <c r="H12" i="1"/>
  <c r="I5" i="1"/>
  <c r="H5" i="1"/>
  <c r="I10" i="1"/>
  <c r="H10" i="1"/>
  <c r="I6" i="1"/>
  <c r="H6" i="1"/>
  <c r="I17" i="1"/>
  <c r="H17" i="1"/>
  <c r="I7" i="1"/>
  <c r="H7" i="1"/>
  <c r="I13" i="1"/>
  <c r="H13" i="1"/>
  <c r="I8" i="1"/>
  <c r="I9" i="1"/>
  <c r="I14" i="1"/>
  <c r="I15" i="1"/>
  <c r="H8" i="1"/>
  <c r="H9" i="1"/>
  <c r="H14" i="1"/>
  <c r="H15" i="1"/>
</calcChain>
</file>

<file path=xl/sharedStrings.xml><?xml version="1.0" encoding="utf-8"?>
<sst xmlns="http://schemas.openxmlformats.org/spreadsheetml/2006/main" count="43" uniqueCount="33">
  <si>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</si>
  <si>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</si>
  <si>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</si>
  <si>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</si>
  <si>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</si>
  <si>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</si>
  <si>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</si>
  <si>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</si>
  <si>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</si>
  <si>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</si>
  <si>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SONO</t>
  </si>
  <si>
    <t>TSE</t>
  </si>
  <si>
    <t>sector</t>
  </si>
  <si>
    <t>HEALTH_CARE</t>
  </si>
  <si>
    <t>CONS_DISC</t>
  </si>
  <si>
    <t>INDUSTRIALS</t>
  </si>
  <si>
    <t>ENERGY</t>
  </si>
  <si>
    <t>MATERIALS</t>
  </si>
  <si>
    <t>PNTG</t>
  </si>
  <si>
    <t>ENSG</t>
  </si>
  <si>
    <t>UCTT</t>
  </si>
  <si>
    <t>INFO_TECH</t>
  </si>
  <si>
    <t>CMBM</t>
  </si>
  <si>
    <t>LPX</t>
  </si>
  <si>
    <t>CAG</t>
  </si>
  <si>
    <t>CONS_STAP</t>
  </si>
  <si>
    <t>NPO</t>
  </si>
  <si>
    <t>VREX</t>
  </si>
  <si>
    <t>AKYA</t>
  </si>
  <si>
    <t>BCC</t>
  </si>
  <si>
    <t>TSN</t>
  </si>
  <si>
    <t>ACLS</t>
  </si>
  <si>
    <t>MRVI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</si>
</sst>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31</v>
      </c>
      <c r="B2" t="s">
        <v>21</v>
      </c>
      <c r="C2">
        <v>10</v>
      </c>
      <c r="D2" s="1">
        <v>44449</v>
      </c>
      <c r="E2" s="2">
        <v>49.38</v>
      </c>
      <c r="F2" s="2">
        <v>49.2</v>
      </c>
      <c r="G2" s="1">
        <v>44454</v>
      </c>
      <c r="H2">
        <f t="shared" ref="H2:H4" si="0">(F2-E2)/E2</f>
        <v>-3.6452004860267257E-3</v>
      </c>
      <c r="I2">
        <f t="shared" ref="I2:I4" si="1">G2-D2</f>
        <v>5</v>
      </c>
    </row>
    <row r="3" spans="1:9" s="3" customFormat="1" x14ac:dyDescent="0.25">
      <c r="A3" t="s">
        <v>28</v>
      </c>
      <c r="B3" t="s">
        <v>13</v>
      </c>
      <c r="C3">
        <v>31</v>
      </c>
      <c r="D3" s="1">
        <v>44446</v>
      </c>
      <c r="E3" s="2">
        <v>15.76</v>
      </c>
      <c r="F3" s="2">
        <v>16.600000000000001</v>
      </c>
      <c r="G3" s="1">
        <v>44454</v>
      </c>
      <c r="H3">
        <f t="shared" si="0"/>
        <v>5.3299492385786906E-2</v>
      </c>
      <c r="I3">
        <f t="shared" si="1"/>
        <v>8</v>
      </c>
    </row>
    <row r="4" spans="1:9" s="3" customFormat="1" x14ac:dyDescent="0.25">
      <c r="A4" t="s">
        <v>29</v>
      </c>
      <c r="B4" t="s">
        <v>15</v>
      </c>
      <c r="C4">
        <v>8</v>
      </c>
      <c r="D4" s="1">
        <v>44446</v>
      </c>
      <c r="E4" s="2">
        <v>58.32</v>
      </c>
      <c r="F4" s="2">
        <v>54.66</v>
      </c>
      <c r="G4" s="1">
        <v>44454</v>
      </c>
      <c r="H4">
        <f t="shared" si="0"/>
        <v>-6.2757201646090596E-2</v>
      </c>
      <c r="I4">
        <f t="shared" si="1"/>
        <v>8</v>
      </c>
    </row>
    <row r="5" spans="1:9" s="3" customFormat="1" x14ac:dyDescent="0.25">
      <c r="A5" t="s">
        <v>24</v>
      </c>
      <c r="B5" t="s">
        <v>25</v>
      </c>
      <c r="C5">
        <v>13</v>
      </c>
      <c r="D5" s="1">
        <v>44333</v>
      </c>
      <c r="E5" s="2">
        <v>37.69</v>
      </c>
      <c r="F5" s="2">
        <v>33.44</v>
      </c>
      <c r="G5" s="1">
        <v>44454</v>
      </c>
      <c r="H5">
        <f t="shared" ref="H5" si="2">(F5-E5)/E5</f>
        <v>-0.11276200583709207</v>
      </c>
      <c r="I5">
        <f t="shared" ref="I5" si="3">G5-D5</f>
        <v>121</v>
      </c>
    </row>
    <row r="6" spans="1:9" x14ac:dyDescent="0.25">
      <c r="A6" t="s">
        <v>22</v>
      </c>
      <c r="B6" t="s">
        <v>21</v>
      </c>
      <c r="C6">
        <v>8</v>
      </c>
      <c r="D6" s="1">
        <v>44316</v>
      </c>
      <c r="E6" s="2">
        <v>58.7</v>
      </c>
      <c r="F6" s="2">
        <v>35.799999999999997</v>
      </c>
      <c r="G6" s="1">
        <v>44454</v>
      </c>
      <c r="H6">
        <f t="shared" ref="H6:H16" si="4">(F6-E6)/E6</f>
        <v>-0.39011925042589446</v>
      </c>
      <c r="I6">
        <f t="shared" ref="I6:I16" si="5">G6-D6</f>
        <v>138</v>
      </c>
    </row>
    <row r="7" spans="1:9" x14ac:dyDescent="0.25">
      <c r="A7" t="s">
        <v>19</v>
      </c>
      <c r="B7" t="s">
        <v>13</v>
      </c>
      <c r="C7">
        <v>5</v>
      </c>
      <c r="D7" s="1">
        <v>44305</v>
      </c>
      <c r="E7" s="2">
        <v>92.07</v>
      </c>
      <c r="F7" s="2">
        <v>77.69</v>
      </c>
      <c r="G7" s="1">
        <v>44454</v>
      </c>
      <c r="H7">
        <f t="shared" ref="H7" si="6">(F7-E7)/E7</f>
        <v>-0.15618551102422065</v>
      </c>
      <c r="I7">
        <f t="shared" ref="I7" si="7">G7-D7</f>
        <v>149</v>
      </c>
    </row>
    <row r="8" spans="1:9" x14ac:dyDescent="0.25">
      <c r="A8" t="s">
        <v>8</v>
      </c>
      <c r="B8" t="s">
        <v>15</v>
      </c>
      <c r="C8">
        <v>9</v>
      </c>
      <c r="D8" s="1">
        <v>44271</v>
      </c>
      <c r="E8" s="2">
        <v>51.13</v>
      </c>
      <c r="F8" s="2">
        <v>41.85</v>
      </c>
      <c r="G8" s="1">
        <v>44454</v>
      </c>
      <c r="H8">
        <f t="shared" si="4"/>
        <v>-0.18149814199100334</v>
      </c>
      <c r="I8">
        <f t="shared" si="5"/>
        <v>183</v>
      </c>
    </row>
    <row r="9" spans="1:9" x14ac:dyDescent="0.25">
      <c r="A9" t="s">
        <v>9</v>
      </c>
      <c r="B9" t="s">
        <v>16</v>
      </c>
      <c r="C9">
        <v>13</v>
      </c>
      <c r="D9" s="1">
        <v>44271</v>
      </c>
      <c r="E9" s="2">
        <v>34.67</v>
      </c>
      <c r="F9" s="2">
        <v>33.06</v>
      </c>
      <c r="G9" s="1">
        <v>44454</v>
      </c>
      <c r="H9">
        <f t="shared" si="4"/>
        <v>-4.6437842515142755E-2</v>
      </c>
      <c r="I9">
        <f t="shared" si="5"/>
        <v>183</v>
      </c>
    </row>
    <row r="10" spans="1:9" x14ac:dyDescent="0.25">
      <c r="A10" t="s">
        <v>23</v>
      </c>
      <c r="B10" t="s">
        <v>17</v>
      </c>
      <c r="C10">
        <v>7</v>
      </c>
      <c r="D10" s="1">
        <v>44323</v>
      </c>
      <c r="E10" s="2">
        <v>69.489999999999995</v>
      </c>
      <c r="F10" s="2">
        <v>60.81</v>
      </c>
      <c r="G10" s="1">
        <v>44454</v>
      </c>
      <c r="H10">
        <f t="shared" si="4"/>
        <v>-0.12491005900129505</v>
      </c>
      <c r="I10">
        <f t="shared" si="5"/>
        <v>131</v>
      </c>
    </row>
    <row r="11" spans="1:9" x14ac:dyDescent="0.25">
      <c r="A11" t="s">
        <v>32</v>
      </c>
      <c r="B11" t="s">
        <v>13</v>
      </c>
      <c r="C11">
        <v>9</v>
      </c>
      <c r="D11" s="1">
        <v>44449</v>
      </c>
      <c r="E11" s="2">
        <v>49</v>
      </c>
      <c r="F11" s="2">
        <v>48</v>
      </c>
      <c r="G11" s="1">
        <v>44454</v>
      </c>
      <c r="H11">
        <f t="shared" si="4"/>
        <v>-2.0408163265306121E-2</v>
      </c>
      <c r="I11">
        <f t="shared" si="5"/>
        <v>5</v>
      </c>
    </row>
    <row r="12" spans="1:9" x14ac:dyDescent="0.25">
      <c r="A12" t="s">
        <v>26</v>
      </c>
      <c r="B12" t="s">
        <v>15</v>
      </c>
      <c r="C12">
        <v>5</v>
      </c>
      <c r="D12" s="1">
        <v>44368</v>
      </c>
      <c r="E12" s="2">
        <v>95.05</v>
      </c>
      <c r="F12" s="2">
        <v>82.96</v>
      </c>
      <c r="G12" s="1">
        <v>44454</v>
      </c>
      <c r="H12">
        <f t="shared" si="4"/>
        <v>-0.12719621251972649</v>
      </c>
      <c r="I12">
        <f t="shared" si="5"/>
        <v>86</v>
      </c>
    </row>
    <row r="13" spans="1:9" x14ac:dyDescent="0.25">
      <c r="A13" t="s">
        <v>18</v>
      </c>
      <c r="B13" t="s">
        <v>13</v>
      </c>
      <c r="C13">
        <v>10</v>
      </c>
      <c r="D13" s="1">
        <v>44274</v>
      </c>
      <c r="E13" s="2">
        <v>47.64</v>
      </c>
      <c r="F13" s="2">
        <v>29.61</v>
      </c>
      <c r="G13" s="1">
        <v>44454</v>
      </c>
      <c r="H13">
        <f t="shared" si="4"/>
        <v>-0.37846347607052899</v>
      </c>
      <c r="I13">
        <f t="shared" si="5"/>
        <v>180</v>
      </c>
    </row>
    <row r="14" spans="1:9" x14ac:dyDescent="0.25">
      <c r="A14" t="s">
        <v>10</v>
      </c>
      <c r="B14" t="s">
        <v>14</v>
      </c>
      <c r="C14">
        <v>11</v>
      </c>
      <c r="D14" s="1">
        <v>44271</v>
      </c>
      <c r="E14" s="2">
        <v>44.05</v>
      </c>
      <c r="F14" s="2">
        <v>36.72</v>
      </c>
      <c r="G14" s="1">
        <v>44454</v>
      </c>
      <c r="H14">
        <f t="shared" si="4"/>
        <v>-0.16640181611804764</v>
      </c>
      <c r="I14">
        <f t="shared" si="5"/>
        <v>183</v>
      </c>
    </row>
    <row r="15" spans="1:9" x14ac:dyDescent="0.25">
      <c r="A15" t="s">
        <v>11</v>
      </c>
      <c r="B15" t="s">
        <v>17</v>
      </c>
      <c r="C15">
        <v>6</v>
      </c>
      <c r="D15" s="1">
        <v>44271</v>
      </c>
      <c r="E15" s="2">
        <v>73.459999999999994</v>
      </c>
      <c r="F15" s="2">
        <v>49.37</v>
      </c>
      <c r="G15" s="1">
        <v>44454</v>
      </c>
      <c r="H15">
        <f t="shared" si="4"/>
        <v>-0.3279335692894092</v>
      </c>
      <c r="I15">
        <f t="shared" si="5"/>
        <v>183</v>
      </c>
    </row>
    <row r="16" spans="1:9" x14ac:dyDescent="0.25">
      <c r="A16" t="s">
        <v>30</v>
      </c>
      <c r="B16" t="s">
        <v>25</v>
      </c>
      <c r="C16">
        <v>6</v>
      </c>
      <c r="D16" s="1">
        <v>44442</v>
      </c>
      <c r="E16" s="2">
        <v>78.5</v>
      </c>
      <c r="F16" s="2">
        <v>76.209999999999994</v>
      </c>
      <c r="G16" s="1">
        <v>44454</v>
      </c>
      <c r="H16">
        <f t="shared" si="4"/>
        <v>-2.9171974522293073E-2</v>
      </c>
      <c r="I16">
        <f t="shared" si="5"/>
        <v>12</v>
      </c>
    </row>
    <row r="17" spans="1:9" x14ac:dyDescent="0.25">
      <c r="A17" t="s">
        <v>20</v>
      </c>
      <c r="B17" t="s">
        <v>21</v>
      </c>
      <c r="C17">
        <v>9</v>
      </c>
      <c r="D17" s="1">
        <v>44305</v>
      </c>
      <c r="E17" s="2">
        <v>53.12</v>
      </c>
      <c r="F17" s="2">
        <v>47.23</v>
      </c>
      <c r="G17" s="1">
        <v>44454</v>
      </c>
      <c r="H17">
        <f t="shared" ref="H17:H18" si="8">(F17-E17)/E17</f>
        <v>-0.11088102409638556</v>
      </c>
      <c r="I17">
        <f t="shared" ref="I17:I18" si="9">G17-D17</f>
        <v>149</v>
      </c>
    </row>
    <row r="18" spans="1:9" x14ac:dyDescent="0.25">
      <c r="A18" t="s">
        <v>27</v>
      </c>
      <c r="B18" t="s">
        <v>13</v>
      </c>
      <c r="C18">
        <v>18</v>
      </c>
      <c r="D18" s="1">
        <v>44427</v>
      </c>
      <c r="E18" s="2">
        <v>27.31</v>
      </c>
      <c r="F18" s="2">
        <v>29.09</v>
      </c>
      <c r="G18" s="1">
        <v>44454</v>
      </c>
      <c r="H18">
        <f t="shared" si="8"/>
        <v>6.5177590626144311E-2</v>
      </c>
      <c r="I18">
        <f t="shared" si="9"/>
        <v>27</v>
      </c>
    </row>
  </sheetData>
  <sortState xmlns:xlrd2="http://schemas.microsoft.com/office/spreadsheetml/2017/richdata2" ref="A6:I15">
    <sortCondition ref="A8:A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2021-09-15T22:54:45Z</dcterms:modified>
</cp:coreProperties>
</file>