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506\"/>
    </mc:Choice>
  </mc:AlternateContent>
  <xr:revisionPtr revIDLastSave="0" documentId="13_ncr:1_{12D1755B-5843-4CEB-AC7A-F1BFCE675F8D}" xr6:coauthVersionLast="46" xr6:coauthVersionMax="46" xr10:uidLastSave="{00000000-0000-0000-0000-000000000000}"/>
  <bookViews>
    <workbookView xWindow="2985" yWindow="298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7" i="1" l="1"/>
  <c r="H7" i="1"/>
  <c r="I4" i="1"/>
  <c r="H4" i="1"/>
  <c r="H17" i="1"/>
  <c r="I14" i="1"/>
  <c r="H14" i="1"/>
  <c r="I5" i="1"/>
  <c r="H5" i="1"/>
  <c r="I2" i="1"/>
  <c r="H2" i="1"/>
  <c r="I22" i="1"/>
  <c r="H22" i="1"/>
  <c r="I9" i="1"/>
  <c r="H9" i="1"/>
  <c r="I8" i="1"/>
  <c r="H8" i="1"/>
  <c r="I3" i="1"/>
  <c r="H3" i="1"/>
  <c r="I15" i="1"/>
  <c r="H15" i="1"/>
  <c r="I17" i="1"/>
  <c r="H19" i="1"/>
  <c r="I19" i="1"/>
  <c r="I18" i="1"/>
  <c r="H18" i="1"/>
  <c r="I11" i="1"/>
  <c r="H11" i="1"/>
  <c r="I6" i="1"/>
  <c r="I10" i="1"/>
  <c r="I12" i="1"/>
  <c r="I13" i="1"/>
  <c r="I16" i="1"/>
  <c r="I20" i="1"/>
  <c r="I21" i="1"/>
  <c r="H6" i="1"/>
  <c r="H10" i="1"/>
  <c r="H12" i="1"/>
  <c r="H13" i="1"/>
  <c r="H16" i="1"/>
  <c r="H20" i="1"/>
  <c r="H21" i="1"/>
</calcChain>
</file>

<file path=xl/sharedStrings.xml><?xml version="1.0" encoding="utf-8"?>
<sst xmlns="http://schemas.openxmlformats.org/spreadsheetml/2006/main" count="51" uniqueCount="39">
  <si>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</si>
  <si>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</si>
  <si>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</si>
  <si>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</si>
  <si>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</si>
  <si>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</si>
  <si>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</si>
  <si>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</si>
  <si>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</si>
  <si>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F</t>
  </si>
  <si>
    <t>HI</t>
  </si>
  <si>
    <t>INT</t>
  </si>
  <si>
    <t>MS</t>
  </si>
  <si>
    <t>SONO</t>
  </si>
  <si>
    <t>TSE</t>
  </si>
  <si>
    <t>sector</t>
  </si>
  <si>
    <t>HEALTH_CARE</t>
  </si>
  <si>
    <t>CONS_DISC</t>
  </si>
  <si>
    <t>INDUSTRIALS</t>
  </si>
  <si>
    <t>ENERGY</t>
  </si>
  <si>
    <t>CONS_STAP</t>
  </si>
  <si>
    <t>REAL_ESTATE</t>
  </si>
  <si>
    <t>FINANCIALS</t>
  </si>
  <si>
    <t>MATERIALS</t>
  </si>
  <si>
    <t>FRTA</t>
  </si>
  <si>
    <t>PNTG</t>
  </si>
  <si>
    <t>QRTEA</t>
  </si>
  <si>
    <t>NUS</t>
  </si>
  <si>
    <t>MGY</t>
  </si>
  <si>
    <t>ARCB</t>
  </si>
  <si>
    <t>CWH</t>
  </si>
  <si>
    <t>ENSG</t>
  </si>
  <si>
    <t>UCTT</t>
  </si>
  <si>
    <t>INFO_TECH</t>
  </si>
  <si>
    <t>ALLY</t>
  </si>
  <si>
    <t>CDMO</t>
  </si>
  <si>
    <t>LOVE</t>
  </si>
  <si>
    <t>CBRE</t>
  </si>
  <si>
    <t>CMBM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</si>
</sst>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34</v>
      </c>
      <c r="B2" t="s">
        <v>22</v>
      </c>
      <c r="C2">
        <v>10</v>
      </c>
      <c r="D2" s="1">
        <v>44312</v>
      </c>
      <c r="E2" s="2">
        <v>49.27</v>
      </c>
      <c r="F2" s="2">
        <v>52.93</v>
      </c>
      <c r="G2" s="1">
        <v>44322</v>
      </c>
      <c r="H2">
        <f t="shared" ref="H2" si="0">(F2-E2)/E2</f>
        <v>7.4284554495636215E-2</v>
      </c>
      <c r="I2">
        <f t="shared" ref="I2" si="1">G2-D2</f>
        <v>10</v>
      </c>
    </row>
    <row r="3" spans="1:9" s="3" customFormat="1" x14ac:dyDescent="0.25">
      <c r="A3" t="s">
        <v>29</v>
      </c>
      <c r="B3" t="s">
        <v>18</v>
      </c>
      <c r="C3">
        <v>6</v>
      </c>
      <c r="D3" s="1">
        <v>44298</v>
      </c>
      <c r="E3" s="2">
        <v>73.260000000000005</v>
      </c>
      <c r="F3" s="2">
        <v>86.58</v>
      </c>
      <c r="G3" s="1">
        <v>44322</v>
      </c>
      <c r="H3">
        <f t="shared" ref="H3:H21" si="2">(F3-E3)/E3</f>
        <v>0.18181818181818171</v>
      </c>
      <c r="I3">
        <f t="shared" ref="I3:I21" si="3">G3-D3</f>
        <v>24</v>
      </c>
    </row>
    <row r="4" spans="1:9" s="3" customFormat="1" x14ac:dyDescent="0.25">
      <c r="A4" t="s">
        <v>37</v>
      </c>
      <c r="B4" t="s">
        <v>21</v>
      </c>
      <c r="C4">
        <v>5</v>
      </c>
      <c r="D4" s="1">
        <v>44316</v>
      </c>
      <c r="E4" s="2">
        <v>84.94</v>
      </c>
      <c r="F4" s="2">
        <v>85.32</v>
      </c>
      <c r="G4" s="1">
        <v>44322</v>
      </c>
      <c r="H4">
        <f t="shared" si="2"/>
        <v>4.473746173769666E-3</v>
      </c>
      <c r="I4">
        <f t="shared" si="3"/>
        <v>6</v>
      </c>
    </row>
    <row r="5" spans="1:9" s="3" customFormat="1" x14ac:dyDescent="0.25">
      <c r="A5" t="s">
        <v>35</v>
      </c>
      <c r="B5" t="s">
        <v>16</v>
      </c>
      <c r="C5">
        <v>23</v>
      </c>
      <c r="D5" s="1">
        <v>44312</v>
      </c>
      <c r="E5" s="2">
        <v>21.33</v>
      </c>
      <c r="F5" s="2">
        <v>19.98</v>
      </c>
      <c r="G5" s="1">
        <v>44322</v>
      </c>
      <c r="H5">
        <f t="shared" si="2"/>
        <v>-6.3291139240506236E-2</v>
      </c>
      <c r="I5">
        <f t="shared" si="3"/>
        <v>10</v>
      </c>
    </row>
    <row r="6" spans="1:9" x14ac:dyDescent="0.25">
      <c r="A6" t="s">
        <v>8</v>
      </c>
      <c r="B6" t="s">
        <v>16</v>
      </c>
      <c r="C6">
        <v>6</v>
      </c>
      <c r="D6" s="1">
        <v>44215</v>
      </c>
      <c r="E6" s="2">
        <v>86.99</v>
      </c>
      <c r="F6" s="2">
        <v>75.17</v>
      </c>
      <c r="G6" s="1">
        <v>44322</v>
      </c>
      <c r="H6">
        <f t="shared" si="2"/>
        <v>-0.1358776870904701</v>
      </c>
      <c r="I6">
        <f t="shared" si="3"/>
        <v>107</v>
      </c>
    </row>
    <row r="7" spans="1:9" x14ac:dyDescent="0.25">
      <c r="A7" t="s">
        <v>38</v>
      </c>
      <c r="B7" t="s">
        <v>33</v>
      </c>
      <c r="C7">
        <v>8</v>
      </c>
      <c r="D7" s="1">
        <v>44316</v>
      </c>
      <c r="E7" s="2">
        <v>58.7</v>
      </c>
      <c r="F7" s="2">
        <v>56.39</v>
      </c>
      <c r="G7" s="1">
        <v>44322</v>
      </c>
      <c r="H7">
        <f t="shared" si="2"/>
        <v>-3.935264054514484E-2</v>
      </c>
      <c r="I7">
        <f t="shared" si="3"/>
        <v>6</v>
      </c>
    </row>
    <row r="8" spans="1:9" x14ac:dyDescent="0.25">
      <c r="A8" t="s">
        <v>30</v>
      </c>
      <c r="B8" t="s">
        <v>17</v>
      </c>
      <c r="C8">
        <v>11</v>
      </c>
      <c r="D8" s="1">
        <v>44305</v>
      </c>
      <c r="E8" s="2">
        <v>41.5</v>
      </c>
      <c r="F8" s="2">
        <v>44.94</v>
      </c>
      <c r="G8" s="1">
        <v>44322</v>
      </c>
      <c r="H8">
        <f t="shared" ref="H8" si="4">(F8-E8)/E8</f>
        <v>8.2891566265060182E-2</v>
      </c>
      <c r="I8">
        <f t="shared" ref="I8" si="5">G8-D8</f>
        <v>17</v>
      </c>
    </row>
    <row r="9" spans="1:9" x14ac:dyDescent="0.25">
      <c r="A9" t="s">
        <v>31</v>
      </c>
      <c r="B9" t="s">
        <v>16</v>
      </c>
      <c r="C9">
        <v>5</v>
      </c>
      <c r="D9" s="1">
        <v>44305</v>
      </c>
      <c r="E9" s="2">
        <v>92.07</v>
      </c>
      <c r="F9" s="2">
        <v>85.27</v>
      </c>
      <c r="G9" s="1">
        <v>44322</v>
      </c>
      <c r="H9">
        <f t="shared" ref="H9" si="6">(F9-E9)/E9</f>
        <v>-7.3856848050396412E-2</v>
      </c>
      <c r="I9">
        <f t="shared" ref="I9" si="7">G9-D9</f>
        <v>17</v>
      </c>
    </row>
    <row r="10" spans="1:9" x14ac:dyDescent="0.25">
      <c r="A10" t="s">
        <v>9</v>
      </c>
      <c r="B10" t="s">
        <v>17</v>
      </c>
      <c r="C10">
        <v>39</v>
      </c>
      <c r="D10" s="1">
        <v>44265</v>
      </c>
      <c r="E10" s="2">
        <v>12.91</v>
      </c>
      <c r="F10" s="2">
        <v>11.74</v>
      </c>
      <c r="G10" s="1">
        <v>44322</v>
      </c>
      <c r="H10">
        <f t="shared" si="2"/>
        <v>-9.0627420604182801E-2</v>
      </c>
      <c r="I10">
        <f t="shared" si="3"/>
        <v>57</v>
      </c>
    </row>
    <row r="11" spans="1:9" x14ac:dyDescent="0.25">
      <c r="A11" t="s">
        <v>24</v>
      </c>
      <c r="B11" t="s">
        <v>23</v>
      </c>
      <c r="C11">
        <v>21</v>
      </c>
      <c r="D11" s="1">
        <v>44274</v>
      </c>
      <c r="E11" s="2">
        <v>23.43</v>
      </c>
      <c r="F11" s="2">
        <v>23.44</v>
      </c>
      <c r="G11" s="1">
        <v>44322</v>
      </c>
      <c r="H11">
        <f t="shared" si="2"/>
        <v>4.2680324370471885E-4</v>
      </c>
      <c r="I11">
        <f t="shared" si="3"/>
        <v>48</v>
      </c>
    </row>
    <row r="12" spans="1:9" x14ac:dyDescent="0.25">
      <c r="A12" t="s">
        <v>10</v>
      </c>
      <c r="B12" t="s">
        <v>18</v>
      </c>
      <c r="C12">
        <v>9</v>
      </c>
      <c r="D12" s="1">
        <v>44271</v>
      </c>
      <c r="E12" s="2">
        <v>51.13</v>
      </c>
      <c r="F12" s="2">
        <v>46.75</v>
      </c>
      <c r="G12" s="1">
        <v>44322</v>
      </c>
      <c r="H12">
        <f t="shared" si="2"/>
        <v>-8.5663993741443428E-2</v>
      </c>
      <c r="I12">
        <f t="shared" si="3"/>
        <v>51</v>
      </c>
    </row>
    <row r="13" spans="1:9" x14ac:dyDescent="0.25">
      <c r="A13" t="s">
        <v>11</v>
      </c>
      <c r="B13" t="s">
        <v>19</v>
      </c>
      <c r="C13">
        <v>13</v>
      </c>
      <c r="D13" s="1">
        <v>44271</v>
      </c>
      <c r="E13" s="2">
        <v>34.67</v>
      </c>
      <c r="F13" s="2">
        <v>32.75</v>
      </c>
      <c r="G13" s="1">
        <v>44322</v>
      </c>
      <c r="H13">
        <f t="shared" si="2"/>
        <v>-5.5379290452841116E-2</v>
      </c>
      <c r="I13">
        <f t="shared" si="3"/>
        <v>51</v>
      </c>
    </row>
    <row r="14" spans="1:9" x14ac:dyDescent="0.25">
      <c r="A14" t="s">
        <v>36</v>
      </c>
      <c r="B14" t="s">
        <v>17</v>
      </c>
      <c r="C14">
        <v>7</v>
      </c>
      <c r="D14" s="1">
        <v>44312</v>
      </c>
      <c r="E14" s="2">
        <v>70.64</v>
      </c>
      <c r="F14" s="2">
        <v>68.599999999999994</v>
      </c>
      <c r="G14" s="1">
        <v>44322</v>
      </c>
      <c r="H14">
        <f t="shared" si="2"/>
        <v>-2.8878822197055582E-2</v>
      </c>
      <c r="I14">
        <f t="shared" si="3"/>
        <v>10</v>
      </c>
    </row>
    <row r="15" spans="1:9" x14ac:dyDescent="0.25">
      <c r="A15" t="s">
        <v>28</v>
      </c>
      <c r="B15" t="s">
        <v>19</v>
      </c>
      <c r="C15">
        <v>41</v>
      </c>
      <c r="D15" s="1">
        <v>44284</v>
      </c>
      <c r="E15" s="2">
        <v>11.76</v>
      </c>
      <c r="F15" s="2">
        <v>12</v>
      </c>
      <c r="G15" s="1">
        <v>44322</v>
      </c>
      <c r="H15">
        <f t="shared" si="2"/>
        <v>2.0408163265306142E-2</v>
      </c>
      <c r="I15">
        <f t="shared" si="3"/>
        <v>38</v>
      </c>
    </row>
    <row r="16" spans="1:9" x14ac:dyDescent="0.25">
      <c r="A16" t="s">
        <v>12</v>
      </c>
      <c r="B16" t="s">
        <v>22</v>
      </c>
      <c r="C16">
        <v>5</v>
      </c>
      <c r="D16" s="1">
        <v>44271</v>
      </c>
      <c r="E16" s="2">
        <v>84.49</v>
      </c>
      <c r="F16" s="2">
        <v>86.83</v>
      </c>
      <c r="G16" s="1">
        <v>44322</v>
      </c>
      <c r="H16">
        <f t="shared" si="2"/>
        <v>2.769558527636411E-2</v>
      </c>
      <c r="I16">
        <f t="shared" si="3"/>
        <v>51</v>
      </c>
    </row>
    <row r="17" spans="1:9" x14ac:dyDescent="0.25">
      <c r="A17" t="s">
        <v>27</v>
      </c>
      <c r="B17" t="s">
        <v>20</v>
      </c>
      <c r="C17">
        <v>9</v>
      </c>
      <c r="D17" s="1">
        <v>44284</v>
      </c>
      <c r="E17" s="2">
        <v>52.68</v>
      </c>
      <c r="F17" s="2">
        <v>58.2</v>
      </c>
      <c r="G17" s="1">
        <v>44322</v>
      </c>
      <c r="H17">
        <f>(F17-E17)/E17</f>
        <v>0.10478359908883833</v>
      </c>
      <c r="I17">
        <f t="shared" si="3"/>
        <v>38</v>
      </c>
    </row>
    <row r="18" spans="1:9" x14ac:dyDescent="0.25">
      <c r="A18" t="s">
        <v>25</v>
      </c>
      <c r="B18" t="s">
        <v>16</v>
      </c>
      <c r="C18">
        <v>10</v>
      </c>
      <c r="D18" s="1">
        <v>44274</v>
      </c>
      <c r="E18" s="2">
        <v>47.64</v>
      </c>
      <c r="F18" s="2">
        <v>32.29</v>
      </c>
      <c r="G18" s="1">
        <v>44322</v>
      </c>
      <c r="H18">
        <f t="shared" si="2"/>
        <v>-0.32220822837951302</v>
      </c>
      <c r="I18">
        <f t="shared" si="3"/>
        <v>48</v>
      </c>
    </row>
    <row r="19" spans="1:9" x14ac:dyDescent="0.25">
      <c r="A19" t="s">
        <v>26</v>
      </c>
      <c r="B19" t="s">
        <v>17</v>
      </c>
      <c r="C19">
        <v>41</v>
      </c>
      <c r="D19" s="1">
        <v>44284</v>
      </c>
      <c r="E19" s="2">
        <v>11.91</v>
      </c>
      <c r="F19" s="2">
        <v>11.83</v>
      </c>
      <c r="G19" s="1">
        <v>44322</v>
      </c>
      <c r="H19">
        <f t="shared" si="2"/>
        <v>-6.7170445004198212E-3</v>
      </c>
      <c r="I19">
        <f t="shared" si="3"/>
        <v>38</v>
      </c>
    </row>
    <row r="20" spans="1:9" x14ac:dyDescent="0.25">
      <c r="A20" t="s">
        <v>13</v>
      </c>
      <c r="B20" t="s">
        <v>17</v>
      </c>
      <c r="C20">
        <v>11</v>
      </c>
      <c r="D20" s="1">
        <v>44271</v>
      </c>
      <c r="E20" s="2">
        <v>44.05</v>
      </c>
      <c r="F20" s="2">
        <v>37.590000000000003</v>
      </c>
      <c r="G20" s="1">
        <v>44322</v>
      </c>
      <c r="H20">
        <f t="shared" si="2"/>
        <v>-0.1466515323496026</v>
      </c>
      <c r="I20">
        <f t="shared" si="3"/>
        <v>51</v>
      </c>
    </row>
    <row r="21" spans="1:9" x14ac:dyDescent="0.25">
      <c r="A21" t="s">
        <v>14</v>
      </c>
      <c r="B21" t="s">
        <v>23</v>
      </c>
      <c r="C21">
        <v>6</v>
      </c>
      <c r="D21" s="1">
        <v>44271</v>
      </c>
      <c r="E21" s="2">
        <v>73.459999999999994</v>
      </c>
      <c r="F21" s="2">
        <v>68.66</v>
      </c>
      <c r="G21" s="1">
        <v>44322</v>
      </c>
      <c r="H21">
        <f t="shared" si="2"/>
        <v>-6.5341682548325591E-2</v>
      </c>
      <c r="I21">
        <f t="shared" si="3"/>
        <v>51</v>
      </c>
    </row>
    <row r="22" spans="1:9" x14ac:dyDescent="0.25">
      <c r="A22" t="s">
        <v>32</v>
      </c>
      <c r="B22" t="s">
        <v>33</v>
      </c>
      <c r="C22">
        <v>9</v>
      </c>
      <c r="D22" s="1">
        <v>44305</v>
      </c>
      <c r="E22" s="2">
        <v>53.12</v>
      </c>
      <c r="F22" s="2">
        <v>48.07</v>
      </c>
      <c r="G22" s="1">
        <v>44322</v>
      </c>
      <c r="H22">
        <f t="shared" ref="H22" si="8">(F22-E22)/E22</f>
        <v>-9.5067771084337296E-2</v>
      </c>
      <c r="I22">
        <f t="shared" ref="I22" si="9">G22-D22</f>
        <v>17</v>
      </c>
    </row>
  </sheetData>
  <sortState xmlns:xlrd2="http://schemas.microsoft.com/office/spreadsheetml/2017/richdata2" ref="A6:I21">
    <sortCondition ref="A10:A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2021-05-06T22:45:28Z</dcterms:modified>
</cp:coreProperties>
</file>