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9065" windowHeight="11265" tabRatio="679" firstSheet="1" activeTab="7"/>
  </bookViews>
  <sheets>
    <sheet name="LED595_M89L01" sheetId="1" r:id="rId1"/>
    <sheet name="LED595_M58L005" sheetId="4" r:id="rId2"/>
    <sheet name="LED565_M89L01" sheetId="6" r:id="rId3"/>
    <sheet name="LED565_M58L005" sheetId="5" r:id="rId4"/>
    <sheet name="LED470_M89L01" sheetId="9" r:id="rId5"/>
    <sheet name="LED470_M58L005" sheetId="10" r:id="rId6"/>
    <sheet name="Summary" sheetId="7" r:id="rId7"/>
    <sheet name="ExportableSummary" sheetId="8" r:id="rId8"/>
  </sheets>
  <calcPr calcId="145621"/>
</workbook>
</file>

<file path=xl/calcChain.xml><?xml version="1.0" encoding="utf-8"?>
<calcChain xmlns="http://schemas.openxmlformats.org/spreadsheetml/2006/main">
  <c r="C18" i="10" l="1"/>
  <c r="C17" i="10"/>
  <c r="C16" i="10"/>
  <c r="C15" i="10"/>
  <c r="C14" i="10"/>
  <c r="C13" i="10"/>
  <c r="C12" i="10"/>
  <c r="C11" i="10"/>
  <c r="C10" i="10"/>
  <c r="C9" i="10"/>
  <c r="C8" i="10"/>
  <c r="C18" i="9"/>
  <c r="C17" i="9"/>
  <c r="C16" i="9"/>
  <c r="C15" i="9"/>
  <c r="C14" i="9"/>
  <c r="C13" i="9"/>
  <c r="C12" i="9"/>
  <c r="C11" i="9"/>
  <c r="C10" i="9"/>
  <c r="C9" i="9"/>
  <c r="C8" i="9"/>
  <c r="B12" i="8" l="1"/>
  <c r="B11" i="8"/>
  <c r="B10" i="8"/>
  <c r="B9" i="8"/>
  <c r="B8" i="8"/>
  <c r="B7" i="8"/>
  <c r="B6" i="8"/>
  <c r="B5" i="8"/>
  <c r="B4" i="8"/>
  <c r="B3" i="8"/>
  <c r="B2" i="8"/>
  <c r="B8" i="7"/>
  <c r="B9" i="7"/>
  <c r="B10" i="7"/>
  <c r="B11" i="7"/>
  <c r="B12" i="7"/>
  <c r="B13" i="7"/>
  <c r="B14" i="7"/>
  <c r="B15" i="7"/>
  <c r="B16" i="7"/>
  <c r="B17" i="7"/>
  <c r="B7" i="7"/>
  <c r="C17" i="6"/>
  <c r="C16" i="6"/>
  <c r="C15" i="6"/>
  <c r="C14" i="6"/>
  <c r="C13" i="6"/>
  <c r="C12" i="6"/>
  <c r="C11" i="6"/>
  <c r="C10" i="6"/>
  <c r="C9" i="6"/>
  <c r="C8" i="6"/>
  <c r="C17" i="5"/>
  <c r="C16" i="5"/>
  <c r="C15" i="5"/>
  <c r="C14" i="5"/>
  <c r="C13" i="5"/>
  <c r="C12" i="5"/>
  <c r="C11" i="5"/>
  <c r="C10" i="5"/>
  <c r="C9" i="5"/>
  <c r="C8" i="5"/>
  <c r="C18" i="4"/>
  <c r="C17" i="4"/>
  <c r="C16" i="4"/>
  <c r="C15" i="4"/>
  <c r="C14" i="4"/>
  <c r="C13" i="4"/>
  <c r="C12" i="4"/>
  <c r="C11" i="4"/>
  <c r="C10" i="4"/>
  <c r="C9" i="4"/>
  <c r="C8" i="4"/>
  <c r="C18" i="1"/>
  <c r="C17" i="1"/>
  <c r="C16" i="1"/>
  <c r="C15" i="1"/>
  <c r="C14" i="1"/>
  <c r="C13" i="1"/>
  <c r="C12" i="1"/>
  <c r="C11" i="1"/>
  <c r="C10" i="1"/>
  <c r="C8" i="1"/>
  <c r="C9" i="1"/>
</calcChain>
</file>

<file path=xl/sharedStrings.xml><?xml version="1.0" encoding="utf-8"?>
<sst xmlns="http://schemas.openxmlformats.org/spreadsheetml/2006/main" count="119" uniqueCount="35">
  <si>
    <t>Light Source:</t>
  </si>
  <si>
    <t>Fiber:</t>
  </si>
  <si>
    <t>Light Mode:</t>
  </si>
  <si>
    <t>Constant Current</t>
  </si>
  <si>
    <t>Current (mA)</t>
  </si>
  <si>
    <t>Wavelength (nm):</t>
  </si>
  <si>
    <t>Light Controller:</t>
  </si>
  <si>
    <t>Thor DC2100</t>
  </si>
  <si>
    <t>Thor M89L01 0.39 NA</t>
  </si>
  <si>
    <t>Thor LED M595F2</t>
  </si>
  <si>
    <t>595</t>
  </si>
  <si>
    <t>Output Power (mW)</t>
  </si>
  <si>
    <t>(1000mV = 200mA)</t>
  </si>
  <si>
    <t>Equivalent Command Voltage (mV)</t>
  </si>
  <si>
    <t>Thor M58L005 300um 0.39NA</t>
  </si>
  <si>
    <t>Thor LED M565F3</t>
  </si>
  <si>
    <t>565</t>
  </si>
  <si>
    <t>NA</t>
  </si>
  <si>
    <t>LED595_M89L01</t>
  </si>
  <si>
    <t>LED595_M58L005</t>
  </si>
  <si>
    <t>M89L01</t>
  </si>
  <si>
    <t>Fiber Cable</t>
  </si>
  <si>
    <t>M58L005</t>
  </si>
  <si>
    <t>1.25 mm ferrule</t>
  </si>
  <si>
    <t>2.5 mm ferrule</t>
  </si>
  <si>
    <t>Connector</t>
  </si>
  <si>
    <t>LED565_M89L01</t>
  </si>
  <si>
    <t>LED565_M58L005</t>
  </si>
  <si>
    <t>Comments</t>
  </si>
  <si>
    <t>1m cable, used with optrodes and implanted fiber cannulae</t>
  </si>
  <si>
    <t>0.5m cable, usually used for surface/transcranial delivery (e.g., IC)</t>
  </si>
  <si>
    <t>470</t>
  </si>
  <si>
    <t>LED470_M89L01</t>
  </si>
  <si>
    <t>Thor LED M470</t>
  </si>
  <si>
    <t>LED470_M58L005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</si>
</sst>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49" fontId="0" fillId="0" borderId="0" xfId="0" applyNumberFormat="1" applyAlignment="1"/>
    <xf numFmtId="49" fontId="0" fillId="0" borderId="0" xfId="0" applyNumberFormat="1" applyAlignment="1">
      <alignment horizont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0F0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6" sqref="C1:C1048576"/>
    </sheetView>
  </sheetViews>
  <sheetFormatPr defaultRowHeight="15" x14ac:dyDescent="0.25"/>
  <cols>
    <col min="1" max="1" width="18.7109375" customWidth="1"/>
    <col min="2" max="2" width="19.7109375" customWidth="1"/>
    <col min="3" max="3" width="21.28515625" customWidth="1"/>
    <col min="4" max="4" width="19.85546875" customWidth="1"/>
  </cols>
  <sheetData>
    <row r="1" spans="1:4" x14ac:dyDescent="0.25">
      <c r="A1" t="s">
        <v>0</v>
      </c>
      <c r="B1" s="2" t="s">
        <v>9</v>
      </c>
      <c r="C1" s="2"/>
      <c r="D1" s="2"/>
    </row>
    <row r="2" spans="1:4" x14ac:dyDescent="0.25">
      <c r="A2" t="s">
        <v>5</v>
      </c>
      <c r="B2" s="2" t="s">
        <v>10</v>
      </c>
      <c r="C2" s="2"/>
      <c r="D2" s="2"/>
    </row>
    <row r="3" spans="1:4" x14ac:dyDescent="0.25">
      <c r="A3" t="s">
        <v>1</v>
      </c>
      <c r="B3" s="2" t="s">
        <v>8</v>
      </c>
      <c r="C3" s="2"/>
      <c r="D3" s="2"/>
    </row>
    <row r="4" spans="1:4" x14ac:dyDescent="0.25">
      <c r="A4" t="s">
        <v>6</v>
      </c>
      <c r="B4" s="2" t="s">
        <v>7</v>
      </c>
      <c r="C4" s="2"/>
      <c r="D4" s="2"/>
    </row>
    <row r="5" spans="1:4" x14ac:dyDescent="0.25">
      <c r="A5" t="s">
        <v>2</v>
      </c>
      <c r="B5" s="2" t="s">
        <v>3</v>
      </c>
      <c r="C5" s="2"/>
      <c r="D5" s="2"/>
    </row>
    <row r="7" spans="1:4" s="1" customFormat="1" ht="30" x14ac:dyDescent="0.25">
      <c r="A7" s="1" t="s">
        <v>4</v>
      </c>
      <c r="B7" s="1" t="s">
        <v>11</v>
      </c>
      <c r="C7" s="1" t="s">
        <v>13</v>
      </c>
      <c r="D7" s="1" t="s">
        <v>12</v>
      </c>
    </row>
    <row r="8" spans="1:4" x14ac:dyDescent="0.25">
      <c r="A8">
        <v>0</v>
      </c>
      <c r="B8">
        <v>1.5E-5</v>
      </c>
      <c r="C8">
        <f t="shared" ref="C8:C18" si="0">5*A8</f>
        <v>0</v>
      </c>
    </row>
    <row r="9" spans="1:4" x14ac:dyDescent="0.25">
      <c r="A9">
        <v>50</v>
      </c>
      <c r="B9">
        <v>0.29389999999999999</v>
      </c>
      <c r="C9">
        <f t="shared" si="0"/>
        <v>250</v>
      </c>
    </row>
    <row r="10" spans="1:4" x14ac:dyDescent="0.25">
      <c r="A10">
        <v>100</v>
      </c>
      <c r="B10">
        <v>0.56679999999999997</v>
      </c>
      <c r="C10">
        <f t="shared" si="0"/>
        <v>500</v>
      </c>
    </row>
    <row r="11" spans="1:4" x14ac:dyDescent="0.25">
      <c r="A11">
        <v>150</v>
      </c>
      <c r="B11">
        <v>0.81799999999999995</v>
      </c>
      <c r="C11">
        <f t="shared" si="0"/>
        <v>750</v>
      </c>
    </row>
    <row r="12" spans="1:4" x14ac:dyDescent="0.25">
      <c r="A12">
        <v>200</v>
      </c>
      <c r="B12">
        <v>1.054</v>
      </c>
      <c r="C12">
        <f t="shared" si="0"/>
        <v>1000</v>
      </c>
    </row>
    <row r="13" spans="1:4" x14ac:dyDescent="0.25">
      <c r="A13">
        <v>300</v>
      </c>
      <c r="B13">
        <v>1.4830000000000001</v>
      </c>
      <c r="C13">
        <f t="shared" si="0"/>
        <v>1500</v>
      </c>
    </row>
    <row r="14" spans="1:4" x14ac:dyDescent="0.25">
      <c r="A14">
        <v>400</v>
      </c>
      <c r="B14">
        <v>1.8680000000000001</v>
      </c>
      <c r="C14">
        <f t="shared" si="0"/>
        <v>2000</v>
      </c>
    </row>
    <row r="15" spans="1:4" x14ac:dyDescent="0.25">
      <c r="A15">
        <v>500</v>
      </c>
      <c r="B15">
        <v>2.2170000000000001</v>
      </c>
      <c r="C15">
        <f t="shared" si="0"/>
        <v>2500</v>
      </c>
    </row>
    <row r="16" spans="1:4" x14ac:dyDescent="0.25">
      <c r="A16">
        <v>600</v>
      </c>
      <c r="B16">
        <v>2.5339999999999998</v>
      </c>
      <c r="C16">
        <f t="shared" si="0"/>
        <v>3000</v>
      </c>
    </row>
    <row r="17" spans="1:3" x14ac:dyDescent="0.25">
      <c r="A17">
        <v>700</v>
      </c>
      <c r="B17">
        <v>2.8239999999999998</v>
      </c>
      <c r="C17">
        <f t="shared" si="0"/>
        <v>3500</v>
      </c>
    </row>
    <row r="18" spans="1:3" x14ac:dyDescent="0.25">
      <c r="A18">
        <v>800</v>
      </c>
      <c r="B18">
        <v>3.09</v>
      </c>
      <c r="C18">
        <f t="shared" si="0"/>
        <v>4000</v>
      </c>
    </row>
  </sheetData>
  <mergeCells count="5">
    <mergeCell ref="B1:D1"/>
    <mergeCell ref="B2:D2"/>
    <mergeCell ref="B3:D3"/>
    <mergeCell ref="B4:D4"/>
    <mergeCell ref="B5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8" sqref="B8:B18"/>
    </sheetView>
  </sheetViews>
  <sheetFormatPr defaultRowHeight="15" x14ac:dyDescent="0.25"/>
  <cols>
    <col min="1" max="1" width="18.7109375" customWidth="1"/>
    <col min="2" max="2" width="19.7109375" customWidth="1"/>
    <col min="3" max="3" width="21.28515625" customWidth="1"/>
    <col min="4" max="4" width="19.85546875" customWidth="1"/>
  </cols>
  <sheetData>
    <row r="1" spans="1:4" x14ac:dyDescent="0.25">
      <c r="A1" t="s">
        <v>0</v>
      </c>
      <c r="B1" s="2" t="s">
        <v>9</v>
      </c>
      <c r="C1" s="2"/>
      <c r="D1" s="2"/>
    </row>
    <row r="2" spans="1:4" x14ac:dyDescent="0.25">
      <c r="A2" t="s">
        <v>5</v>
      </c>
      <c r="B2" s="2" t="s">
        <v>10</v>
      </c>
      <c r="C2" s="2"/>
      <c r="D2" s="2"/>
    </row>
    <row r="3" spans="1:4" x14ac:dyDescent="0.25">
      <c r="A3" t="s">
        <v>1</v>
      </c>
      <c r="B3" s="2" t="s">
        <v>14</v>
      </c>
      <c r="C3" s="2"/>
      <c r="D3" s="2"/>
    </row>
    <row r="4" spans="1:4" x14ac:dyDescent="0.25">
      <c r="A4" t="s">
        <v>6</v>
      </c>
      <c r="B4" s="2" t="s">
        <v>7</v>
      </c>
      <c r="C4" s="2"/>
      <c r="D4" s="2"/>
    </row>
    <row r="5" spans="1:4" x14ac:dyDescent="0.25">
      <c r="A5" t="s">
        <v>2</v>
      </c>
      <c r="B5" s="2" t="s">
        <v>3</v>
      </c>
      <c r="C5" s="2"/>
      <c r="D5" s="2"/>
    </row>
    <row r="7" spans="1:4" s="1" customFormat="1" ht="30" x14ac:dyDescent="0.25">
      <c r="A7" s="1" t="s">
        <v>4</v>
      </c>
      <c r="B7" s="1" t="s">
        <v>11</v>
      </c>
      <c r="C7" s="1" t="s">
        <v>13</v>
      </c>
      <c r="D7" s="1" t="s">
        <v>12</v>
      </c>
    </row>
    <row r="8" spans="1:4" x14ac:dyDescent="0.25">
      <c r="A8">
        <v>0</v>
      </c>
      <c r="B8">
        <v>1.4E-5</v>
      </c>
      <c r="C8">
        <f t="shared" ref="C8:C18" si="0">5*A8</f>
        <v>0</v>
      </c>
    </row>
    <row r="9" spans="1:4" x14ac:dyDescent="0.25">
      <c r="A9">
        <v>50</v>
      </c>
      <c r="B9">
        <v>0.70420000000000005</v>
      </c>
      <c r="C9">
        <f t="shared" si="0"/>
        <v>250</v>
      </c>
    </row>
    <row r="10" spans="1:4" x14ac:dyDescent="0.25">
      <c r="A10">
        <v>100</v>
      </c>
      <c r="B10">
        <v>1.3580000000000001</v>
      </c>
      <c r="C10">
        <f t="shared" si="0"/>
        <v>500</v>
      </c>
    </row>
    <row r="11" spans="1:4" x14ac:dyDescent="0.25">
      <c r="A11">
        <v>150</v>
      </c>
      <c r="B11">
        <v>1.9630000000000001</v>
      </c>
      <c r="C11">
        <f t="shared" si="0"/>
        <v>750</v>
      </c>
    </row>
    <row r="12" spans="1:4" x14ac:dyDescent="0.25">
      <c r="A12">
        <v>200</v>
      </c>
      <c r="B12">
        <v>2.528</v>
      </c>
      <c r="C12">
        <f t="shared" si="0"/>
        <v>1000</v>
      </c>
    </row>
    <row r="13" spans="1:4" x14ac:dyDescent="0.25">
      <c r="A13">
        <v>300</v>
      </c>
      <c r="B13">
        <v>3.56</v>
      </c>
      <c r="C13">
        <f t="shared" si="0"/>
        <v>1500</v>
      </c>
    </row>
    <row r="14" spans="1:4" x14ac:dyDescent="0.25">
      <c r="A14">
        <v>400</v>
      </c>
      <c r="B14">
        <v>4.4870000000000001</v>
      </c>
      <c r="C14">
        <f t="shared" si="0"/>
        <v>2000</v>
      </c>
    </row>
    <row r="15" spans="1:4" x14ac:dyDescent="0.25">
      <c r="A15">
        <v>500</v>
      </c>
      <c r="B15">
        <v>5.3259999999999996</v>
      </c>
      <c r="C15">
        <f t="shared" si="0"/>
        <v>2500</v>
      </c>
    </row>
    <row r="16" spans="1:4" x14ac:dyDescent="0.25">
      <c r="A16">
        <v>600</v>
      </c>
      <c r="B16">
        <v>6.0919999999999996</v>
      </c>
      <c r="C16">
        <f t="shared" si="0"/>
        <v>3000</v>
      </c>
    </row>
    <row r="17" spans="1:3" x14ac:dyDescent="0.25">
      <c r="A17">
        <v>700</v>
      </c>
      <c r="B17">
        <v>6.7939999999999996</v>
      </c>
      <c r="C17">
        <f t="shared" si="0"/>
        <v>3500</v>
      </c>
    </row>
    <row r="18" spans="1:3" x14ac:dyDescent="0.25">
      <c r="A18">
        <v>800</v>
      </c>
      <c r="B18">
        <v>7.4370000000000003</v>
      </c>
      <c r="C18">
        <f t="shared" si="0"/>
        <v>4000</v>
      </c>
    </row>
  </sheetData>
  <mergeCells count="5">
    <mergeCell ref="B1:D1"/>
    <mergeCell ref="B2:D2"/>
    <mergeCell ref="B3:D3"/>
    <mergeCell ref="B4:D4"/>
    <mergeCell ref="B5:D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8" sqref="B8:B18"/>
    </sheetView>
  </sheetViews>
  <sheetFormatPr defaultRowHeight="15" x14ac:dyDescent="0.25"/>
  <cols>
    <col min="1" max="1" width="18.7109375" customWidth="1"/>
    <col min="2" max="2" width="19.7109375" customWidth="1"/>
    <col min="3" max="3" width="21.28515625" customWidth="1"/>
    <col min="4" max="4" width="19.85546875" customWidth="1"/>
  </cols>
  <sheetData>
    <row r="1" spans="1:4" x14ac:dyDescent="0.25">
      <c r="A1" t="s">
        <v>0</v>
      </c>
      <c r="B1" s="2" t="s">
        <v>15</v>
      </c>
      <c r="C1" s="2"/>
      <c r="D1" s="2"/>
    </row>
    <row r="2" spans="1:4" x14ac:dyDescent="0.25">
      <c r="A2" t="s">
        <v>5</v>
      </c>
      <c r="B2" s="2" t="s">
        <v>16</v>
      </c>
      <c r="C2" s="2"/>
      <c r="D2" s="2"/>
    </row>
    <row r="3" spans="1:4" x14ac:dyDescent="0.25">
      <c r="A3" t="s">
        <v>1</v>
      </c>
      <c r="B3" s="2" t="s">
        <v>8</v>
      </c>
      <c r="C3" s="2"/>
      <c r="D3" s="2"/>
    </row>
    <row r="4" spans="1:4" x14ac:dyDescent="0.25">
      <c r="A4" t="s">
        <v>6</v>
      </c>
      <c r="B4" s="2" t="s">
        <v>7</v>
      </c>
      <c r="C4" s="2"/>
      <c r="D4" s="2"/>
    </row>
    <row r="5" spans="1:4" x14ac:dyDescent="0.25">
      <c r="A5" t="s">
        <v>2</v>
      </c>
      <c r="B5" s="2" t="s">
        <v>3</v>
      </c>
      <c r="C5" s="2"/>
      <c r="D5" s="2"/>
    </row>
    <row r="7" spans="1:4" s="1" customFormat="1" ht="30" x14ac:dyDescent="0.25">
      <c r="A7" s="1" t="s">
        <v>4</v>
      </c>
      <c r="B7" s="1" t="s">
        <v>11</v>
      </c>
      <c r="C7" s="1" t="s">
        <v>13</v>
      </c>
      <c r="D7" s="1" t="s">
        <v>12</v>
      </c>
    </row>
    <row r="8" spans="1:4" x14ac:dyDescent="0.25">
      <c r="A8">
        <v>0</v>
      </c>
      <c r="B8">
        <v>2.3E-5</v>
      </c>
      <c r="C8">
        <f t="shared" ref="C8:C17" si="0">5*A8</f>
        <v>0</v>
      </c>
    </row>
    <row r="9" spans="1:4" x14ac:dyDescent="0.25">
      <c r="A9">
        <v>50</v>
      </c>
      <c r="B9">
        <v>0.40410000000000001</v>
      </c>
      <c r="C9">
        <f t="shared" si="0"/>
        <v>250</v>
      </c>
    </row>
    <row r="10" spans="1:4" x14ac:dyDescent="0.25">
      <c r="A10">
        <v>100</v>
      </c>
      <c r="B10">
        <v>0.77259999999999995</v>
      </c>
      <c r="C10">
        <f t="shared" si="0"/>
        <v>500</v>
      </c>
    </row>
    <row r="11" spans="1:4" x14ac:dyDescent="0.25">
      <c r="A11">
        <v>150</v>
      </c>
      <c r="B11">
        <v>1.1140000000000001</v>
      </c>
      <c r="C11">
        <f t="shared" si="0"/>
        <v>750</v>
      </c>
    </row>
    <row r="12" spans="1:4" x14ac:dyDescent="0.25">
      <c r="A12">
        <v>200</v>
      </c>
      <c r="B12">
        <v>1.4359999999999999</v>
      </c>
      <c r="C12">
        <f t="shared" si="0"/>
        <v>1000</v>
      </c>
    </row>
    <row r="13" spans="1:4" x14ac:dyDescent="0.25">
      <c r="A13">
        <v>300</v>
      </c>
      <c r="B13">
        <v>2.0369999999999999</v>
      </c>
      <c r="C13">
        <f t="shared" si="0"/>
        <v>1500</v>
      </c>
    </row>
    <row r="14" spans="1:4" x14ac:dyDescent="0.25">
      <c r="A14">
        <v>400</v>
      </c>
      <c r="B14">
        <v>2.5950000000000002</v>
      </c>
      <c r="C14">
        <f t="shared" si="0"/>
        <v>2000</v>
      </c>
    </row>
    <row r="15" spans="1:4" x14ac:dyDescent="0.25">
      <c r="A15">
        <v>500</v>
      </c>
      <c r="B15">
        <v>3.12</v>
      </c>
      <c r="C15">
        <f t="shared" si="0"/>
        <v>2500</v>
      </c>
    </row>
    <row r="16" spans="1:4" x14ac:dyDescent="0.25">
      <c r="A16">
        <v>600</v>
      </c>
      <c r="B16">
        <v>3.6190000000000002</v>
      </c>
      <c r="C16">
        <f t="shared" si="0"/>
        <v>3000</v>
      </c>
    </row>
    <row r="17" spans="1:3" x14ac:dyDescent="0.25">
      <c r="A17">
        <v>700</v>
      </c>
      <c r="B17">
        <v>4.0970000000000004</v>
      </c>
      <c r="C17">
        <f t="shared" si="0"/>
        <v>3500</v>
      </c>
    </row>
    <row r="18" spans="1:3" x14ac:dyDescent="0.25">
      <c r="A18">
        <v>800</v>
      </c>
      <c r="B18" t="s">
        <v>17</v>
      </c>
      <c r="C18" t="s">
        <v>17</v>
      </c>
    </row>
  </sheetData>
  <mergeCells count="5">
    <mergeCell ref="B1:D1"/>
    <mergeCell ref="B2:D2"/>
    <mergeCell ref="B3:D3"/>
    <mergeCell ref="B4:D4"/>
    <mergeCell ref="B5:D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27" sqref="D27"/>
    </sheetView>
  </sheetViews>
  <sheetFormatPr defaultRowHeight="15" x14ac:dyDescent="0.25"/>
  <cols>
    <col min="1" max="1" width="18.7109375" customWidth="1"/>
    <col min="2" max="2" width="19.7109375" customWidth="1"/>
    <col min="3" max="3" width="21.28515625" customWidth="1"/>
    <col min="4" max="4" width="19.85546875" customWidth="1"/>
  </cols>
  <sheetData>
    <row r="1" spans="1:4" x14ac:dyDescent="0.25">
      <c r="A1" t="s">
        <v>0</v>
      </c>
      <c r="B1" s="2" t="s">
        <v>15</v>
      </c>
      <c r="C1" s="2"/>
      <c r="D1" s="2"/>
    </row>
    <row r="2" spans="1:4" x14ac:dyDescent="0.25">
      <c r="A2" t="s">
        <v>5</v>
      </c>
      <c r="B2" s="2" t="s">
        <v>16</v>
      </c>
      <c r="C2" s="2"/>
      <c r="D2" s="2"/>
    </row>
    <row r="3" spans="1:4" x14ac:dyDescent="0.25">
      <c r="A3" t="s">
        <v>1</v>
      </c>
      <c r="B3" s="2" t="s">
        <v>14</v>
      </c>
      <c r="C3" s="2"/>
      <c r="D3" s="2"/>
    </row>
    <row r="4" spans="1:4" x14ac:dyDescent="0.25">
      <c r="A4" t="s">
        <v>6</v>
      </c>
      <c r="B4" s="2" t="s">
        <v>7</v>
      </c>
      <c r="C4" s="2"/>
      <c r="D4" s="2"/>
    </row>
    <row r="5" spans="1:4" x14ac:dyDescent="0.25">
      <c r="A5" t="s">
        <v>2</v>
      </c>
      <c r="B5" s="2" t="s">
        <v>3</v>
      </c>
      <c r="C5" s="2"/>
      <c r="D5" s="2"/>
    </row>
    <row r="7" spans="1:4" s="1" customFormat="1" ht="30" x14ac:dyDescent="0.25">
      <c r="A7" s="1" t="s">
        <v>4</v>
      </c>
      <c r="B7" s="1" t="s">
        <v>11</v>
      </c>
      <c r="C7" s="1" t="s">
        <v>13</v>
      </c>
      <c r="D7" s="1" t="s">
        <v>12</v>
      </c>
    </row>
    <row r="8" spans="1:4" x14ac:dyDescent="0.25">
      <c r="A8">
        <v>0</v>
      </c>
      <c r="B8">
        <v>1.5999999999999999E-5</v>
      </c>
      <c r="C8">
        <f t="shared" ref="C8:C17" si="0">5*A8</f>
        <v>0</v>
      </c>
    </row>
    <row r="9" spans="1:4" x14ac:dyDescent="0.25">
      <c r="A9">
        <v>50</v>
      </c>
      <c r="B9">
        <v>0.999</v>
      </c>
      <c r="C9">
        <f t="shared" si="0"/>
        <v>250</v>
      </c>
    </row>
    <row r="10" spans="1:4" x14ac:dyDescent="0.25">
      <c r="A10">
        <v>100</v>
      </c>
      <c r="B10">
        <v>1.909</v>
      </c>
      <c r="C10">
        <f t="shared" si="0"/>
        <v>500</v>
      </c>
    </row>
    <row r="11" spans="1:4" x14ac:dyDescent="0.25">
      <c r="A11">
        <v>150</v>
      </c>
      <c r="B11">
        <v>2.754</v>
      </c>
      <c r="C11">
        <f t="shared" si="0"/>
        <v>750</v>
      </c>
    </row>
    <row r="12" spans="1:4" x14ac:dyDescent="0.25">
      <c r="A12">
        <v>200</v>
      </c>
      <c r="B12">
        <v>3.55</v>
      </c>
      <c r="C12">
        <f t="shared" si="0"/>
        <v>1000</v>
      </c>
    </row>
    <row r="13" spans="1:4" x14ac:dyDescent="0.25">
      <c r="A13">
        <v>300</v>
      </c>
      <c r="B13">
        <v>5.0350000000000001</v>
      </c>
      <c r="C13">
        <f t="shared" si="0"/>
        <v>1500</v>
      </c>
    </row>
    <row r="14" spans="1:4" x14ac:dyDescent="0.25">
      <c r="A14">
        <v>400</v>
      </c>
      <c r="B14">
        <v>6.4119999999999999</v>
      </c>
      <c r="C14">
        <f t="shared" si="0"/>
        <v>2000</v>
      </c>
    </row>
    <row r="15" spans="1:4" x14ac:dyDescent="0.25">
      <c r="A15">
        <v>500</v>
      </c>
      <c r="B15">
        <v>7.7080000000000002</v>
      </c>
      <c r="C15">
        <f t="shared" si="0"/>
        <v>2500</v>
      </c>
    </row>
    <row r="16" spans="1:4" x14ac:dyDescent="0.25">
      <c r="A16">
        <v>600</v>
      </c>
      <c r="B16">
        <v>8.9499999999999993</v>
      </c>
      <c r="C16">
        <f t="shared" si="0"/>
        <v>3000</v>
      </c>
    </row>
    <row r="17" spans="1:3" x14ac:dyDescent="0.25">
      <c r="A17">
        <v>700</v>
      </c>
      <c r="B17">
        <v>10.130000000000001</v>
      </c>
      <c r="C17">
        <f t="shared" si="0"/>
        <v>3500</v>
      </c>
    </row>
    <row r="18" spans="1:3" x14ac:dyDescent="0.25">
      <c r="A18">
        <v>800</v>
      </c>
      <c r="B18" t="s">
        <v>17</v>
      </c>
      <c r="C18" t="s">
        <v>17</v>
      </c>
    </row>
  </sheetData>
  <mergeCells count="5">
    <mergeCell ref="B1:D1"/>
    <mergeCell ref="B2:D2"/>
    <mergeCell ref="B3:D3"/>
    <mergeCell ref="B4:D4"/>
    <mergeCell ref="B5:D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3" sqref="B3:D3"/>
    </sheetView>
  </sheetViews>
  <sheetFormatPr defaultRowHeight="15" x14ac:dyDescent="0.25"/>
  <cols>
    <col min="1" max="1" width="18.7109375" customWidth="1"/>
    <col min="2" max="2" width="19.7109375" customWidth="1"/>
    <col min="3" max="3" width="21.28515625" customWidth="1"/>
    <col min="4" max="4" width="19.85546875" customWidth="1"/>
  </cols>
  <sheetData>
    <row r="1" spans="1:4" x14ac:dyDescent="0.25">
      <c r="A1" t="s">
        <v>0</v>
      </c>
      <c r="B1" s="2" t="s">
        <v>33</v>
      </c>
      <c r="C1" s="2"/>
      <c r="D1" s="2"/>
    </row>
    <row r="2" spans="1:4" x14ac:dyDescent="0.25">
      <c r="A2" t="s">
        <v>5</v>
      </c>
      <c r="B2" s="2" t="s">
        <v>31</v>
      </c>
      <c r="C2" s="2"/>
      <c r="D2" s="2"/>
    </row>
    <row r="3" spans="1:4" x14ac:dyDescent="0.25">
      <c r="A3" t="s">
        <v>1</v>
      </c>
      <c r="B3" s="2" t="s">
        <v>8</v>
      </c>
      <c r="C3" s="2"/>
      <c r="D3" s="2"/>
    </row>
    <row r="4" spans="1:4" x14ac:dyDescent="0.25">
      <c r="A4" t="s">
        <v>6</v>
      </c>
      <c r="B4" s="2" t="s">
        <v>7</v>
      </c>
      <c r="C4" s="2"/>
      <c r="D4" s="2"/>
    </row>
    <row r="5" spans="1:4" x14ac:dyDescent="0.25">
      <c r="A5" t="s">
        <v>2</v>
      </c>
      <c r="B5" s="2" t="s">
        <v>3</v>
      </c>
      <c r="C5" s="2"/>
      <c r="D5" s="2"/>
    </row>
    <row r="7" spans="1:4" s="1" customFormat="1" ht="30" x14ac:dyDescent="0.25">
      <c r="A7" s="1" t="s">
        <v>4</v>
      </c>
      <c r="B7" s="1" t="s">
        <v>11</v>
      </c>
      <c r="C7" s="1" t="s">
        <v>13</v>
      </c>
      <c r="D7" s="1" t="s">
        <v>12</v>
      </c>
    </row>
    <row r="8" spans="1:4" x14ac:dyDescent="0.25">
      <c r="A8">
        <v>0</v>
      </c>
      <c r="B8">
        <v>4.0000000000000003E-5</v>
      </c>
      <c r="C8">
        <f t="shared" ref="C8:C18" si="0">5*A8</f>
        <v>0</v>
      </c>
    </row>
    <row r="9" spans="1:4" x14ac:dyDescent="0.25">
      <c r="A9">
        <v>50</v>
      </c>
      <c r="B9">
        <v>0.39400000000000002</v>
      </c>
      <c r="C9">
        <f t="shared" si="0"/>
        <v>250</v>
      </c>
    </row>
    <row r="10" spans="1:4" x14ac:dyDescent="0.25">
      <c r="A10">
        <v>100</v>
      </c>
      <c r="B10">
        <v>0.72799999999999998</v>
      </c>
      <c r="C10">
        <f t="shared" si="0"/>
        <v>500</v>
      </c>
    </row>
    <row r="11" spans="1:4" x14ac:dyDescent="0.25">
      <c r="A11">
        <v>150</v>
      </c>
      <c r="B11">
        <v>1.0269999999999999</v>
      </c>
      <c r="C11">
        <f t="shared" si="0"/>
        <v>750</v>
      </c>
    </row>
    <row r="12" spans="1:4" x14ac:dyDescent="0.25">
      <c r="A12">
        <v>200</v>
      </c>
      <c r="B12">
        <v>1.3009999999999999</v>
      </c>
      <c r="C12">
        <f t="shared" si="0"/>
        <v>1000</v>
      </c>
    </row>
    <row r="13" spans="1:4" x14ac:dyDescent="0.25">
      <c r="A13">
        <v>300</v>
      </c>
      <c r="B13">
        <v>1.8</v>
      </c>
      <c r="C13">
        <f t="shared" si="0"/>
        <v>1500</v>
      </c>
    </row>
    <row r="14" spans="1:4" x14ac:dyDescent="0.25">
      <c r="A14">
        <v>400</v>
      </c>
      <c r="B14">
        <v>2.25</v>
      </c>
      <c r="C14">
        <f t="shared" si="0"/>
        <v>2000</v>
      </c>
    </row>
    <row r="15" spans="1:4" x14ac:dyDescent="0.25">
      <c r="A15">
        <v>500</v>
      </c>
      <c r="B15">
        <v>2.66</v>
      </c>
      <c r="C15">
        <f t="shared" si="0"/>
        <v>2500</v>
      </c>
    </row>
    <row r="16" spans="1:4" x14ac:dyDescent="0.25">
      <c r="A16">
        <v>600</v>
      </c>
      <c r="B16">
        <v>3.04</v>
      </c>
      <c r="C16">
        <f t="shared" si="0"/>
        <v>3000</v>
      </c>
    </row>
    <row r="17" spans="1:3" x14ac:dyDescent="0.25">
      <c r="A17">
        <v>700</v>
      </c>
      <c r="B17">
        <v>3.41</v>
      </c>
      <c r="C17">
        <f t="shared" si="0"/>
        <v>3500</v>
      </c>
    </row>
    <row r="18" spans="1:3" x14ac:dyDescent="0.25">
      <c r="A18">
        <v>800</v>
      </c>
      <c r="B18">
        <v>3.75</v>
      </c>
      <c r="C18">
        <f t="shared" si="0"/>
        <v>4000</v>
      </c>
    </row>
  </sheetData>
  <mergeCells count="5">
    <mergeCell ref="B1:D1"/>
    <mergeCell ref="B2:D2"/>
    <mergeCell ref="B3:D3"/>
    <mergeCell ref="B4:D4"/>
    <mergeCell ref="B5:D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8" sqref="B8:B18"/>
    </sheetView>
  </sheetViews>
  <sheetFormatPr defaultRowHeight="15" x14ac:dyDescent="0.25"/>
  <cols>
    <col min="1" max="1" width="18.7109375" customWidth="1"/>
    <col min="2" max="2" width="19.7109375" customWidth="1"/>
    <col min="3" max="3" width="21.28515625" customWidth="1"/>
    <col min="4" max="4" width="19.85546875" customWidth="1"/>
  </cols>
  <sheetData>
    <row r="1" spans="1:4" x14ac:dyDescent="0.25">
      <c r="A1" t="s">
        <v>0</v>
      </c>
      <c r="B1" s="2" t="s">
        <v>33</v>
      </c>
      <c r="C1" s="2"/>
      <c r="D1" s="2"/>
    </row>
    <row r="2" spans="1:4" x14ac:dyDescent="0.25">
      <c r="A2" t="s">
        <v>5</v>
      </c>
      <c r="B2" s="2" t="s">
        <v>10</v>
      </c>
      <c r="C2" s="2"/>
      <c r="D2" s="2"/>
    </row>
    <row r="3" spans="1:4" x14ac:dyDescent="0.25">
      <c r="A3" t="s">
        <v>1</v>
      </c>
      <c r="B3" s="2" t="s">
        <v>14</v>
      </c>
      <c r="C3" s="2"/>
      <c r="D3" s="2"/>
    </row>
    <row r="4" spans="1:4" x14ac:dyDescent="0.25">
      <c r="A4" t="s">
        <v>6</v>
      </c>
      <c r="B4" s="2" t="s">
        <v>7</v>
      </c>
      <c r="C4" s="2"/>
      <c r="D4" s="2"/>
    </row>
    <row r="5" spans="1:4" x14ac:dyDescent="0.25">
      <c r="A5" t="s">
        <v>2</v>
      </c>
      <c r="B5" s="2" t="s">
        <v>3</v>
      </c>
      <c r="C5" s="2"/>
      <c r="D5" s="2"/>
    </row>
    <row r="7" spans="1:4" s="1" customFormat="1" ht="30" x14ac:dyDescent="0.25">
      <c r="A7" s="1" t="s">
        <v>4</v>
      </c>
      <c r="B7" s="1" t="s">
        <v>11</v>
      </c>
      <c r="C7" s="1" t="s">
        <v>13</v>
      </c>
      <c r="D7" s="1" t="s">
        <v>12</v>
      </c>
    </row>
    <row r="8" spans="1:4" x14ac:dyDescent="0.25">
      <c r="A8">
        <v>0</v>
      </c>
      <c r="B8">
        <v>3.0000000000000001E-5</v>
      </c>
      <c r="C8">
        <f t="shared" ref="C8:C18" si="0">5*A8</f>
        <v>0</v>
      </c>
    </row>
    <row r="9" spans="1:4" x14ac:dyDescent="0.25">
      <c r="A9">
        <v>50</v>
      </c>
      <c r="B9">
        <v>0.92100000000000004</v>
      </c>
      <c r="C9">
        <f t="shared" si="0"/>
        <v>250</v>
      </c>
    </row>
    <row r="10" spans="1:4" x14ac:dyDescent="0.25">
      <c r="A10">
        <v>100</v>
      </c>
      <c r="B10">
        <v>1.7</v>
      </c>
      <c r="C10">
        <f t="shared" si="0"/>
        <v>500</v>
      </c>
    </row>
    <row r="11" spans="1:4" x14ac:dyDescent="0.25">
      <c r="A11">
        <v>150</v>
      </c>
      <c r="B11">
        <v>2.4</v>
      </c>
      <c r="C11">
        <f t="shared" si="0"/>
        <v>750</v>
      </c>
    </row>
    <row r="12" spans="1:4" x14ac:dyDescent="0.25">
      <c r="A12">
        <v>200</v>
      </c>
      <c r="B12">
        <v>3.04</v>
      </c>
      <c r="C12">
        <f t="shared" si="0"/>
        <v>1000</v>
      </c>
    </row>
    <row r="13" spans="1:4" x14ac:dyDescent="0.25">
      <c r="A13">
        <v>300</v>
      </c>
      <c r="B13">
        <v>4.2</v>
      </c>
      <c r="C13">
        <f t="shared" si="0"/>
        <v>1500</v>
      </c>
    </row>
    <row r="14" spans="1:4" x14ac:dyDescent="0.25">
      <c r="A14">
        <v>400</v>
      </c>
      <c r="B14">
        <v>5.24</v>
      </c>
      <c r="C14">
        <f t="shared" si="0"/>
        <v>2000</v>
      </c>
    </row>
    <row r="15" spans="1:4" x14ac:dyDescent="0.25">
      <c r="A15">
        <v>500</v>
      </c>
      <c r="B15">
        <v>6.2</v>
      </c>
      <c r="C15">
        <f t="shared" si="0"/>
        <v>2500</v>
      </c>
    </row>
    <row r="16" spans="1:4" x14ac:dyDescent="0.25">
      <c r="A16">
        <v>600</v>
      </c>
      <c r="B16">
        <v>7.09</v>
      </c>
      <c r="C16">
        <f t="shared" si="0"/>
        <v>3000</v>
      </c>
    </row>
    <row r="17" spans="1:3" x14ac:dyDescent="0.25">
      <c r="A17">
        <v>700</v>
      </c>
      <c r="B17">
        <v>7.92</v>
      </c>
      <c r="C17">
        <f t="shared" si="0"/>
        <v>3500</v>
      </c>
    </row>
    <row r="18" spans="1:3" x14ac:dyDescent="0.25">
      <c r="A18">
        <v>800</v>
      </c>
      <c r="B18">
        <v>8.7100000000000009</v>
      </c>
      <c r="C18">
        <f t="shared" si="0"/>
        <v>4000</v>
      </c>
    </row>
  </sheetData>
  <mergeCells count="5">
    <mergeCell ref="B1:D1"/>
    <mergeCell ref="B2:D2"/>
    <mergeCell ref="B3:D3"/>
    <mergeCell ref="B4:D4"/>
    <mergeCell ref="B5:D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6" sqref="G6:H17"/>
    </sheetView>
  </sheetViews>
  <sheetFormatPr defaultRowHeight="15" x14ac:dyDescent="0.25"/>
  <cols>
    <col min="1" max="1" width="17.5703125" customWidth="1"/>
    <col min="2" max="2" width="21.28515625" customWidth="1"/>
    <col min="3" max="3" width="16.42578125" customWidth="1"/>
    <col min="4" max="4" width="18.5703125" customWidth="1"/>
    <col min="5" max="5" width="19.140625" customWidth="1"/>
    <col min="6" max="6" width="16.5703125" customWidth="1"/>
    <col min="7" max="7" width="15.5703125" customWidth="1"/>
    <col min="8" max="8" width="17.7109375" customWidth="1"/>
  </cols>
  <sheetData>
    <row r="1" spans="1:8" x14ac:dyDescent="0.25">
      <c r="A1" t="s">
        <v>21</v>
      </c>
      <c r="B1" t="s">
        <v>17</v>
      </c>
      <c r="C1" t="s">
        <v>25</v>
      </c>
      <c r="D1" t="s">
        <v>28</v>
      </c>
    </row>
    <row r="2" spans="1:8" x14ac:dyDescent="0.25">
      <c r="A2" t="s">
        <v>20</v>
      </c>
      <c r="B2">
        <v>0.39</v>
      </c>
      <c r="C2" t="s">
        <v>23</v>
      </c>
      <c r="D2" s="4" t="s">
        <v>29</v>
      </c>
      <c r="E2" s="4"/>
      <c r="F2" s="4"/>
      <c r="G2" s="4"/>
    </row>
    <row r="3" spans="1:8" x14ac:dyDescent="0.25">
      <c r="A3" t="s">
        <v>22</v>
      </c>
      <c r="B3">
        <v>0.39</v>
      </c>
      <c r="C3" t="s">
        <v>24</v>
      </c>
      <c r="D3" s="2" t="s">
        <v>30</v>
      </c>
      <c r="E3" s="2"/>
      <c r="F3" s="2"/>
      <c r="G3" s="2"/>
    </row>
    <row r="5" spans="1:8" x14ac:dyDescent="0.25">
      <c r="C5" s="3" t="s">
        <v>11</v>
      </c>
      <c r="D5" s="3"/>
      <c r="E5" s="3"/>
      <c r="F5" s="3"/>
    </row>
    <row r="6" spans="1:8" ht="30" x14ac:dyDescent="0.25">
      <c r="A6" s="1" t="s">
        <v>4</v>
      </c>
      <c r="B6" s="1" t="s">
        <v>13</v>
      </c>
      <c r="C6" t="s">
        <v>18</v>
      </c>
      <c r="D6" t="s">
        <v>19</v>
      </c>
      <c r="E6" t="s">
        <v>26</v>
      </c>
      <c r="F6" t="s">
        <v>27</v>
      </c>
      <c r="G6" t="s">
        <v>32</v>
      </c>
      <c r="H6" t="s">
        <v>34</v>
      </c>
    </row>
    <row r="7" spans="1:8" x14ac:dyDescent="0.25">
      <c r="A7">
        <v>0</v>
      </c>
      <c r="B7">
        <f>5*A7</f>
        <v>0</v>
      </c>
      <c r="C7">
        <v>1.5E-5</v>
      </c>
      <c r="D7">
        <v>1.4E-5</v>
      </c>
      <c r="E7">
        <v>2.3E-5</v>
      </c>
      <c r="F7">
        <v>1.5999999999999999E-5</v>
      </c>
      <c r="G7">
        <v>4.0000000000000003E-5</v>
      </c>
      <c r="H7">
        <v>3.0000000000000001E-5</v>
      </c>
    </row>
    <row r="8" spans="1:8" x14ac:dyDescent="0.25">
      <c r="A8">
        <v>50</v>
      </c>
      <c r="B8">
        <f t="shared" ref="B8:B17" si="0">5*A8</f>
        <v>250</v>
      </c>
      <c r="C8">
        <v>0.29389999999999999</v>
      </c>
      <c r="D8">
        <v>0.70420000000000005</v>
      </c>
      <c r="E8">
        <v>0.40410000000000001</v>
      </c>
      <c r="F8">
        <v>0.999</v>
      </c>
      <c r="G8">
        <v>0.39400000000000002</v>
      </c>
      <c r="H8">
        <v>0.92100000000000004</v>
      </c>
    </row>
    <row r="9" spans="1:8" x14ac:dyDescent="0.25">
      <c r="A9">
        <v>100</v>
      </c>
      <c r="B9">
        <f t="shared" si="0"/>
        <v>500</v>
      </c>
      <c r="C9">
        <v>0.56679999999999997</v>
      </c>
      <c r="D9">
        <v>1.3580000000000001</v>
      </c>
      <c r="E9">
        <v>0.77259999999999995</v>
      </c>
      <c r="F9">
        <v>1.909</v>
      </c>
      <c r="G9">
        <v>0.72799999999999998</v>
      </c>
      <c r="H9">
        <v>1.7</v>
      </c>
    </row>
    <row r="10" spans="1:8" x14ac:dyDescent="0.25">
      <c r="A10">
        <v>150</v>
      </c>
      <c r="B10">
        <f t="shared" si="0"/>
        <v>750</v>
      </c>
      <c r="C10">
        <v>0.81799999999999995</v>
      </c>
      <c r="D10">
        <v>1.9630000000000001</v>
      </c>
      <c r="E10">
        <v>1.1140000000000001</v>
      </c>
      <c r="F10">
        <v>2.754</v>
      </c>
      <c r="G10">
        <v>1.0269999999999999</v>
      </c>
      <c r="H10">
        <v>2.4</v>
      </c>
    </row>
    <row r="11" spans="1:8" x14ac:dyDescent="0.25">
      <c r="A11">
        <v>200</v>
      </c>
      <c r="B11">
        <f t="shared" si="0"/>
        <v>1000</v>
      </c>
      <c r="C11">
        <v>1.054</v>
      </c>
      <c r="D11">
        <v>2.528</v>
      </c>
      <c r="E11">
        <v>1.4359999999999999</v>
      </c>
      <c r="F11">
        <v>3.55</v>
      </c>
      <c r="G11">
        <v>1.3009999999999999</v>
      </c>
      <c r="H11">
        <v>3.04</v>
      </c>
    </row>
    <row r="12" spans="1:8" x14ac:dyDescent="0.25">
      <c r="A12">
        <v>300</v>
      </c>
      <c r="B12">
        <f t="shared" si="0"/>
        <v>1500</v>
      </c>
      <c r="C12">
        <v>1.4830000000000001</v>
      </c>
      <c r="D12">
        <v>3.56</v>
      </c>
      <c r="E12">
        <v>2.0369999999999999</v>
      </c>
      <c r="F12">
        <v>5.0350000000000001</v>
      </c>
      <c r="G12">
        <v>1.8</v>
      </c>
      <c r="H12">
        <v>4.2</v>
      </c>
    </row>
    <row r="13" spans="1:8" x14ac:dyDescent="0.25">
      <c r="A13">
        <v>400</v>
      </c>
      <c r="B13">
        <f t="shared" si="0"/>
        <v>2000</v>
      </c>
      <c r="C13">
        <v>1.8680000000000001</v>
      </c>
      <c r="D13">
        <v>4.4870000000000001</v>
      </c>
      <c r="E13">
        <v>2.5950000000000002</v>
      </c>
      <c r="F13">
        <v>6.4119999999999999</v>
      </c>
      <c r="G13">
        <v>2.25</v>
      </c>
      <c r="H13">
        <v>5.24</v>
      </c>
    </row>
    <row r="14" spans="1:8" x14ac:dyDescent="0.25">
      <c r="A14">
        <v>500</v>
      </c>
      <c r="B14">
        <f t="shared" si="0"/>
        <v>2500</v>
      </c>
      <c r="C14">
        <v>2.2170000000000001</v>
      </c>
      <c r="D14">
        <v>5.3259999999999996</v>
      </c>
      <c r="E14">
        <v>3.12</v>
      </c>
      <c r="F14">
        <v>7.7080000000000002</v>
      </c>
      <c r="G14">
        <v>2.66</v>
      </c>
      <c r="H14">
        <v>6.2</v>
      </c>
    </row>
    <row r="15" spans="1:8" x14ac:dyDescent="0.25">
      <c r="A15">
        <v>600</v>
      </c>
      <c r="B15">
        <f t="shared" si="0"/>
        <v>3000</v>
      </c>
      <c r="C15">
        <v>2.5339999999999998</v>
      </c>
      <c r="D15">
        <v>6.0919999999999996</v>
      </c>
      <c r="E15">
        <v>3.6190000000000002</v>
      </c>
      <c r="F15">
        <v>8.9499999999999993</v>
      </c>
      <c r="G15">
        <v>3.04</v>
      </c>
      <c r="H15">
        <v>7.09</v>
      </c>
    </row>
    <row r="16" spans="1:8" x14ac:dyDescent="0.25">
      <c r="A16">
        <v>700</v>
      </c>
      <c r="B16">
        <f t="shared" si="0"/>
        <v>3500</v>
      </c>
      <c r="C16">
        <v>2.8239999999999998</v>
      </c>
      <c r="D16">
        <v>6.7939999999999996</v>
      </c>
      <c r="E16">
        <v>4.0970000000000004</v>
      </c>
      <c r="F16">
        <v>10.130000000000001</v>
      </c>
      <c r="G16">
        <v>3.41</v>
      </c>
      <c r="H16">
        <v>7.92</v>
      </c>
    </row>
    <row r="17" spans="1:8" x14ac:dyDescent="0.25">
      <c r="A17">
        <v>800</v>
      </c>
      <c r="B17">
        <f t="shared" si="0"/>
        <v>4000</v>
      </c>
      <c r="C17">
        <v>3.09</v>
      </c>
      <c r="D17">
        <v>7.4370000000000003</v>
      </c>
      <c r="E17" t="s">
        <v>17</v>
      </c>
      <c r="F17" t="s">
        <v>17</v>
      </c>
      <c r="G17">
        <v>3.75</v>
      </c>
      <c r="H17">
        <v>8.7100000000000009</v>
      </c>
    </row>
  </sheetData>
  <mergeCells count="3">
    <mergeCell ref="C5:F5"/>
    <mergeCell ref="D2:G2"/>
    <mergeCell ref="D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J10" sqref="J10"/>
    </sheetView>
  </sheetViews>
  <sheetFormatPr defaultRowHeight="15" x14ac:dyDescent="0.25"/>
  <cols>
    <col min="1" max="1" width="19.28515625" customWidth="1"/>
    <col min="2" max="2" width="37.28515625" customWidth="1"/>
    <col min="3" max="3" width="20" customWidth="1"/>
    <col min="4" max="4" width="19.85546875" customWidth="1"/>
    <col min="5" max="5" width="21.85546875" customWidth="1"/>
    <col min="6" max="6" width="21.140625" customWidth="1"/>
    <col min="7" max="7" width="16" customWidth="1"/>
    <col min="8" max="8" width="15.85546875" customWidth="1"/>
  </cols>
  <sheetData>
    <row r="1" spans="1:8" ht="15" customHeight="1" x14ac:dyDescent="0.25">
      <c r="A1" s="1" t="s">
        <v>4</v>
      </c>
      <c r="B1" s="1" t="s">
        <v>13</v>
      </c>
      <c r="C1" t="s">
        <v>18</v>
      </c>
      <c r="D1" t="s">
        <v>19</v>
      </c>
      <c r="E1" t="s">
        <v>26</v>
      </c>
      <c r="F1" t="s">
        <v>27</v>
      </c>
      <c r="G1" t="s">
        <v>32</v>
      </c>
      <c r="H1" t="s">
        <v>34</v>
      </c>
    </row>
    <row r="2" spans="1:8" x14ac:dyDescent="0.25">
      <c r="A2">
        <v>0</v>
      </c>
      <c r="B2">
        <f>5*A2</f>
        <v>0</v>
      </c>
      <c r="C2">
        <v>1.5E-5</v>
      </c>
      <c r="D2">
        <v>1.4E-5</v>
      </c>
      <c r="E2">
        <v>2.3E-5</v>
      </c>
      <c r="F2">
        <v>1.5999999999999999E-5</v>
      </c>
      <c r="G2">
        <v>4.0000000000000003E-5</v>
      </c>
      <c r="H2">
        <v>3.0000000000000001E-5</v>
      </c>
    </row>
    <row r="3" spans="1:8" x14ac:dyDescent="0.25">
      <c r="A3">
        <v>50</v>
      </c>
      <c r="B3">
        <f t="shared" ref="B3:B12" si="0">5*A3</f>
        <v>250</v>
      </c>
      <c r="C3">
        <v>0.29389999999999999</v>
      </c>
      <c r="D3">
        <v>0.70420000000000005</v>
      </c>
      <c r="E3">
        <v>0.40410000000000001</v>
      </c>
      <c r="F3">
        <v>0.999</v>
      </c>
      <c r="G3">
        <v>0.39400000000000002</v>
      </c>
      <c r="H3">
        <v>0.92100000000000004</v>
      </c>
    </row>
    <row r="4" spans="1:8" x14ac:dyDescent="0.25">
      <c r="A4">
        <v>100</v>
      </c>
      <c r="B4">
        <f t="shared" si="0"/>
        <v>500</v>
      </c>
      <c r="C4">
        <v>0.56679999999999997</v>
      </c>
      <c r="D4">
        <v>1.3580000000000001</v>
      </c>
      <c r="E4">
        <v>0.77259999999999995</v>
      </c>
      <c r="F4">
        <v>1.909</v>
      </c>
      <c r="G4">
        <v>0.72799999999999998</v>
      </c>
      <c r="H4">
        <v>1.7</v>
      </c>
    </row>
    <row r="5" spans="1:8" x14ac:dyDescent="0.25">
      <c r="A5">
        <v>150</v>
      </c>
      <c r="B5">
        <f t="shared" si="0"/>
        <v>750</v>
      </c>
      <c r="C5">
        <v>0.81799999999999995</v>
      </c>
      <c r="D5">
        <v>1.9630000000000001</v>
      </c>
      <c r="E5">
        <v>1.1140000000000001</v>
      </c>
      <c r="F5">
        <v>2.754</v>
      </c>
      <c r="G5">
        <v>1.0269999999999999</v>
      </c>
      <c r="H5">
        <v>2.4</v>
      </c>
    </row>
    <row r="6" spans="1:8" x14ac:dyDescent="0.25">
      <c r="A6">
        <v>200</v>
      </c>
      <c r="B6">
        <f t="shared" si="0"/>
        <v>1000</v>
      </c>
      <c r="C6">
        <v>1.054</v>
      </c>
      <c r="D6">
        <v>2.528</v>
      </c>
      <c r="E6">
        <v>1.4359999999999999</v>
      </c>
      <c r="F6">
        <v>3.55</v>
      </c>
      <c r="G6">
        <v>1.3009999999999999</v>
      </c>
      <c r="H6">
        <v>3.04</v>
      </c>
    </row>
    <row r="7" spans="1:8" x14ac:dyDescent="0.25">
      <c r="A7">
        <v>300</v>
      </c>
      <c r="B7">
        <f t="shared" si="0"/>
        <v>1500</v>
      </c>
      <c r="C7">
        <v>1.4830000000000001</v>
      </c>
      <c r="D7">
        <v>3.56</v>
      </c>
      <c r="E7">
        <v>2.0369999999999999</v>
      </c>
      <c r="F7">
        <v>5.0350000000000001</v>
      </c>
      <c r="G7">
        <v>1.8</v>
      </c>
      <c r="H7">
        <v>4.2</v>
      </c>
    </row>
    <row r="8" spans="1:8" x14ac:dyDescent="0.25">
      <c r="A8">
        <v>400</v>
      </c>
      <c r="B8">
        <f t="shared" si="0"/>
        <v>2000</v>
      </c>
      <c r="C8">
        <v>1.8680000000000001</v>
      </c>
      <c r="D8">
        <v>4.4870000000000001</v>
      </c>
      <c r="E8">
        <v>2.5950000000000002</v>
      </c>
      <c r="F8">
        <v>6.4119999999999999</v>
      </c>
      <c r="G8">
        <v>2.25</v>
      </c>
      <c r="H8">
        <v>5.24</v>
      </c>
    </row>
    <row r="9" spans="1:8" x14ac:dyDescent="0.25">
      <c r="A9">
        <v>500</v>
      </c>
      <c r="B9">
        <f t="shared" si="0"/>
        <v>2500</v>
      </c>
      <c r="C9">
        <v>2.2170000000000001</v>
      </c>
      <c r="D9">
        <v>5.3259999999999996</v>
      </c>
      <c r="E9">
        <v>3.12</v>
      </c>
      <c r="F9">
        <v>7.7080000000000002</v>
      </c>
      <c r="G9">
        <v>2.66</v>
      </c>
      <c r="H9">
        <v>6.2</v>
      </c>
    </row>
    <row r="10" spans="1:8" x14ac:dyDescent="0.25">
      <c r="A10">
        <v>600</v>
      </c>
      <c r="B10">
        <f t="shared" si="0"/>
        <v>3000</v>
      </c>
      <c r="C10">
        <v>2.5339999999999998</v>
      </c>
      <c r="D10">
        <v>6.0919999999999996</v>
      </c>
      <c r="E10">
        <v>3.6190000000000002</v>
      </c>
      <c r="F10">
        <v>8.9499999999999993</v>
      </c>
      <c r="G10">
        <v>3.04</v>
      </c>
      <c r="H10">
        <v>7.09</v>
      </c>
    </row>
    <row r="11" spans="1:8" x14ac:dyDescent="0.25">
      <c r="A11">
        <v>700</v>
      </c>
      <c r="B11">
        <f t="shared" si="0"/>
        <v>3500</v>
      </c>
      <c r="C11">
        <v>2.8239999999999998</v>
      </c>
      <c r="D11">
        <v>6.7939999999999996</v>
      </c>
      <c r="E11">
        <v>4.0970000000000004</v>
      </c>
      <c r="F11">
        <v>10.130000000000001</v>
      </c>
      <c r="G11">
        <v>3.41</v>
      </c>
      <c r="H11">
        <v>7.92</v>
      </c>
    </row>
    <row r="12" spans="1:8" x14ac:dyDescent="0.25">
      <c r="A12">
        <v>800</v>
      </c>
      <c r="B12">
        <f t="shared" si="0"/>
        <v>4000</v>
      </c>
      <c r="C12">
        <v>3.09</v>
      </c>
      <c r="D12">
        <v>7.4370000000000003</v>
      </c>
      <c r="E12" t="s">
        <v>17</v>
      </c>
      <c r="F12" t="s">
        <v>17</v>
      </c>
      <c r="G12">
        <v>3.75</v>
      </c>
      <c r="H12">
        <v>8.7100000000000009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LED595_M89L01</vt:lpstr>
      <vt:lpstr>LED595_M58L005</vt:lpstr>
      <vt:lpstr>LED565_M89L01</vt:lpstr>
      <vt:lpstr>LED565_M58L005</vt:lpstr>
      <vt:lpstr>LED470_M89L01</vt:lpstr>
      <vt:lpstr>LED470_M58L005</vt:lpstr>
      <vt:lpstr>Summary</vt:lpstr>
      <vt:lpstr>ExportableSummary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sshanbhag</dc:creator>
  <cp:lastModifiedBy>sshanbhag</cp:lastModifiedBy>
  <dcterms:created xsi:type="dcterms:W3CDTF">2017-10-28T22:00:06Z</dcterms:created>
  <dcterms:modified xsi:type="dcterms:W3CDTF">2017-10-28T23:17:17Z</dcterms:modified>
</cp:coreProperties>
</file>