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hii.Tytiuk\Desktop\KSE\Pol_group\"/>
    </mc:Choice>
  </mc:AlternateContent>
  <xr:revisionPtr revIDLastSave="0" documentId="13_ncr:1_{F1919733-64E0-4D9D-A518-530DD016B2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lid" sheetId="6" r:id="rId1"/>
    <sheet name="pivot" sheetId="7" r:id="rId2"/>
  </sheets>
  <definedNames>
    <definedName name="_xlnm._FilterDatabase" localSheetId="0" hidden="1">valid!$A$1:$AE$102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<sst xmlns="http://schemas.openxmlformats.org/spreadsheetml/2006/main" count="459" uniqueCount="252">
  <si>
    <t>scode</t>
  </si>
  <si>
    <t>country</t>
  </si>
  <si>
    <t>byear</t>
  </si>
  <si>
    <t>AFG</t>
  </si>
  <si>
    <t>Afghanistan</t>
  </si>
  <si>
    <t>ALB</t>
  </si>
  <si>
    <t>Albania</t>
  </si>
  <si>
    <t>ALG</t>
  </si>
  <si>
    <t>Algeria</t>
  </si>
  <si>
    <t>ANG</t>
  </si>
  <si>
    <t>Angola</t>
  </si>
  <si>
    <t>ARG</t>
  </si>
  <si>
    <t>Argentina</t>
  </si>
  <si>
    <t>ARM</t>
  </si>
  <si>
    <t>Armenia</t>
  </si>
  <si>
    <t>AZE</t>
  </si>
  <si>
    <t>Azerbaijan</t>
  </si>
  <si>
    <t>BEN</t>
  </si>
  <si>
    <t>Benin</t>
  </si>
  <si>
    <t>BFO</t>
  </si>
  <si>
    <t>Burkina Faso</t>
  </si>
  <si>
    <t>BHU</t>
  </si>
  <si>
    <t>Bhutan</t>
  </si>
  <si>
    <t>BLR</t>
  </si>
  <si>
    <t>Belarus</t>
  </si>
  <si>
    <t>BNG</t>
  </si>
  <si>
    <t>Bangladesh</t>
  </si>
  <si>
    <t>BOL</t>
  </si>
  <si>
    <t>Bolivia</t>
  </si>
  <si>
    <t>BOS</t>
  </si>
  <si>
    <t>BOT</t>
  </si>
  <si>
    <t>Botswana</t>
  </si>
  <si>
    <t>BRA</t>
  </si>
  <si>
    <t>Brazil</t>
  </si>
  <si>
    <t>BUI</t>
  </si>
  <si>
    <t>Burundi</t>
  </si>
  <si>
    <t>BUL</t>
  </si>
  <si>
    <t>Bulgaria</t>
  </si>
  <si>
    <t>CAM</t>
  </si>
  <si>
    <t>Cambodia</t>
  </si>
  <si>
    <t>CAO</t>
  </si>
  <si>
    <t>Cameroon</t>
  </si>
  <si>
    <t>CAP</t>
  </si>
  <si>
    <t>CEN</t>
  </si>
  <si>
    <t>Central African Republic</t>
  </si>
  <si>
    <t>CHA</t>
  </si>
  <si>
    <t>Chad</t>
  </si>
  <si>
    <t>CHL</t>
  </si>
  <si>
    <t>Chile</t>
  </si>
  <si>
    <t>COL</t>
  </si>
  <si>
    <t>Colombia</t>
  </si>
  <si>
    <t>COS</t>
  </si>
  <si>
    <t>Costa Rica</t>
  </si>
  <si>
    <t>DJI</t>
  </si>
  <si>
    <t>Djibouti</t>
  </si>
  <si>
    <t>DOM</t>
  </si>
  <si>
    <t>Dominican Republic</t>
  </si>
  <si>
    <t>ECU</t>
  </si>
  <si>
    <t>Ecuador</t>
  </si>
  <si>
    <t>EGY</t>
  </si>
  <si>
    <t>ETI</t>
  </si>
  <si>
    <t>Ethiopia</t>
  </si>
  <si>
    <t>ETM</t>
  </si>
  <si>
    <t>GHA</t>
  </si>
  <si>
    <t>Ghana</t>
  </si>
  <si>
    <t>GRC</t>
  </si>
  <si>
    <t>Greece</t>
  </si>
  <si>
    <t>GRG</t>
  </si>
  <si>
    <t>Georgia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</si>
  <si>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</si>
  <si>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</si>
  <si>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</si>
  <si>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</si>
  <si>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</si>
  <si>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</si>
  <si>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</si>
  <si>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</si>
  <si>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HON</t>
  </si>
  <si>
    <t>Honduras</t>
  </si>
  <si>
    <t>IND</t>
  </si>
  <si>
    <t>India</t>
  </si>
  <si>
    <t>INS</t>
  </si>
  <si>
    <t>Indonesia</t>
  </si>
  <si>
    <t>IRQ</t>
  </si>
  <si>
    <t>Iraq</t>
  </si>
  <si>
    <t>ITA</t>
  </si>
  <si>
    <t>Italy</t>
  </si>
  <si>
    <t>IVO</t>
  </si>
  <si>
    <t>Cote D'Ivoire</t>
  </si>
  <si>
    <t>JAM</t>
  </si>
  <si>
    <t>Jamaica</t>
  </si>
  <si>
    <t>JOR</t>
  </si>
  <si>
    <t>Jordan</t>
  </si>
  <si>
    <t>KEN</t>
  </si>
  <si>
    <t>Kenya</t>
  </si>
  <si>
    <t>KOS</t>
  </si>
  <si>
    <t>Kosovo</t>
  </si>
  <si>
    <t>KYR</t>
  </si>
  <si>
    <t>KZK</t>
  </si>
  <si>
    <t>Kazakhstan</t>
  </si>
  <si>
    <t>LAO</t>
  </si>
  <si>
    <t>LBR</t>
  </si>
  <si>
    <t>Liberia</t>
  </si>
  <si>
    <t>LEB</t>
  </si>
  <si>
    <t>Lebanon</t>
  </si>
  <si>
    <t>LES</t>
  </si>
  <si>
    <t>Lesotho</t>
  </si>
  <si>
    <t>LIB</t>
  </si>
  <si>
    <t>Libya</t>
  </si>
  <si>
    <t>MAA</t>
  </si>
  <si>
    <t>Mauritania</t>
  </si>
  <si>
    <t>MAC</t>
  </si>
  <si>
    <t>MAG</t>
  </si>
  <si>
    <t>Madagascar</t>
  </si>
  <si>
    <t>MAL</t>
  </si>
  <si>
    <t>Malaysia</t>
  </si>
  <si>
    <t>MAS</t>
  </si>
  <si>
    <t>Mauritius</t>
  </si>
  <si>
    <t>MAW</t>
  </si>
  <si>
    <t>Malawi</t>
  </si>
  <si>
    <t>MEX</t>
  </si>
  <si>
    <t>Mexico</t>
  </si>
  <si>
    <t>MLD</t>
  </si>
  <si>
    <t>Moldova</t>
  </si>
  <si>
    <t>MLI</t>
  </si>
  <si>
    <t>Mali</t>
  </si>
  <si>
    <t>MNT</t>
  </si>
  <si>
    <t>Montenegro</t>
  </si>
  <si>
    <t>MON</t>
  </si>
  <si>
    <t>Mongolia</t>
  </si>
  <si>
    <t>MOR</t>
  </si>
  <si>
    <t>Morocco</t>
  </si>
  <si>
    <t>MYA</t>
  </si>
  <si>
    <t>MZM</t>
  </si>
  <si>
    <t>Mozambique</t>
  </si>
  <si>
    <t>NAM</t>
  </si>
  <si>
    <t>Namibia</t>
  </si>
  <si>
    <t>NEP</t>
  </si>
  <si>
    <t>Nepal</t>
  </si>
  <si>
    <t>NIC</t>
  </si>
  <si>
    <t>Nicaragua</t>
  </si>
  <si>
    <t>NIG</t>
  </si>
  <si>
    <t>Nigeria</t>
  </si>
  <si>
    <t>NIR</t>
  </si>
  <si>
    <t>Niger</t>
  </si>
  <si>
    <t>SAF</t>
  </si>
  <si>
    <t>South Africa</t>
  </si>
  <si>
    <t>SAL</t>
  </si>
  <si>
    <t>El Salvador</t>
  </si>
  <si>
    <t>SDN</t>
  </si>
  <si>
    <t>SIE</t>
  </si>
  <si>
    <t>Sierra Leone</t>
  </si>
  <si>
    <t>SOM</t>
  </si>
  <si>
    <t>Somalia</t>
  </si>
  <si>
    <t>SRI</t>
  </si>
  <si>
    <t>Sri Lanka</t>
  </si>
  <si>
    <t>SSU</t>
  </si>
  <si>
    <t>South Sudan</t>
  </si>
  <si>
    <t>SWA</t>
  </si>
  <si>
    <t>SYR</t>
  </si>
  <si>
    <t>TAJ</t>
  </si>
  <si>
    <t>Tajikistan</t>
  </si>
  <si>
    <t>TAZ</t>
  </si>
  <si>
    <t>Tanzania</t>
  </si>
  <si>
    <t>THI</t>
  </si>
  <si>
    <t>Thailand</t>
  </si>
  <si>
    <t>TKM</t>
  </si>
  <si>
    <t>Turkmenistan</t>
  </si>
  <si>
    <t>TRI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</si>
  <si>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</si>
  <si>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</si>
  <si>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</si>
  <si>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</si>
  <si>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</si>
  <si>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</si>
  <si>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</si>
  <si>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</si>
  <si>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</si>
  <si>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URU</t>
  </si>
  <si>
    <t>Uruguay</t>
  </si>
  <si>
    <t>UZB</t>
  </si>
  <si>
    <t>Uzbekistan</t>
  </si>
  <si>
    <t>VEN</t>
  </si>
  <si>
    <t>VIE</t>
  </si>
  <si>
    <t>Vietnam</t>
  </si>
  <si>
    <t>YEM</t>
  </si>
  <si>
    <t>ZAI</t>
  </si>
  <si>
    <t>ZAM</t>
  </si>
  <si>
    <t>Zambia</t>
  </si>
  <si>
    <t>ZIM</t>
  </si>
  <si>
    <t>Zimbabwe</t>
  </si>
  <si>
    <t>W_xrcomp</t>
  </si>
  <si>
    <t>W_xropen</t>
  </si>
  <si>
    <t>W_parcomp</t>
  </si>
  <si>
    <t>W_military</t>
  </si>
  <si>
    <t>USA_aid</t>
  </si>
  <si>
    <t>Myanmar</t>
  </si>
  <si>
    <t>Eswatini</t>
  </si>
  <si>
    <t>USA_aid_per_capita</t>
  </si>
  <si>
    <t>Sudan</t>
  </si>
  <si>
    <t>Bosnia and Herzegovina</t>
  </si>
  <si>
    <t>Cabo Verde</t>
  </si>
  <si>
    <t>North Macedonia</t>
  </si>
  <si>
    <t>Timor-Leste</t>
  </si>
  <si>
    <t>type</t>
  </si>
  <si>
    <t>type2</t>
  </si>
  <si>
    <t>Closed Anocracy</t>
  </si>
  <si>
    <t>Democracy</t>
  </si>
  <si>
    <t>Open Anocracy</t>
  </si>
  <si>
    <t>Full democracy</t>
  </si>
  <si>
    <t>Autocracy</t>
  </si>
  <si>
    <t>Total_trade</t>
  </si>
  <si>
    <t>Population_2019</t>
  </si>
  <si>
    <t>Log_performance_2018</t>
  </si>
  <si>
    <t>Egypt, Arab Rep.</t>
  </si>
  <si>
    <t>Kyrgyz Republic</t>
  </si>
  <si>
    <t>Lao PDR</t>
  </si>
  <si>
    <t>Syrian Arab Republic</t>
  </si>
  <si>
    <t>Venezuela, RB</t>
  </si>
  <si>
    <t>Yemen, Rep.</t>
  </si>
  <si>
    <t>Congo, Dem. Rep.</t>
  </si>
  <si>
    <t>Gov_exp</t>
  </si>
  <si>
    <t>Health_exp</t>
  </si>
  <si>
    <t>GHS_Index</t>
  </si>
  <si>
    <t>USA_aid_total</t>
  </si>
  <si>
    <t>WGI_GovEff</t>
  </si>
  <si>
    <t>Cult_distance</t>
  </si>
  <si>
    <t>HAQ_Index</t>
  </si>
  <si>
    <t>Row Labels</t>
  </si>
  <si>
    <t>Grand Total</t>
  </si>
  <si>
    <t>Average of USA_aid_per_capita</t>
  </si>
  <si>
    <t>polity</t>
  </si>
  <si>
    <t>Count of type2</t>
  </si>
  <si>
    <t>Life_exp_birth</t>
  </si>
  <si>
    <t>aged_65_older</t>
  </si>
  <si>
    <t>population_density</t>
  </si>
  <si>
    <t>hospital_beds_per_thousand</t>
  </si>
  <si>
    <t>W_Mesquita</t>
  </si>
  <si>
    <t>W_Polity</t>
  </si>
  <si>
    <t>Net_migration</t>
  </si>
  <si>
    <t>polity_recoded</t>
  </si>
  <si>
    <t>Average of W_Polity</t>
  </si>
  <si>
    <t>Average of W_Mesquita</t>
  </si>
  <si>
    <t>Sum of USA_aid_total</t>
  </si>
  <si>
    <t>Загалом</t>
  </si>
  <si>
    <t>Тип режиму (Polity V)</t>
  </si>
  <si>
    <t>Середнє W_Polity</t>
  </si>
  <si>
    <t>Середнє W_Mesquita</t>
  </si>
  <si>
    <t>Кількість режимів</t>
  </si>
  <si>
    <t>Загальна допомога, млн дол.</t>
  </si>
  <si>
    <t>Допомога на душу населення, дол.</t>
  </si>
  <si>
    <t>GDP_per_capita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</si>
</sst>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" fontId="1" fillId="0" borderId="0" xfId="1" applyNumberFormat="1"/>
    <xf numFmtId="1" fontId="3" fillId="0" borderId="0" xfId="1" applyNumberFormat="1" applyFont="1" applyFill="1"/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hii Tytiuk" refreshedDate="44209.945076157404" createdVersion="6" refreshedVersion="6" minRefreshableVersion="3" recordCount="102" xr:uid="{C565847B-9A2F-4769-A774-C9BDE5C24E24}">
  <cacheSource type="worksheet">
    <worksheetSource ref="F1:Q1048576" sheet="valid"/>
  </cacheSource>
  <cacheFields count="12">
    <cacheField name="type2" numFmtId="0">
      <sharedItems containsBlank="1" count="6">
        <s v="Closed Anocracy"/>
        <s v="Democracy"/>
        <s v="Open Anocracy"/>
        <s v="Autocracy"/>
        <s v="Full democracy"/>
        <m/>
      </sharedItems>
    </cacheField>
    <cacheField name="polity" numFmtId="0">
      <sharedItems containsString="0" containsBlank="1" containsNumber="1" containsInteger="1" minValue="-9" maxValue="10" count="21">
        <n v="-1"/>
        <n v="9"/>
        <n v="2"/>
        <n v="-2"/>
        <n v="7"/>
        <n v="-7"/>
        <n v="6"/>
        <n v="-6"/>
        <n v="0"/>
        <n v="8"/>
        <n v="-4"/>
        <n v="-5"/>
        <n v="10"/>
        <n v="3"/>
        <n v="5"/>
        <n v="1"/>
        <n v="4"/>
        <n v="-3"/>
        <n v="-9"/>
        <n v="-8"/>
        <m/>
      </sharedItems>
    </cacheField>
    <cacheField name="polity_recoded" numFmtId="0">
      <sharedItems containsString="0" containsBlank="1" containsNumber="1" minValue="0.05" maxValue="1"/>
    </cacheField>
    <cacheField name="W_xrcomp" numFmtId="0">
      <sharedItems containsString="0" containsBlank="1" containsNumber="1" containsInteger="1" minValue="0" maxValue="1"/>
    </cacheField>
    <cacheField name="W_xropen" numFmtId="0">
      <sharedItems containsString="0" containsBlank="1" containsNumber="1" containsInteger="1" minValue="0" maxValue="1"/>
    </cacheField>
    <cacheField name="W_parcomp" numFmtId="0">
      <sharedItems containsString="0" containsBlank="1" containsNumber="1" containsInteger="1" minValue="0" maxValue="1"/>
    </cacheField>
    <cacheField name="W_military" numFmtId="0">
      <sharedItems containsString="0" containsBlank="1" containsNumber="1" containsInteger="1" minValue="0" maxValue="1"/>
    </cacheField>
    <cacheField name="W_Polity" numFmtId="0">
      <sharedItems containsString="0" containsBlank="1" containsNumber="1" minValue="0.15" maxValue="1" count="26">
        <n v="0.47499999999999998"/>
        <n v="0.85"/>
        <n v="0.42499999999999999"/>
        <n v="0.45"/>
        <n v="0.8"/>
        <n v="0.32500000000000001"/>
        <n v="0.77500000000000002"/>
        <n v="0.35"/>
        <n v="0.375"/>
        <n v="0.82499999999999996"/>
        <n v="0.27500000000000002"/>
        <n v="0.25"/>
        <n v="1"/>
        <n v="0.65"/>
        <n v="0.22500000000000001"/>
        <n v="0.7"/>
        <n v="0.75"/>
        <n v="0.15"/>
        <n v="0.52500000000000002"/>
        <n v="0.72499999999999998"/>
        <n v="0.3"/>
        <n v="0.2"/>
        <n v="0.57499999999999996"/>
        <n v="0.17499999999999999"/>
        <n v="0.6"/>
        <m/>
      </sharedItems>
    </cacheField>
    <cacheField name="W_Mesquita" numFmtId="0">
      <sharedItems containsString="0" containsBlank="1" containsNumber="1" minValue="0" maxValue="1"/>
    </cacheField>
    <cacheField name="USA_aid" numFmtId="0">
      <sharedItems containsString="0" containsBlank="1" containsNumber="1" containsInteger="1" minValue="1" maxValue="1" count="2">
        <n v="1"/>
        <m/>
      </sharedItems>
    </cacheField>
    <cacheField name="USA_aid_total" numFmtId="0">
      <sharedItems containsString="0" containsBlank="1" containsNumber="1" containsInteger="1" minValue="20000" maxValue="53800000"/>
    </cacheField>
    <cacheField name="USA_aid_per_capita" numFmtId="0">
      <sharedItems containsString="0" containsBlank="1" containsNumber="1" minValue="1.0552954779850061E-3" maxValue="6.0679319568949284" count="102">
        <n v="1.0357040845172387"/>
        <n v="0.7007239529519923"/>
        <n v="9.5231339453874742E-2"/>
        <n v="1.7910281742871511E-2"/>
        <n v="6.6757587533883929E-3"/>
        <n v="1.3523880298783086"/>
        <n v="0.49883681232102983"/>
        <n v="0.127106245822971"/>
        <n v="0.7627435501667259"/>
        <n v="1.3104579788544501"/>
        <n v="0.17957387331126617"/>
        <n v="0.27967539818370823"/>
        <n v="7.817182166401751E-2"/>
        <n v="0.66646470766434418"/>
        <n v="0.65112729668875724"/>
        <n v="6.5387495514263816E-2"/>
        <n v="0.5377006187026151"/>
        <n v="7.1676767595678814E-2"/>
        <n v="0.66721086811291297"/>
        <n v="0.74585394092991364"/>
        <n v="2.7275950794184767"/>
        <n v="2.8660631777264745"/>
        <n v="0.63962371062520329"/>
        <n v="1.0552954779850061E-3"/>
        <n v="0.46881726522083289"/>
        <n v="0.33679632598793752"/>
        <n v="3.3896215949710342"/>
        <n v="0.34453994512316743"/>
        <n v="1.03605100640268"/>
        <n v="3.1876296699110858E-2"/>
        <n v="0.48001971471304145"/>
        <n v="0.85065643610526176"/>
        <n v="5.2600682967267644E-2"/>
        <n v="0.43858331244619192"/>
        <n v="0.88700568920073264"/>
        <n v="0.60226357149765963"/>
        <n v="0.10179116430769558"/>
        <n v="0.44713234862014956"/>
        <n v="1.1719710342031755"/>
        <n v="0.62589029046131905"/>
        <n v="9.5139279052429519E-3"/>
        <n v="4.0646565959355327E-2"/>
        <n v="1.2592285233423954"/>
        <n v="0.82922320559249363"/>
        <n v="0.12443351641651382"/>
        <n v="0.67836185110025204"/>
        <n v="3.5043627336167575"/>
        <n v="0.34047265174347768"/>
        <n v="0.8917384887707831"/>
        <n v="0.46461924452910841"/>
        <n v="0.16744148865205821"/>
        <n v="0.90662400419557698"/>
        <n v="0.46583467243923593"/>
        <n v="6.0679319568949284"/>
        <n v="0.35289666997291635"/>
        <n v="2.0066538280167827"/>
        <n v="0.18781641541986027"/>
        <n v="2.3421214936489472"/>
        <n v="0.27809390875338397"/>
        <n v="6.5728158290431882E-2"/>
        <n v="0.39503488553074123"/>
        <n v="0.2415621404917894"/>
        <n v="1.6460837093609074E-2"/>
        <n v="0.82780304458434317"/>
        <n v="0.7426990017464109"/>
        <n v="0.48220890254075871"/>
        <n v="0.37207375618068772"/>
        <n v="0.21112219700667659"/>
        <n v="0.35710704070761223"/>
        <n v="0.48738663156429113"/>
        <n v="0.30065783935250329"/>
        <n v="0.25516704528096512"/>
        <n v="0.11458250261018942"/>
        <n v="0.20899307242203599"/>
        <n v="0.52336446994440111"/>
        <n v="0.24078580190295923"/>
        <n v="1.0226924610365793"/>
        <n v="0.91093320248283949"/>
        <n v="0.7935273763745142"/>
        <n v="1.5411608113887898"/>
        <n v="0.27519148740998944"/>
        <n v="4.3391348470224447"/>
        <n v="0.95807965996881883"/>
        <n v="1.8980517728770159"/>
        <n v="9.2908306796532308E-2"/>
        <n v="7.9302875317105906E-2"/>
        <n v="0.12208156479036684"/>
        <n v="0.15482770453286715"/>
        <n v="0.17921493821027359"/>
        <n v="0.1197121538362743"/>
        <n v="0.12465597497962803"/>
        <n v="0.3523863354156806"/>
        <n v="0.41230001337158789"/>
        <n v="0.17332354247900042"/>
        <n v="0.1161383117956323"/>
        <n v="0.48043491914613456"/>
        <n v="9.8484269045504766E-2"/>
        <n v="0.64124717156845834"/>
        <n v="0.4009652339291665"/>
        <n v="0.25754393783561197"/>
        <n v="1.22904915022176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n v="0.45"/>
    <n v="0"/>
    <n v="1"/>
    <n v="0"/>
    <n v="1"/>
    <x v="0"/>
    <n v="0.5"/>
    <x v="0"/>
    <n v="39400000"/>
    <x v="0"/>
  </r>
  <r>
    <x v="1"/>
    <x v="1"/>
    <n v="0.95"/>
    <n v="1"/>
    <n v="1"/>
    <n v="0"/>
    <n v="1"/>
    <x v="1"/>
    <n v="0.75"/>
    <x v="0"/>
    <n v="2000000"/>
    <x v="1"/>
  </r>
  <r>
    <x v="2"/>
    <x v="2"/>
    <n v="0.6"/>
    <n v="0"/>
    <n v="0"/>
    <n v="0"/>
    <n v="1"/>
    <x v="2"/>
    <n v="0.25"/>
    <x v="0"/>
    <n v="4100000"/>
    <x v="2"/>
  </r>
  <r>
    <x v="0"/>
    <x v="3"/>
    <n v="0.4"/>
    <n v="0"/>
    <n v="1"/>
    <n v="0"/>
    <n v="1"/>
    <x v="3"/>
    <n v="0.5"/>
    <x v="0"/>
    <n v="570000"/>
    <x v="3"/>
  </r>
  <r>
    <x v="1"/>
    <x v="1"/>
    <n v="0.95"/>
    <n v="1"/>
    <n v="1"/>
    <n v="0"/>
    <n v="1"/>
    <x v="1"/>
    <n v="0.75"/>
    <x v="0"/>
    <n v="300000"/>
    <x v="4"/>
  </r>
  <r>
    <x v="1"/>
    <x v="4"/>
    <n v="0.85"/>
    <n v="1"/>
    <n v="1"/>
    <n v="0"/>
    <n v="1"/>
    <x v="4"/>
    <n v="0.75"/>
    <x v="0"/>
    <n v="4000000"/>
    <x v="5"/>
  </r>
  <r>
    <x v="3"/>
    <x v="5"/>
    <n v="0.15"/>
    <n v="0"/>
    <n v="1"/>
    <n v="0"/>
    <n v="1"/>
    <x v="5"/>
    <n v="0.5"/>
    <x v="0"/>
    <n v="5000000"/>
    <x v="6"/>
  </r>
  <r>
    <x v="1"/>
    <x v="4"/>
    <n v="0.85"/>
    <n v="1"/>
    <n v="1"/>
    <n v="0"/>
    <n v="1"/>
    <x v="4"/>
    <n v="0.75"/>
    <x v="0"/>
    <n v="1500000"/>
    <x v="7"/>
  </r>
  <r>
    <x v="1"/>
    <x v="6"/>
    <n v="0.8"/>
    <n v="1"/>
    <n v="1"/>
    <n v="0"/>
    <n v="1"/>
    <x v="6"/>
    <n v="0.75"/>
    <x v="0"/>
    <n v="15500000"/>
    <x v="8"/>
  </r>
  <r>
    <x v="1"/>
    <x v="4"/>
    <n v="0.85"/>
    <n v="1"/>
    <n v="1"/>
    <n v="0"/>
    <n v="1"/>
    <x v="4"/>
    <n v="0.75"/>
    <x v="0"/>
    <n v="1000000"/>
    <x v="9"/>
  </r>
  <r>
    <x v="3"/>
    <x v="5"/>
    <n v="0.15"/>
    <n v="0"/>
    <n v="1"/>
    <n v="0"/>
    <n v="1"/>
    <x v="5"/>
    <n v="0.5"/>
    <x v="0"/>
    <n v="1700000"/>
    <x v="10"/>
  </r>
  <r>
    <x v="3"/>
    <x v="7"/>
    <n v="0.2"/>
    <n v="0"/>
    <n v="1"/>
    <n v="0"/>
    <n v="1"/>
    <x v="7"/>
    <n v="0.5"/>
    <x v="0"/>
    <n v="45600000"/>
    <x v="11"/>
  </r>
  <r>
    <x v="1"/>
    <x v="4"/>
    <n v="0.85"/>
    <n v="1"/>
    <n v="1"/>
    <n v="0"/>
    <n v="1"/>
    <x v="4"/>
    <n v="0.75"/>
    <x v="0"/>
    <n v="900000"/>
    <x v="12"/>
  </r>
  <r>
    <x v="0"/>
    <x v="8"/>
    <n v="0.5"/>
    <n v="0"/>
    <n v="0"/>
    <n v="0"/>
    <n v="1"/>
    <x v="8"/>
    <n v="0.25"/>
    <x v="0"/>
    <n v="2200000"/>
    <x v="13"/>
  </r>
  <r>
    <x v="1"/>
    <x v="9"/>
    <n v="0.9"/>
    <n v="1"/>
    <n v="1"/>
    <n v="0"/>
    <n v="1"/>
    <x v="9"/>
    <n v="0.75"/>
    <x v="0"/>
    <n v="1500000"/>
    <x v="14"/>
  </r>
  <r>
    <x v="1"/>
    <x v="9"/>
    <n v="0.9"/>
    <n v="1"/>
    <n v="1"/>
    <n v="0"/>
    <n v="1"/>
    <x v="9"/>
    <n v="0.75"/>
    <x v="0"/>
    <n v="13800000"/>
    <x v="15"/>
  </r>
  <r>
    <x v="0"/>
    <x v="0"/>
    <n v="0.45"/>
    <n v="0"/>
    <n v="1"/>
    <n v="0"/>
    <n v="0"/>
    <x v="7"/>
    <n v="0.25"/>
    <x v="0"/>
    <n v="6200000"/>
    <x v="16"/>
  </r>
  <r>
    <x v="1"/>
    <x v="1"/>
    <n v="0.95"/>
    <n v="1"/>
    <n v="1"/>
    <n v="0"/>
    <n v="1"/>
    <x v="1"/>
    <n v="0.75"/>
    <x v="0"/>
    <n v="500000"/>
    <x v="17"/>
  </r>
  <r>
    <x v="0"/>
    <x v="10"/>
    <n v="0.3"/>
    <n v="0"/>
    <n v="0"/>
    <n v="0"/>
    <n v="1"/>
    <x v="10"/>
    <n v="0.25"/>
    <x v="0"/>
    <n v="11000000"/>
    <x v="18"/>
  </r>
  <r>
    <x v="0"/>
    <x v="11"/>
    <n v="0.25"/>
    <n v="0"/>
    <n v="0"/>
    <n v="0"/>
    <n v="1"/>
    <x v="11"/>
    <n v="0.25"/>
    <x v="0"/>
    <n v="19300000"/>
    <x v="19"/>
  </r>
  <r>
    <x v="4"/>
    <x v="12"/>
    <n v="1"/>
    <n v="1"/>
    <n v="1"/>
    <n v="1"/>
    <n v="1"/>
    <x v="12"/>
    <n v="1"/>
    <x v="0"/>
    <n v="1500000"/>
    <x v="20"/>
  </r>
  <r>
    <x v="1"/>
    <x v="6"/>
    <n v="0.8"/>
    <n v="1"/>
    <n v="1"/>
    <n v="0"/>
    <n v="0"/>
    <x v="13"/>
    <n v="0.5"/>
    <x v="0"/>
    <n v="13600000"/>
    <x v="21"/>
  </r>
  <r>
    <x v="0"/>
    <x v="0"/>
    <n v="0.45"/>
    <n v="0"/>
    <n v="0"/>
    <n v="0"/>
    <n v="0"/>
    <x v="14"/>
    <n v="0"/>
    <x v="0"/>
    <n v="10200000"/>
    <x v="22"/>
  </r>
  <r>
    <x v="4"/>
    <x v="12"/>
    <n v="1"/>
    <n v="1"/>
    <n v="1"/>
    <n v="1"/>
    <n v="1"/>
    <x v="12"/>
    <n v="1"/>
    <x v="0"/>
    <n v="20000"/>
    <x v="23"/>
  </r>
  <r>
    <x v="1"/>
    <x v="4"/>
    <n v="0.85"/>
    <n v="1"/>
    <n v="1"/>
    <n v="0"/>
    <n v="1"/>
    <x v="4"/>
    <n v="0.75"/>
    <x v="0"/>
    <n v="23600000"/>
    <x v="24"/>
  </r>
  <r>
    <x v="4"/>
    <x v="12"/>
    <n v="1"/>
    <n v="1"/>
    <n v="1"/>
    <n v="1"/>
    <n v="1"/>
    <x v="12"/>
    <n v="1"/>
    <x v="0"/>
    <n v="1700000"/>
    <x v="25"/>
  </r>
  <r>
    <x v="2"/>
    <x v="13"/>
    <n v="0.65"/>
    <n v="1"/>
    <n v="1"/>
    <n v="0"/>
    <n v="1"/>
    <x v="15"/>
    <n v="0.75"/>
    <x v="0"/>
    <n v="3300000"/>
    <x v="26"/>
  </r>
  <r>
    <x v="1"/>
    <x v="4"/>
    <n v="0.85"/>
    <n v="1"/>
    <n v="1"/>
    <n v="0"/>
    <n v="1"/>
    <x v="4"/>
    <n v="0.75"/>
    <x v="0"/>
    <n v="3700000"/>
    <x v="27"/>
  </r>
  <r>
    <x v="2"/>
    <x v="14"/>
    <n v="0.75"/>
    <n v="1"/>
    <n v="1"/>
    <n v="0"/>
    <n v="1"/>
    <x v="16"/>
    <n v="0.75"/>
    <x v="0"/>
    <n v="18000000"/>
    <x v="28"/>
  </r>
  <r>
    <x v="0"/>
    <x v="10"/>
    <n v="0.3"/>
    <n v="0"/>
    <n v="0"/>
    <n v="0"/>
    <n v="0"/>
    <x v="17"/>
    <n v="0"/>
    <x v="0"/>
    <n v="3200000"/>
    <x v="29"/>
  </r>
  <r>
    <x v="2"/>
    <x v="15"/>
    <n v="0.55000000000000004"/>
    <n v="0"/>
    <n v="1"/>
    <n v="0"/>
    <n v="1"/>
    <x v="18"/>
    <n v="0.5"/>
    <x v="0"/>
    <n v="53800000"/>
    <x v="30"/>
  </r>
  <r>
    <x v="1"/>
    <x v="9"/>
    <n v="0.9"/>
    <n v="1"/>
    <n v="1"/>
    <n v="0"/>
    <n v="1"/>
    <x v="9"/>
    <n v="0.75"/>
    <x v="0"/>
    <n v="1100000"/>
    <x v="31"/>
  </r>
  <r>
    <x v="1"/>
    <x v="9"/>
    <n v="0.9"/>
    <n v="1"/>
    <n v="1"/>
    <n v="0"/>
    <n v="1"/>
    <x v="9"/>
    <n v="0.75"/>
    <x v="0"/>
    <n v="1600000"/>
    <x v="32"/>
  </r>
  <r>
    <x v="4"/>
    <x v="12"/>
    <n v="1"/>
    <n v="1"/>
    <n v="1"/>
    <n v="1"/>
    <n v="1"/>
    <x v="12"/>
    <n v="1"/>
    <x v="0"/>
    <n v="4700000"/>
    <x v="33"/>
  </r>
  <r>
    <x v="1"/>
    <x v="4"/>
    <n v="0.85"/>
    <n v="1"/>
    <n v="1"/>
    <n v="0"/>
    <n v="1"/>
    <x v="4"/>
    <n v="0.75"/>
    <x v="0"/>
    <n v="3300000"/>
    <x v="34"/>
  </r>
  <r>
    <x v="1"/>
    <x v="9"/>
    <n v="0.9"/>
    <n v="1"/>
    <n v="1"/>
    <n v="0"/>
    <n v="1"/>
    <x v="9"/>
    <n v="0.75"/>
    <x v="0"/>
    <n v="10000000"/>
    <x v="35"/>
  </r>
  <r>
    <x v="2"/>
    <x v="16"/>
    <n v="0.7"/>
    <n v="1"/>
    <n v="1"/>
    <n v="0"/>
    <n v="1"/>
    <x v="19"/>
    <n v="0.75"/>
    <x v="0"/>
    <n v="1300000"/>
    <x v="36"/>
  </r>
  <r>
    <x v="1"/>
    <x v="4"/>
    <n v="0.85"/>
    <n v="1"/>
    <n v="1"/>
    <n v="0"/>
    <n v="1"/>
    <x v="4"/>
    <n v="0.75"/>
    <x v="0"/>
    <n v="350000"/>
    <x v="37"/>
  </r>
  <r>
    <x v="2"/>
    <x v="14"/>
    <n v="0.75"/>
    <n v="1"/>
    <n v="1"/>
    <n v="0"/>
    <n v="1"/>
    <x v="16"/>
    <n v="0.75"/>
    <x v="0"/>
    <n v="13200000"/>
    <x v="38"/>
  </r>
  <r>
    <x v="1"/>
    <x v="4"/>
    <n v="0.85"/>
    <n v="1"/>
    <n v="1"/>
    <n v="0"/>
    <n v="1"/>
    <x v="4"/>
    <n v="0.75"/>
    <x v="0"/>
    <n v="6100000"/>
    <x v="39"/>
  </r>
  <r>
    <x v="1"/>
    <x v="1"/>
    <n v="0.95"/>
    <n v="1"/>
    <n v="1"/>
    <n v="0"/>
    <n v="1"/>
    <x v="1"/>
    <n v="0.75"/>
    <x v="0"/>
    <n v="13000000"/>
    <x v="40"/>
  </r>
  <r>
    <x v="1"/>
    <x v="1"/>
    <n v="0.95"/>
    <n v="1"/>
    <n v="1"/>
    <n v="0"/>
    <n v="1"/>
    <x v="1"/>
    <n v="0.75"/>
    <x v="0"/>
    <n v="11000000"/>
    <x v="41"/>
  </r>
  <r>
    <x v="1"/>
    <x v="6"/>
    <n v="0.8"/>
    <n v="1"/>
    <n v="1"/>
    <n v="0"/>
    <n v="1"/>
    <x v="6"/>
    <n v="0.75"/>
    <x v="0"/>
    <n v="49500000"/>
    <x v="42"/>
  </r>
  <r>
    <x v="4"/>
    <x v="12"/>
    <n v="1"/>
    <n v="1"/>
    <n v="1"/>
    <n v="1"/>
    <n v="1"/>
    <x v="12"/>
    <n v="1"/>
    <x v="0"/>
    <n v="50000000"/>
    <x v="43"/>
  </r>
  <r>
    <x v="2"/>
    <x v="16"/>
    <n v="0.7"/>
    <n v="1"/>
    <n v="1"/>
    <n v="0"/>
    <n v="1"/>
    <x v="19"/>
    <n v="0.75"/>
    <x v="0"/>
    <n v="3200000"/>
    <x v="44"/>
  </r>
  <r>
    <x v="1"/>
    <x v="1"/>
    <n v="0.95"/>
    <n v="1"/>
    <n v="1"/>
    <n v="0"/>
    <n v="1"/>
    <x v="1"/>
    <n v="0.75"/>
    <x v="0"/>
    <n v="2000000"/>
    <x v="45"/>
  </r>
  <r>
    <x v="0"/>
    <x v="17"/>
    <n v="0.35"/>
    <n v="0"/>
    <n v="0"/>
    <n v="0"/>
    <n v="1"/>
    <x v="20"/>
    <n v="0.25"/>
    <x v="0"/>
    <n v="35400000"/>
    <x v="46"/>
  </r>
  <r>
    <x v="1"/>
    <x v="1"/>
    <n v="0.95"/>
    <n v="1"/>
    <n v="1"/>
    <n v="0"/>
    <n v="1"/>
    <x v="1"/>
    <n v="0.75"/>
    <x v="0"/>
    <n v="17900000"/>
    <x v="47"/>
  </r>
  <r>
    <x v="1"/>
    <x v="9"/>
    <n v="0.9"/>
    <n v="1"/>
    <n v="1"/>
    <n v="0"/>
    <n v="1"/>
    <x v="9"/>
    <n v="0.75"/>
    <x v="0"/>
    <n v="1600000"/>
    <x v="48"/>
  </r>
  <r>
    <x v="1"/>
    <x v="9"/>
    <n v="0.9"/>
    <n v="1"/>
    <n v="1"/>
    <n v="0"/>
    <n v="1"/>
    <x v="9"/>
    <n v="0.75"/>
    <x v="0"/>
    <n v="3000000"/>
    <x v="49"/>
  </r>
  <r>
    <x v="3"/>
    <x v="7"/>
    <n v="0.2"/>
    <n v="0"/>
    <n v="0"/>
    <n v="0"/>
    <n v="1"/>
    <x v="14"/>
    <n v="0.25"/>
    <x v="0"/>
    <n v="3100000"/>
    <x v="50"/>
  </r>
  <r>
    <x v="3"/>
    <x v="5"/>
    <n v="0.15"/>
    <n v="0"/>
    <n v="1"/>
    <n v="0"/>
    <n v="1"/>
    <x v="5"/>
    <n v="0.5"/>
    <x v="0"/>
    <n v="6500000"/>
    <x v="51"/>
  </r>
  <r>
    <x v="1"/>
    <x v="4"/>
    <n v="0.85"/>
    <n v="1"/>
    <n v="1"/>
    <n v="0"/>
    <n v="1"/>
    <x v="4"/>
    <n v="0.75"/>
    <x v="0"/>
    <n v="2300000"/>
    <x v="52"/>
  </r>
  <r>
    <x v="1"/>
    <x v="6"/>
    <n v="0.8"/>
    <n v="1"/>
    <n v="1"/>
    <n v="0"/>
    <n v="1"/>
    <x v="6"/>
    <n v="0.75"/>
    <x v="0"/>
    <n v="41600000"/>
    <x v="53"/>
  </r>
  <r>
    <x v="1"/>
    <x v="9"/>
    <n v="0.9"/>
    <n v="1"/>
    <n v="1"/>
    <n v="0"/>
    <n v="1"/>
    <x v="9"/>
    <n v="0.75"/>
    <x v="0"/>
    <n v="750000"/>
    <x v="54"/>
  </r>
  <r>
    <x v="0"/>
    <x v="8"/>
    <n v="0.5"/>
    <n v="0"/>
    <n v="0"/>
    <n v="0"/>
    <n v="1"/>
    <x v="8"/>
    <n v="0.25"/>
    <x v="0"/>
    <n v="13600000"/>
    <x v="55"/>
  </r>
  <r>
    <x v="0"/>
    <x v="3"/>
    <n v="0.4"/>
    <n v="0"/>
    <n v="0"/>
    <n v="0"/>
    <n v="0"/>
    <x v="21"/>
    <n v="0"/>
    <x v="0"/>
    <n v="850000"/>
    <x v="56"/>
  </r>
  <r>
    <x v="1"/>
    <x v="1"/>
    <n v="0.95"/>
    <n v="1"/>
    <n v="1"/>
    <n v="0"/>
    <n v="1"/>
    <x v="1"/>
    <n v="0.75"/>
    <x v="0"/>
    <n v="1500000"/>
    <x v="57"/>
  </r>
  <r>
    <x v="1"/>
    <x v="6"/>
    <n v="0.8"/>
    <n v="1"/>
    <n v="1"/>
    <n v="0"/>
    <n v="1"/>
    <x v="6"/>
    <n v="0.75"/>
    <x v="0"/>
    <n v="7500000"/>
    <x v="58"/>
  </r>
  <r>
    <x v="1"/>
    <x v="4"/>
    <n v="0.85"/>
    <n v="1"/>
    <n v="1"/>
    <n v="0"/>
    <n v="1"/>
    <x v="4"/>
    <n v="0.75"/>
    <x v="0"/>
    <n v="2100000"/>
    <x v="59"/>
  </r>
  <r>
    <x v="4"/>
    <x v="12"/>
    <n v="1"/>
    <n v="1"/>
    <n v="1"/>
    <n v="1"/>
    <n v="1"/>
    <x v="12"/>
    <n v="1"/>
    <x v="0"/>
    <n v="500000"/>
    <x v="60"/>
  </r>
  <r>
    <x v="1"/>
    <x v="6"/>
    <n v="0.8"/>
    <n v="1"/>
    <n v="1"/>
    <n v="0"/>
    <n v="1"/>
    <x v="6"/>
    <n v="0.75"/>
    <x v="0"/>
    <n v="4500000"/>
    <x v="61"/>
  </r>
  <r>
    <x v="1"/>
    <x v="9"/>
    <n v="0.9"/>
    <n v="1"/>
    <n v="1"/>
    <n v="0"/>
    <n v="1"/>
    <x v="9"/>
    <n v="0.75"/>
    <x v="0"/>
    <n v="2100000"/>
    <x v="62"/>
  </r>
  <r>
    <x v="1"/>
    <x v="1"/>
    <n v="0.95"/>
    <n v="1"/>
    <n v="1"/>
    <n v="0"/>
    <n v="1"/>
    <x v="1"/>
    <n v="0.75"/>
    <x v="0"/>
    <n v="2200000"/>
    <x v="63"/>
  </r>
  <r>
    <x v="2"/>
    <x v="14"/>
    <n v="0.75"/>
    <n v="1"/>
    <n v="1"/>
    <n v="0"/>
    <n v="1"/>
    <x v="16"/>
    <n v="0.75"/>
    <x v="0"/>
    <n v="14600000"/>
    <x v="64"/>
  </r>
  <r>
    <x v="1"/>
    <x v="1"/>
    <n v="0.95"/>
    <n v="1"/>
    <n v="1"/>
    <n v="0"/>
    <n v="1"/>
    <x v="1"/>
    <n v="0.75"/>
    <x v="0"/>
    <n v="300000"/>
    <x v="65"/>
  </r>
  <r>
    <x v="4"/>
    <x v="12"/>
    <n v="1"/>
    <n v="1"/>
    <n v="1"/>
    <n v="1"/>
    <n v="1"/>
    <x v="12"/>
    <n v="1"/>
    <x v="0"/>
    <n v="1200000"/>
    <x v="66"/>
  </r>
  <r>
    <x v="0"/>
    <x v="10"/>
    <n v="0.3"/>
    <n v="0"/>
    <n v="0"/>
    <n v="0"/>
    <n v="1"/>
    <x v="10"/>
    <n v="0.25"/>
    <x v="0"/>
    <n v="7700000"/>
    <x v="67"/>
  </r>
  <r>
    <x v="1"/>
    <x v="9"/>
    <n v="0.9"/>
    <n v="1"/>
    <n v="1"/>
    <n v="0"/>
    <n v="1"/>
    <x v="9"/>
    <n v="0.75"/>
    <x v="0"/>
    <n v="19300000"/>
    <x v="68"/>
  </r>
  <r>
    <x v="2"/>
    <x v="14"/>
    <n v="0.75"/>
    <n v="1"/>
    <n v="1"/>
    <n v="0"/>
    <n v="1"/>
    <x v="16"/>
    <n v="0.75"/>
    <x v="0"/>
    <n v="14800000"/>
    <x v="69"/>
  </r>
  <r>
    <x v="1"/>
    <x v="6"/>
    <n v="0.8"/>
    <n v="1"/>
    <n v="1"/>
    <n v="0"/>
    <n v="1"/>
    <x v="6"/>
    <n v="0.75"/>
    <x v="0"/>
    <n v="750000"/>
    <x v="70"/>
  </r>
  <r>
    <x v="1"/>
    <x v="4"/>
    <n v="0.85"/>
    <n v="1"/>
    <n v="1"/>
    <n v="0"/>
    <n v="1"/>
    <x v="4"/>
    <n v="0.75"/>
    <x v="0"/>
    <n v="7300000"/>
    <x v="71"/>
  </r>
  <r>
    <x v="1"/>
    <x v="6"/>
    <n v="0.8"/>
    <n v="1"/>
    <n v="1"/>
    <n v="0"/>
    <n v="1"/>
    <x v="6"/>
    <n v="0.75"/>
    <x v="0"/>
    <n v="750000"/>
    <x v="72"/>
  </r>
  <r>
    <x v="1"/>
    <x v="4"/>
    <n v="0.85"/>
    <n v="1"/>
    <n v="1"/>
    <n v="0"/>
    <n v="1"/>
    <x v="4"/>
    <n v="0.75"/>
    <x v="0"/>
    <n v="42000000"/>
    <x v="73"/>
  </r>
  <r>
    <x v="2"/>
    <x v="14"/>
    <n v="0.75"/>
    <n v="1"/>
    <n v="1"/>
    <n v="0"/>
    <n v="1"/>
    <x v="16"/>
    <n v="0.75"/>
    <x v="0"/>
    <n v="12200000"/>
    <x v="74"/>
  </r>
  <r>
    <x v="1"/>
    <x v="1"/>
    <n v="0.95"/>
    <n v="1"/>
    <n v="1"/>
    <n v="0"/>
    <n v="1"/>
    <x v="1"/>
    <n v="0.75"/>
    <x v="0"/>
    <n v="14100000"/>
    <x v="75"/>
  </r>
  <r>
    <x v="1"/>
    <x v="9"/>
    <n v="0.9"/>
    <n v="1"/>
    <n v="1"/>
    <n v="0"/>
    <n v="1"/>
    <x v="9"/>
    <n v="0.75"/>
    <x v="0"/>
    <n v="6600000"/>
    <x v="76"/>
  </r>
  <r>
    <x v="0"/>
    <x v="10"/>
    <n v="0.3"/>
    <n v="0"/>
    <n v="0"/>
    <n v="0"/>
    <n v="0"/>
    <x v="17"/>
    <n v="0"/>
    <x v="0"/>
    <n v="39000000"/>
    <x v="77"/>
  </r>
  <r>
    <x v="1"/>
    <x v="4"/>
    <n v="0.85"/>
    <n v="1"/>
    <n v="1"/>
    <n v="0"/>
    <n v="1"/>
    <x v="4"/>
    <n v="0.75"/>
    <x v="0"/>
    <n v="6200000"/>
    <x v="78"/>
  </r>
  <r>
    <x v="2"/>
    <x v="14"/>
    <n v="0.75"/>
    <n v="1"/>
    <n v="1"/>
    <n v="0"/>
    <n v="1"/>
    <x v="16"/>
    <n v="0.75"/>
    <x v="0"/>
    <n v="23800000"/>
    <x v="79"/>
  </r>
  <r>
    <x v="1"/>
    <x v="6"/>
    <n v="0.8"/>
    <n v="1"/>
    <n v="1"/>
    <n v="0"/>
    <n v="1"/>
    <x v="6"/>
    <n v="0.75"/>
    <x v="0"/>
    <n v="6000000"/>
    <x v="80"/>
  </r>
  <r>
    <x v="0"/>
    <x v="8"/>
    <n v="0.5"/>
    <n v="0"/>
    <n v="0"/>
    <n v="0"/>
    <n v="0"/>
    <x v="11"/>
    <n v="0"/>
    <x v="0"/>
    <n v="48000000"/>
    <x v="81"/>
  </r>
  <r>
    <x v="3"/>
    <x v="5"/>
    <n v="0.15"/>
    <n v="0"/>
    <n v="0"/>
    <n v="0"/>
    <n v="1"/>
    <x v="21"/>
    <n v="0.25"/>
    <x v="0"/>
    <n v="1100000"/>
    <x v="82"/>
  </r>
  <r>
    <x v="3"/>
    <x v="18"/>
    <n v="0.05"/>
    <n v="0"/>
    <n v="1"/>
    <n v="0"/>
    <n v="0"/>
    <x v="17"/>
    <n v="0.25"/>
    <x v="0"/>
    <n v="32400000"/>
    <x v="83"/>
  </r>
  <r>
    <x v="0"/>
    <x v="17"/>
    <n v="0.35"/>
    <n v="0"/>
    <n v="1"/>
    <n v="0"/>
    <n v="1"/>
    <x v="2"/>
    <n v="0.5"/>
    <x v="0"/>
    <n v="866000"/>
    <x v="84"/>
  </r>
  <r>
    <x v="2"/>
    <x v="13"/>
    <n v="0.65"/>
    <n v="1"/>
    <n v="1"/>
    <n v="0"/>
    <n v="0"/>
    <x v="22"/>
    <n v="0.5"/>
    <x v="0"/>
    <n v="4600000"/>
    <x v="85"/>
  </r>
  <r>
    <x v="0"/>
    <x v="17"/>
    <n v="0.35"/>
    <n v="0"/>
    <n v="0"/>
    <n v="0"/>
    <n v="0"/>
    <x v="23"/>
    <n v="0"/>
    <x v="0"/>
    <n v="8500000"/>
    <x v="86"/>
  </r>
  <r>
    <x v="3"/>
    <x v="19"/>
    <n v="0.1"/>
    <n v="0"/>
    <n v="1"/>
    <n v="0"/>
    <n v="1"/>
    <x v="20"/>
    <n v="0.5"/>
    <x v="0"/>
    <n v="920000"/>
    <x v="87"/>
  </r>
  <r>
    <x v="1"/>
    <x v="1"/>
    <n v="0.95"/>
    <n v="1"/>
    <n v="1"/>
    <n v="0"/>
    <n v="1"/>
    <x v="1"/>
    <n v="0.75"/>
    <x v="0"/>
    <n v="250000"/>
    <x v="88"/>
  </r>
  <r>
    <x v="1"/>
    <x v="4"/>
    <n v="0.85"/>
    <n v="1"/>
    <n v="1"/>
    <n v="0"/>
    <n v="1"/>
    <x v="4"/>
    <n v="0.75"/>
    <x v="0"/>
    <n v="1400000"/>
    <x v="89"/>
  </r>
  <r>
    <x v="0"/>
    <x v="10"/>
    <n v="0.3"/>
    <n v="0"/>
    <n v="0"/>
    <n v="0"/>
    <n v="1"/>
    <x v="10"/>
    <n v="0.25"/>
    <x v="0"/>
    <n v="10400000"/>
    <x v="90"/>
  </r>
  <r>
    <x v="0"/>
    <x v="0"/>
    <n v="0.45"/>
    <n v="0"/>
    <n v="0"/>
    <n v="0"/>
    <n v="1"/>
    <x v="7"/>
    <n v="0.25"/>
    <x v="0"/>
    <n v="15600000"/>
    <x v="91"/>
  </r>
  <r>
    <x v="2"/>
    <x v="16"/>
    <n v="0.7"/>
    <n v="1"/>
    <n v="1"/>
    <n v="0"/>
    <n v="1"/>
    <x v="19"/>
    <n v="0.75"/>
    <x v="0"/>
    <n v="18300000"/>
    <x v="92"/>
  </r>
  <r>
    <x v="4"/>
    <x v="12"/>
    <n v="1"/>
    <n v="1"/>
    <n v="1"/>
    <n v="1"/>
    <n v="1"/>
    <x v="12"/>
    <n v="1"/>
    <x v="0"/>
    <n v="600000"/>
    <x v="93"/>
  </r>
  <r>
    <x v="3"/>
    <x v="18"/>
    <n v="0.05"/>
    <n v="0"/>
    <n v="1"/>
    <n v="0"/>
    <n v="1"/>
    <x v="10"/>
    <n v="0.5"/>
    <x v="0"/>
    <n v="3900000"/>
    <x v="94"/>
  </r>
  <r>
    <x v="0"/>
    <x v="17"/>
    <n v="0.35"/>
    <n v="0"/>
    <n v="1"/>
    <n v="0"/>
    <n v="1"/>
    <x v="2"/>
    <n v="0.5"/>
    <x v="0"/>
    <n v="13700000"/>
    <x v="95"/>
  </r>
  <r>
    <x v="3"/>
    <x v="5"/>
    <n v="0.15"/>
    <n v="0"/>
    <n v="1"/>
    <n v="0"/>
    <n v="1"/>
    <x v="5"/>
    <n v="0.5"/>
    <x v="0"/>
    <n v="9500000"/>
    <x v="96"/>
  </r>
  <r>
    <x v="0"/>
    <x v="8"/>
    <n v="0.5"/>
    <n v="0"/>
    <n v="0"/>
    <n v="0"/>
    <n v="0"/>
    <x v="11"/>
    <n v="0"/>
    <x v="0"/>
    <n v="18700000"/>
    <x v="97"/>
  </r>
  <r>
    <x v="0"/>
    <x v="17"/>
    <n v="0.35"/>
    <n v="0"/>
    <n v="1"/>
    <n v="0"/>
    <n v="1"/>
    <x v="2"/>
    <n v="0.5"/>
    <x v="0"/>
    <n v="34800000"/>
    <x v="98"/>
  </r>
  <r>
    <x v="1"/>
    <x v="6"/>
    <n v="0.8"/>
    <n v="1"/>
    <n v="1"/>
    <n v="0"/>
    <n v="1"/>
    <x v="6"/>
    <n v="0.75"/>
    <x v="0"/>
    <n v="4600000"/>
    <x v="99"/>
  </r>
  <r>
    <x v="2"/>
    <x v="16"/>
    <n v="0.7"/>
    <n v="1"/>
    <n v="1"/>
    <n v="0"/>
    <n v="0"/>
    <x v="24"/>
    <n v="0.5"/>
    <x v="0"/>
    <n v="18000000"/>
    <x v="100"/>
  </r>
  <r>
    <x v="5"/>
    <x v="20"/>
    <m/>
    <m/>
    <m/>
    <m/>
    <m/>
    <x v="25"/>
    <m/>
    <x v="1"/>
    <m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53B61-9A6B-419A-A142-77D8A55105C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12">
    <pivotField axis="axisRow" dataField="1" showAll="0">
      <items count="7">
        <item x="3"/>
        <item x="0"/>
        <item x="1"/>
        <item x="4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W_Polity" fld="7" subtotal="average" baseField="0" baseItem="2"/>
    <dataField name="Average of W_Mesquita" fld="8" subtotal="average" baseField="0" baseItem="2"/>
    <dataField name="Count of type2" fld="0" subtotal="count" baseField="0" baseItem="0"/>
    <dataField name="Sum of USA_aid_total" fld="10" baseField="0" baseItem="0"/>
    <dataField name="Average of USA_aid_per_capita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841C-138C-4277-8E82-0C688B9AF1AC}">
  <dimension ref="A1:AE102"/>
  <sheetViews>
    <sheetView tabSelected="1" workbookViewId="0">
      <pane ySplit="1" topLeftCell="A2" activePane="bottomLeft" state="frozen"/>
      <selection activeCell="D1" sqref="D1"/>
      <selection pane="bottomLeft" activeCell="S5" sqref="S5"/>
    </sheetView>
  </sheetViews>
  <sheetFormatPr defaultRowHeight="15" x14ac:dyDescent="0.25"/>
  <cols>
    <col min="1" max="1" width="15" customWidth="1"/>
    <col min="2" max="2" width="13.5703125" customWidth="1"/>
    <col min="3" max="3" width="12.140625" customWidth="1"/>
    <col min="5" max="5" width="12" customWidth="1"/>
    <col min="6" max="6" width="11.85546875" customWidth="1"/>
    <col min="16" max="16" width="14" customWidth="1"/>
    <col min="18" max="18" width="12.42578125" customWidth="1"/>
    <col min="31" max="31" width="9.140625" style="6"/>
  </cols>
  <sheetData>
    <row r="1" spans="1:31" x14ac:dyDescent="0.25">
      <c r="A1" s="1" t="s">
        <v>0</v>
      </c>
      <c r="B1" s="1" t="s">
        <v>1</v>
      </c>
      <c r="C1" s="1" t="s">
        <v>212</v>
      </c>
      <c r="D1" s="1" t="s">
        <v>2</v>
      </c>
      <c r="E1" s="3" t="s">
        <v>204</v>
      </c>
      <c r="F1" s="3" t="s">
        <v>205</v>
      </c>
      <c r="G1" s="1" t="s">
        <v>231</v>
      </c>
      <c r="H1" s="1" t="s">
        <v>240</v>
      </c>
      <c r="I1" s="1" t="s">
        <v>191</v>
      </c>
      <c r="J1" s="1" t="s">
        <v>192</v>
      </c>
      <c r="K1" s="1" t="s">
        <v>193</v>
      </c>
      <c r="L1" s="1" t="s">
        <v>194</v>
      </c>
      <c r="M1" s="5" t="s">
        <v>238</v>
      </c>
      <c r="N1" s="5" t="s">
        <v>237</v>
      </c>
      <c r="O1" s="1" t="s">
        <v>195</v>
      </c>
      <c r="P1" s="1" t="s">
        <v>224</v>
      </c>
      <c r="Q1" s="1" t="s">
        <v>198</v>
      </c>
      <c r="R1" s="1" t="s">
        <v>211</v>
      </c>
      <c r="S1" s="5" t="s">
        <v>251</v>
      </c>
      <c r="T1" s="1" t="s">
        <v>213</v>
      </c>
      <c r="U1" s="1" t="s">
        <v>221</v>
      </c>
      <c r="V1" s="1" t="s">
        <v>222</v>
      </c>
      <c r="W1" s="1" t="s">
        <v>223</v>
      </c>
      <c r="X1" s="1" t="s">
        <v>227</v>
      </c>
      <c r="Y1" s="1" t="s">
        <v>225</v>
      </c>
      <c r="Z1" s="1" t="s">
        <v>233</v>
      </c>
      <c r="AA1" s="10" t="s">
        <v>234</v>
      </c>
      <c r="AB1" s="10" t="s">
        <v>235</v>
      </c>
      <c r="AC1" s="10" t="s">
        <v>236</v>
      </c>
      <c r="AD1" s="11" t="s">
        <v>239</v>
      </c>
      <c r="AE1" s="5" t="s">
        <v>226</v>
      </c>
    </row>
    <row r="2" spans="1:31" x14ac:dyDescent="0.25">
      <c r="A2" t="s">
        <v>3</v>
      </c>
      <c r="B2" t="s">
        <v>4</v>
      </c>
      <c r="C2">
        <v>38041754</v>
      </c>
      <c r="D2">
        <v>2014</v>
      </c>
      <c r="E2" s="2" t="s">
        <v>206</v>
      </c>
      <c r="F2" s="2" t="s">
        <v>206</v>
      </c>
      <c r="G2">
        <v>-1</v>
      </c>
      <c r="H2">
        <v>0.45</v>
      </c>
      <c r="I2">
        <v>0</v>
      </c>
      <c r="J2">
        <v>1</v>
      </c>
      <c r="K2">
        <v>0</v>
      </c>
      <c r="L2">
        <v>1</v>
      </c>
      <c r="M2">
        <v>0.47499999999999998</v>
      </c>
      <c r="N2">
        <v>0.5</v>
      </c>
      <c r="O2">
        <v>1</v>
      </c>
      <c r="P2">
        <v>39400000</v>
      </c>
      <c r="Q2">
        <v>1.0357040845172387</v>
      </c>
      <c r="R2">
        <v>1253800000</v>
      </c>
      <c r="S2" s="6">
        <v>507.10343187198669</v>
      </c>
      <c r="T2">
        <v>1.81</v>
      </c>
      <c r="V2">
        <v>9.3957271599999999</v>
      </c>
      <c r="W2">
        <v>32.299999999999997</v>
      </c>
      <c r="X2">
        <v>32.5</v>
      </c>
      <c r="Y2">
        <v>-1.4638749361038208</v>
      </c>
      <c r="Z2">
        <v>64.486000000000004</v>
      </c>
      <c r="AA2">
        <v>2.581</v>
      </c>
      <c r="AB2">
        <v>54.421999999999997</v>
      </c>
      <c r="AC2">
        <v>0.5</v>
      </c>
      <c r="AD2">
        <v>-314602</v>
      </c>
    </row>
    <row r="3" spans="1:31" x14ac:dyDescent="0.25">
      <c r="A3" t="s">
        <v>5</v>
      </c>
      <c r="B3" t="s">
        <v>6</v>
      </c>
      <c r="C3">
        <v>2854191</v>
      </c>
      <c r="D3">
        <v>2005</v>
      </c>
      <c r="E3" s="2" t="s">
        <v>207</v>
      </c>
      <c r="F3" s="2" t="s">
        <v>207</v>
      </c>
      <c r="G3">
        <v>9</v>
      </c>
      <c r="H3">
        <v>0.95</v>
      </c>
      <c r="I3">
        <v>1</v>
      </c>
      <c r="J3">
        <v>1</v>
      </c>
      <c r="K3">
        <v>0</v>
      </c>
      <c r="L3">
        <v>1</v>
      </c>
      <c r="M3">
        <v>0.85</v>
      </c>
      <c r="N3">
        <v>0.75</v>
      </c>
      <c r="O3">
        <v>1</v>
      </c>
      <c r="P3">
        <v>2000000</v>
      </c>
      <c r="Q3">
        <v>0.7007239529519923</v>
      </c>
      <c r="R3">
        <v>115500000</v>
      </c>
      <c r="S3" s="6">
        <v>5353.2448564014003</v>
      </c>
      <c r="T3">
        <v>2.29</v>
      </c>
      <c r="U3">
        <v>11.523942913958301</v>
      </c>
      <c r="V3">
        <v>5.2627143900000002</v>
      </c>
      <c r="W3">
        <v>52.9</v>
      </c>
      <c r="X3">
        <v>78.2</v>
      </c>
      <c r="Y3">
        <v>-6.1330899596214294E-2</v>
      </c>
      <c r="Z3">
        <v>78.457999999999998</v>
      </c>
      <c r="AA3">
        <v>13.188000000000001</v>
      </c>
      <c r="AB3">
        <v>104.871</v>
      </c>
      <c r="AC3">
        <v>2.89</v>
      </c>
      <c r="AD3">
        <v>-69998</v>
      </c>
      <c r="AE3" s="6">
        <v>2.6590334616729763</v>
      </c>
    </row>
    <row r="4" spans="1:31" x14ac:dyDescent="0.25">
      <c r="A4" t="s">
        <v>7</v>
      </c>
      <c r="B4" t="s">
        <v>8</v>
      </c>
      <c r="C4">
        <v>43053054</v>
      </c>
      <c r="D4">
        <v>2004</v>
      </c>
      <c r="E4" s="2" t="s">
        <v>208</v>
      </c>
      <c r="F4" s="2" t="s">
        <v>208</v>
      </c>
      <c r="G4">
        <v>2</v>
      </c>
      <c r="H4">
        <v>0.6</v>
      </c>
      <c r="I4">
        <v>0</v>
      </c>
      <c r="J4">
        <v>0</v>
      </c>
      <c r="K4">
        <v>0</v>
      </c>
      <c r="L4">
        <v>1</v>
      </c>
      <c r="M4">
        <v>0.42499999999999999</v>
      </c>
      <c r="N4">
        <v>0.25</v>
      </c>
      <c r="O4">
        <v>1</v>
      </c>
      <c r="P4">
        <v>4100000</v>
      </c>
      <c r="Q4">
        <v>9.5231339453874742E-2</v>
      </c>
      <c r="R4">
        <v>5090000000</v>
      </c>
      <c r="S4" s="6">
        <v>3973.9640719156541</v>
      </c>
      <c r="T4">
        <v>2.42</v>
      </c>
      <c r="U4">
        <v>16.946099283836638</v>
      </c>
      <c r="V4">
        <v>6.2184267000000002</v>
      </c>
      <c r="W4">
        <v>23.6</v>
      </c>
      <c r="X4">
        <v>63.7</v>
      </c>
      <c r="Y4">
        <v>-0.5161745548248291</v>
      </c>
      <c r="Z4">
        <v>76.692999999999998</v>
      </c>
      <c r="AA4">
        <v>6.2110000000000003</v>
      </c>
      <c r="AB4">
        <v>17.347999999999999</v>
      </c>
      <c r="AC4">
        <v>1.9</v>
      </c>
      <c r="AD4">
        <v>-50002</v>
      </c>
      <c r="AE4" s="6">
        <v>2.753964312810631</v>
      </c>
    </row>
    <row r="5" spans="1:31" x14ac:dyDescent="0.25">
      <c r="A5" t="s">
        <v>9</v>
      </c>
      <c r="B5" t="s">
        <v>10</v>
      </c>
      <c r="C5">
        <v>31825295</v>
      </c>
      <c r="D5">
        <v>2002</v>
      </c>
      <c r="E5" s="2" t="s">
        <v>206</v>
      </c>
      <c r="F5" s="2" t="s">
        <v>206</v>
      </c>
      <c r="G5">
        <v>-2</v>
      </c>
      <c r="H5">
        <v>0.4</v>
      </c>
      <c r="I5">
        <v>0</v>
      </c>
      <c r="J5">
        <v>1</v>
      </c>
      <c r="K5">
        <v>0</v>
      </c>
      <c r="L5">
        <v>1</v>
      </c>
      <c r="M5">
        <v>0.45</v>
      </c>
      <c r="N5">
        <v>0.5</v>
      </c>
      <c r="O5">
        <v>1</v>
      </c>
      <c r="P5">
        <v>570000</v>
      </c>
      <c r="Q5">
        <v>1.7910281742871511E-2</v>
      </c>
      <c r="R5">
        <v>2736000000</v>
      </c>
      <c r="S5" s="6">
        <v>2790.7266152066459</v>
      </c>
      <c r="T5">
        <v>1.86</v>
      </c>
      <c r="U5">
        <v>10.329280138439735</v>
      </c>
      <c r="V5">
        <v>2.5490052699999999</v>
      </c>
      <c r="W5">
        <v>25.2</v>
      </c>
      <c r="X5">
        <v>40.700000000000003</v>
      </c>
      <c r="Y5">
        <v>-1.1171437501907349</v>
      </c>
      <c r="Z5">
        <v>60.781999999999996</v>
      </c>
      <c r="AA5">
        <v>2.4049999999999998</v>
      </c>
      <c r="AB5">
        <v>23.89</v>
      </c>
      <c r="AD5">
        <v>32066</v>
      </c>
    </row>
    <row r="6" spans="1:31" x14ac:dyDescent="0.25">
      <c r="A6" t="s">
        <v>11</v>
      </c>
      <c r="B6" t="s">
        <v>12</v>
      </c>
      <c r="C6">
        <v>44938712</v>
      </c>
      <c r="D6">
        <v>2015</v>
      </c>
      <c r="E6" s="2" t="s">
        <v>207</v>
      </c>
      <c r="F6" s="2" t="s">
        <v>207</v>
      </c>
      <c r="G6">
        <v>9</v>
      </c>
      <c r="H6">
        <v>0.95</v>
      </c>
      <c r="I6">
        <v>1</v>
      </c>
      <c r="J6">
        <v>1</v>
      </c>
      <c r="K6">
        <v>0</v>
      </c>
      <c r="L6">
        <v>1</v>
      </c>
      <c r="M6">
        <v>0.85</v>
      </c>
      <c r="N6">
        <v>0.75</v>
      </c>
      <c r="O6">
        <v>1</v>
      </c>
      <c r="P6">
        <v>300000</v>
      </c>
      <c r="Q6">
        <v>6.6757587533883929E-3</v>
      </c>
      <c r="R6">
        <v>13950000000</v>
      </c>
      <c r="S6" s="6">
        <v>9912.2818085980307</v>
      </c>
      <c r="T6">
        <v>2.77</v>
      </c>
      <c r="U6">
        <v>15.771007002157091</v>
      </c>
      <c r="V6">
        <v>9.6245403300000003</v>
      </c>
      <c r="W6">
        <v>58.6</v>
      </c>
      <c r="X6">
        <v>68.400000000000006</v>
      </c>
      <c r="Y6">
        <v>-8.6485885083675385E-2</v>
      </c>
      <c r="Z6">
        <v>76.52</v>
      </c>
      <c r="AA6">
        <v>11.198</v>
      </c>
      <c r="AB6">
        <v>16.177</v>
      </c>
      <c r="AC6">
        <v>5</v>
      </c>
      <c r="AD6">
        <v>24000</v>
      </c>
      <c r="AE6" s="6">
        <v>1.6020009474300638</v>
      </c>
    </row>
    <row r="7" spans="1:31" x14ac:dyDescent="0.25">
      <c r="A7" t="s">
        <v>13</v>
      </c>
      <c r="B7" t="s">
        <v>14</v>
      </c>
      <c r="C7">
        <v>2957731</v>
      </c>
      <c r="D7">
        <v>2018</v>
      </c>
      <c r="E7" s="2" t="s">
        <v>207</v>
      </c>
      <c r="F7" s="2" t="s">
        <v>207</v>
      </c>
      <c r="G7">
        <v>7</v>
      </c>
      <c r="H7">
        <v>0.85</v>
      </c>
      <c r="I7">
        <v>1</v>
      </c>
      <c r="J7">
        <v>1</v>
      </c>
      <c r="K7">
        <v>0</v>
      </c>
      <c r="L7">
        <v>1</v>
      </c>
      <c r="M7">
        <v>0.8</v>
      </c>
      <c r="N7">
        <v>0.75</v>
      </c>
      <c r="O7">
        <v>1</v>
      </c>
      <c r="P7">
        <v>4000000</v>
      </c>
      <c r="Q7">
        <v>1.3523880298783086</v>
      </c>
      <c r="R7">
        <v>91100000</v>
      </c>
      <c r="S7" s="6">
        <v>4622.7334932867088</v>
      </c>
      <c r="T7">
        <v>2.48</v>
      </c>
      <c r="U7">
        <v>12.472089489974685</v>
      </c>
      <c r="V7">
        <v>10.025389669999999</v>
      </c>
      <c r="W7">
        <v>50.2</v>
      </c>
      <c r="X7">
        <v>67.5</v>
      </c>
      <c r="Y7">
        <v>-6.6817373037338257E-2</v>
      </c>
      <c r="Z7">
        <v>74.944999999999993</v>
      </c>
      <c r="AA7">
        <v>11.231999999999999</v>
      </c>
      <c r="AB7">
        <v>102.931</v>
      </c>
      <c r="AC7">
        <v>4.2</v>
      </c>
      <c r="AD7">
        <v>-24989</v>
      </c>
      <c r="AE7" s="6">
        <v>2.5346489452244518</v>
      </c>
    </row>
    <row r="8" spans="1:31" x14ac:dyDescent="0.25">
      <c r="A8" t="s">
        <v>15</v>
      </c>
      <c r="B8" t="s">
        <v>16</v>
      </c>
      <c r="C8">
        <v>10023318</v>
      </c>
      <c r="D8">
        <v>1998</v>
      </c>
      <c r="E8" s="2" t="s">
        <v>210</v>
      </c>
      <c r="F8" s="2" t="s">
        <v>210</v>
      </c>
      <c r="G8">
        <v>-7</v>
      </c>
      <c r="H8">
        <v>0.15</v>
      </c>
      <c r="I8">
        <v>0</v>
      </c>
      <c r="J8">
        <v>1</v>
      </c>
      <c r="K8">
        <v>0</v>
      </c>
      <c r="L8">
        <v>1</v>
      </c>
      <c r="M8">
        <v>0.32500000000000001</v>
      </c>
      <c r="N8">
        <v>0.5</v>
      </c>
      <c r="O8">
        <v>1</v>
      </c>
      <c r="P8">
        <v>5000000</v>
      </c>
      <c r="Q8">
        <v>0.49883681232102983</v>
      </c>
      <c r="R8">
        <v>726000000</v>
      </c>
      <c r="S8" s="6">
        <v>4793.587019669887</v>
      </c>
      <c r="U8">
        <v>10.827242565590529</v>
      </c>
      <c r="V8">
        <v>3.5137324300000001</v>
      </c>
      <c r="W8">
        <v>34.200000000000003</v>
      </c>
      <c r="X8">
        <v>64.5</v>
      </c>
      <c r="Y8">
        <v>-0.13917681574821472</v>
      </c>
      <c r="Z8">
        <v>72.864000000000004</v>
      </c>
      <c r="AA8">
        <v>6.0179999999999998</v>
      </c>
      <c r="AB8">
        <v>119.309</v>
      </c>
      <c r="AC8">
        <v>4.7</v>
      </c>
      <c r="AD8">
        <v>6002</v>
      </c>
      <c r="AE8" s="6">
        <v>2.5311096674047628</v>
      </c>
    </row>
    <row r="9" spans="1:31" x14ac:dyDescent="0.25">
      <c r="A9" t="s">
        <v>17</v>
      </c>
      <c r="B9" t="s">
        <v>18</v>
      </c>
      <c r="C9">
        <v>11801151</v>
      </c>
      <c r="D9">
        <v>2006</v>
      </c>
      <c r="E9" s="2" t="s">
        <v>207</v>
      </c>
      <c r="F9" s="2" t="s">
        <v>207</v>
      </c>
      <c r="G9">
        <v>7</v>
      </c>
      <c r="H9">
        <v>0.85</v>
      </c>
      <c r="I9">
        <v>1</v>
      </c>
      <c r="J9">
        <v>1</v>
      </c>
      <c r="K9">
        <v>0</v>
      </c>
      <c r="L9">
        <v>1</v>
      </c>
      <c r="M9">
        <v>0.8</v>
      </c>
      <c r="N9">
        <v>0.75</v>
      </c>
      <c r="O9">
        <v>1</v>
      </c>
      <c r="P9">
        <v>1500000</v>
      </c>
      <c r="Q9">
        <v>0.127106245822971</v>
      </c>
      <c r="R9">
        <v>273400000</v>
      </c>
      <c r="S9" s="6">
        <v>1219.4326718587492</v>
      </c>
      <c r="T9">
        <v>2.5</v>
      </c>
      <c r="U9">
        <v>10.342063239947461</v>
      </c>
      <c r="V9">
        <v>2.4914197900000001</v>
      </c>
      <c r="W9">
        <v>28.8</v>
      </c>
      <c r="X9">
        <v>43</v>
      </c>
      <c r="Y9">
        <v>-0.44065171480178833</v>
      </c>
      <c r="Z9">
        <v>61.47</v>
      </c>
      <c r="AA9">
        <v>3.2440000000000002</v>
      </c>
      <c r="AB9">
        <v>99.11</v>
      </c>
      <c r="AC9">
        <v>0.5</v>
      </c>
      <c r="AD9">
        <v>-10000</v>
      </c>
    </row>
    <row r="10" spans="1:31" x14ac:dyDescent="0.25">
      <c r="A10" t="s">
        <v>19</v>
      </c>
      <c r="B10" t="s">
        <v>20</v>
      </c>
      <c r="C10">
        <v>20321378</v>
      </c>
      <c r="D10">
        <v>2015</v>
      </c>
      <c r="E10" s="2" t="s">
        <v>207</v>
      </c>
      <c r="F10" s="2" t="s">
        <v>207</v>
      </c>
      <c r="G10">
        <v>6</v>
      </c>
      <c r="H10">
        <v>0.8</v>
      </c>
      <c r="I10">
        <v>1</v>
      </c>
      <c r="J10">
        <v>1</v>
      </c>
      <c r="K10">
        <v>0</v>
      </c>
      <c r="L10">
        <v>1</v>
      </c>
      <c r="M10">
        <v>0.77500000000000002</v>
      </c>
      <c r="N10">
        <v>0.75</v>
      </c>
      <c r="O10">
        <v>1</v>
      </c>
      <c r="P10">
        <v>15500000</v>
      </c>
      <c r="Q10">
        <v>0.7627435501667259</v>
      </c>
      <c r="R10">
        <v>64910000</v>
      </c>
      <c r="S10" s="6">
        <v>786.89563129016778</v>
      </c>
      <c r="T10">
        <v>2.4300000000000002</v>
      </c>
      <c r="U10">
        <v>19.018606443363776</v>
      </c>
      <c r="V10">
        <v>5.6285238299999998</v>
      </c>
      <c r="W10">
        <v>30.1</v>
      </c>
      <c r="X10">
        <v>42.9</v>
      </c>
      <c r="Y10">
        <v>-0.75851088762283325</v>
      </c>
      <c r="Z10">
        <v>61.173999999999999</v>
      </c>
      <c r="AA10">
        <v>2.4089999999999998</v>
      </c>
      <c r="AB10">
        <v>70.150999999999996</v>
      </c>
      <c r="AC10">
        <v>0.4</v>
      </c>
      <c r="AD10">
        <v>-125000</v>
      </c>
    </row>
    <row r="11" spans="1:31" x14ac:dyDescent="0.25">
      <c r="A11" t="s">
        <v>21</v>
      </c>
      <c r="B11" t="s">
        <v>22</v>
      </c>
      <c r="C11">
        <v>763092</v>
      </c>
      <c r="D11">
        <v>2018</v>
      </c>
      <c r="E11" s="2" t="s">
        <v>207</v>
      </c>
      <c r="F11" s="2" t="s">
        <v>207</v>
      </c>
      <c r="G11">
        <v>7</v>
      </c>
      <c r="H11">
        <v>0.85</v>
      </c>
      <c r="I11">
        <v>1</v>
      </c>
      <c r="J11">
        <v>1</v>
      </c>
      <c r="K11">
        <v>0</v>
      </c>
      <c r="L11">
        <v>1</v>
      </c>
      <c r="M11">
        <v>0.8</v>
      </c>
      <c r="N11">
        <v>0.75</v>
      </c>
      <c r="O11">
        <v>1</v>
      </c>
      <c r="P11">
        <v>1000000</v>
      </c>
      <c r="Q11">
        <v>1.3104579788544501</v>
      </c>
      <c r="R11">
        <v>56574000</v>
      </c>
      <c r="S11" s="6">
        <v>3316.1757135008374</v>
      </c>
      <c r="T11">
        <v>1.91</v>
      </c>
      <c r="U11">
        <v>18.2953222325532</v>
      </c>
      <c r="V11">
        <v>3.0574254999999999</v>
      </c>
      <c r="W11">
        <v>40.299999999999997</v>
      </c>
      <c r="X11">
        <v>52.7</v>
      </c>
      <c r="Y11">
        <v>0.31376519799232483</v>
      </c>
      <c r="Z11">
        <v>71.459999999999994</v>
      </c>
      <c r="AA11">
        <v>4.8849999999999998</v>
      </c>
      <c r="AB11">
        <v>21.187999999999999</v>
      </c>
      <c r="AC11">
        <v>1.7</v>
      </c>
      <c r="AD11">
        <v>1600</v>
      </c>
    </row>
    <row r="12" spans="1:31" x14ac:dyDescent="0.25">
      <c r="A12" t="s">
        <v>23</v>
      </c>
      <c r="B12" t="s">
        <v>24</v>
      </c>
      <c r="C12">
        <v>9466856</v>
      </c>
      <c r="D12">
        <v>1996</v>
      </c>
      <c r="E12" s="2" t="s">
        <v>210</v>
      </c>
      <c r="F12" s="2" t="s">
        <v>210</v>
      </c>
      <c r="G12">
        <v>-7</v>
      </c>
      <c r="H12">
        <v>0.15</v>
      </c>
      <c r="I12">
        <v>0</v>
      </c>
      <c r="J12">
        <v>1</v>
      </c>
      <c r="K12">
        <v>0</v>
      </c>
      <c r="L12">
        <v>1</v>
      </c>
      <c r="M12">
        <v>0.32500000000000001</v>
      </c>
      <c r="N12">
        <v>0.5</v>
      </c>
      <c r="O12">
        <v>1</v>
      </c>
      <c r="P12">
        <v>1700000</v>
      </c>
      <c r="Q12">
        <v>0.17957387331126617</v>
      </c>
      <c r="R12">
        <v>467000000</v>
      </c>
      <c r="S12" s="6">
        <v>6663.2952928258246</v>
      </c>
      <c r="T12">
        <v>2.44</v>
      </c>
      <c r="U12">
        <v>15.851406234250865</v>
      </c>
      <c r="V12">
        <v>5.6442661300000001</v>
      </c>
      <c r="W12">
        <v>35.299999999999997</v>
      </c>
      <c r="X12">
        <v>74.400000000000006</v>
      </c>
      <c r="Y12">
        <v>-0.18333275616168976</v>
      </c>
      <c r="Z12">
        <v>74.175609756097572</v>
      </c>
      <c r="AA12">
        <v>14.798999999999999</v>
      </c>
      <c r="AB12">
        <v>46.857999999999997</v>
      </c>
      <c r="AC12">
        <v>11</v>
      </c>
      <c r="AD12">
        <v>43648</v>
      </c>
      <c r="AE12" s="6">
        <v>1.8493858958412575</v>
      </c>
    </row>
    <row r="13" spans="1:31" x14ac:dyDescent="0.25">
      <c r="A13" t="s">
        <v>25</v>
      </c>
      <c r="B13" t="s">
        <v>26</v>
      </c>
      <c r="C13">
        <v>163046161</v>
      </c>
      <c r="D13">
        <v>2018</v>
      </c>
      <c r="E13" s="2" t="s">
        <v>210</v>
      </c>
      <c r="F13" s="2" t="s">
        <v>210</v>
      </c>
      <c r="G13">
        <v>-6</v>
      </c>
      <c r="H13">
        <v>0.2</v>
      </c>
      <c r="I13">
        <v>0</v>
      </c>
      <c r="J13">
        <v>1</v>
      </c>
      <c r="K13">
        <v>0</v>
      </c>
      <c r="L13">
        <v>1</v>
      </c>
      <c r="M13">
        <v>0.35</v>
      </c>
      <c r="N13">
        <v>0.5</v>
      </c>
      <c r="O13">
        <v>1</v>
      </c>
      <c r="P13">
        <v>45600000</v>
      </c>
      <c r="Q13">
        <v>0.27967539818370823</v>
      </c>
      <c r="R13">
        <v>7140000000</v>
      </c>
      <c r="S13" s="6">
        <v>1855.7398240804648</v>
      </c>
      <c r="T13">
        <v>2.39</v>
      </c>
      <c r="U13">
        <v>6.2710871649623092</v>
      </c>
      <c r="V13">
        <v>2.3428060999999998</v>
      </c>
      <c r="W13">
        <v>35</v>
      </c>
      <c r="X13">
        <v>51.7</v>
      </c>
      <c r="Y13">
        <v>-0.73923009634017944</v>
      </c>
      <c r="Z13">
        <v>72.319999999999993</v>
      </c>
      <c r="AA13">
        <v>5.0979999999999999</v>
      </c>
      <c r="AB13">
        <v>1265.0360000000001</v>
      </c>
      <c r="AC13">
        <v>0.8</v>
      </c>
      <c r="AD13">
        <v>-1847503</v>
      </c>
      <c r="AE13" s="6">
        <v>2.9864981313954484</v>
      </c>
    </row>
    <row r="14" spans="1:31" x14ac:dyDescent="0.25">
      <c r="A14" t="s">
        <v>27</v>
      </c>
      <c r="B14" t="s">
        <v>28</v>
      </c>
      <c r="C14">
        <v>11513100</v>
      </c>
      <c r="D14">
        <v>2009</v>
      </c>
      <c r="E14" s="2" t="s">
        <v>207</v>
      </c>
      <c r="F14" s="2" t="s">
        <v>207</v>
      </c>
      <c r="G14">
        <v>7</v>
      </c>
      <c r="H14">
        <v>0.85</v>
      </c>
      <c r="I14">
        <v>1</v>
      </c>
      <c r="J14">
        <v>1</v>
      </c>
      <c r="K14">
        <v>0</v>
      </c>
      <c r="L14">
        <v>1</v>
      </c>
      <c r="M14">
        <v>0.8</v>
      </c>
      <c r="N14">
        <v>0.75</v>
      </c>
      <c r="O14">
        <v>1</v>
      </c>
      <c r="P14">
        <v>900000</v>
      </c>
      <c r="Q14">
        <v>7.817182166401751E-2</v>
      </c>
      <c r="R14">
        <v>1056000000</v>
      </c>
      <c r="S14" s="6">
        <v>3552.0687602631001</v>
      </c>
      <c r="T14">
        <v>2.15</v>
      </c>
      <c r="U14">
        <v>18.143092003336612</v>
      </c>
      <c r="V14">
        <v>6.3010258700000001</v>
      </c>
      <c r="W14">
        <v>35.799999999999997</v>
      </c>
      <c r="X14">
        <v>59.2</v>
      </c>
      <c r="Y14">
        <v>-0.69921797513961792</v>
      </c>
      <c r="Z14">
        <v>71.239000000000004</v>
      </c>
      <c r="AA14">
        <v>6.7039999999999997</v>
      </c>
      <c r="AB14">
        <v>10.202</v>
      </c>
      <c r="AC14">
        <v>1.1000000000000001</v>
      </c>
      <c r="AD14">
        <v>-47520</v>
      </c>
    </row>
    <row r="15" spans="1:31" x14ac:dyDescent="0.25">
      <c r="A15" t="s">
        <v>29</v>
      </c>
      <c r="B15" t="s">
        <v>200</v>
      </c>
      <c r="C15">
        <v>3301000</v>
      </c>
      <c r="D15">
        <v>1995</v>
      </c>
      <c r="E15" s="2" t="s">
        <v>206</v>
      </c>
      <c r="F15" s="2" t="s">
        <v>206</v>
      </c>
      <c r="G15">
        <v>0</v>
      </c>
      <c r="H15">
        <v>0.5</v>
      </c>
      <c r="I15">
        <v>0</v>
      </c>
      <c r="J15">
        <v>0</v>
      </c>
      <c r="K15">
        <v>0</v>
      </c>
      <c r="L15">
        <v>1</v>
      </c>
      <c r="M15">
        <v>0.375</v>
      </c>
      <c r="N15">
        <v>0.25</v>
      </c>
      <c r="O15">
        <v>1</v>
      </c>
      <c r="P15">
        <v>2200000</v>
      </c>
      <c r="Q15">
        <v>0.66646470766434418</v>
      </c>
      <c r="R15">
        <v>131100000</v>
      </c>
      <c r="S15" s="6">
        <v>6108.5106958133811</v>
      </c>
      <c r="T15">
        <v>2.42</v>
      </c>
      <c r="U15">
        <v>19.478840404244668</v>
      </c>
      <c r="V15">
        <v>8.8950510000000005</v>
      </c>
      <c r="W15">
        <v>42.8</v>
      </c>
      <c r="X15">
        <v>78.2</v>
      </c>
      <c r="Y15">
        <v>-0.63427704572677612</v>
      </c>
      <c r="Z15">
        <v>77.262</v>
      </c>
      <c r="AA15">
        <v>16.568999999999999</v>
      </c>
      <c r="AB15">
        <v>68.495999999999995</v>
      </c>
      <c r="AC15">
        <v>3.5</v>
      </c>
      <c r="AD15">
        <v>-107926</v>
      </c>
      <c r="AE15" s="6">
        <v>2.2565231694642862</v>
      </c>
    </row>
    <row r="16" spans="1:31" x14ac:dyDescent="0.25">
      <c r="A16" t="s">
        <v>30</v>
      </c>
      <c r="B16" t="s">
        <v>31</v>
      </c>
      <c r="C16">
        <v>2303697</v>
      </c>
      <c r="D16">
        <v>1997</v>
      </c>
      <c r="E16" s="2" t="s">
        <v>207</v>
      </c>
      <c r="F16" s="2" t="s">
        <v>207</v>
      </c>
      <c r="G16">
        <v>8</v>
      </c>
      <c r="H16">
        <v>0.9</v>
      </c>
      <c r="I16">
        <v>1</v>
      </c>
      <c r="J16">
        <v>1</v>
      </c>
      <c r="K16">
        <v>0</v>
      </c>
      <c r="L16">
        <v>1</v>
      </c>
      <c r="M16">
        <v>0.82499999999999996</v>
      </c>
      <c r="N16">
        <v>0.75</v>
      </c>
      <c r="O16">
        <v>1</v>
      </c>
      <c r="P16">
        <v>1500000</v>
      </c>
      <c r="Q16">
        <v>0.65112729668875724</v>
      </c>
      <c r="R16">
        <v>456900000</v>
      </c>
      <c r="S16" s="6">
        <v>7961.3251812388535</v>
      </c>
      <c r="U16">
        <v>18.428650147943198</v>
      </c>
      <c r="V16">
        <v>5.8482503899999996</v>
      </c>
      <c r="W16">
        <v>31.1</v>
      </c>
      <c r="X16">
        <v>51.1</v>
      </c>
      <c r="Y16">
        <v>0.42904797196388245</v>
      </c>
      <c r="Z16">
        <v>69.275000000000006</v>
      </c>
      <c r="AA16">
        <v>3.9409999999999998</v>
      </c>
      <c r="AB16">
        <v>4.0439999999999996</v>
      </c>
      <c r="AC16">
        <v>1.8</v>
      </c>
      <c r="AD16">
        <v>14999</v>
      </c>
    </row>
    <row r="17" spans="1:31" x14ac:dyDescent="0.25">
      <c r="A17" t="s">
        <v>32</v>
      </c>
      <c r="B17" t="s">
        <v>33</v>
      </c>
      <c r="C17">
        <v>211049527</v>
      </c>
      <c r="D17">
        <v>1988</v>
      </c>
      <c r="E17" s="2" t="s">
        <v>207</v>
      </c>
      <c r="F17" s="2" t="s">
        <v>207</v>
      </c>
      <c r="G17">
        <v>8</v>
      </c>
      <c r="H17">
        <v>0.9</v>
      </c>
      <c r="I17">
        <v>1</v>
      </c>
      <c r="J17">
        <v>1</v>
      </c>
      <c r="K17">
        <v>0</v>
      </c>
      <c r="L17">
        <v>1</v>
      </c>
      <c r="M17">
        <v>0.82499999999999996</v>
      </c>
      <c r="N17">
        <v>0.75</v>
      </c>
      <c r="O17">
        <v>1</v>
      </c>
      <c r="P17">
        <v>13800000</v>
      </c>
      <c r="Q17">
        <v>6.5387495514263816E-2</v>
      </c>
      <c r="R17">
        <v>65300000000</v>
      </c>
      <c r="S17" s="6">
        <v>8717.1862781081854</v>
      </c>
      <c r="T17">
        <v>2.93</v>
      </c>
      <c r="U17">
        <v>20.28256559035372</v>
      </c>
      <c r="V17">
        <v>9.5143871299999994</v>
      </c>
      <c r="W17">
        <v>59.7</v>
      </c>
      <c r="X17">
        <v>64.900000000000006</v>
      </c>
      <c r="Y17">
        <v>-0.18673795461654663</v>
      </c>
      <c r="Z17">
        <v>75.671999999999997</v>
      </c>
      <c r="AA17">
        <v>8.5519999999999996</v>
      </c>
      <c r="AB17">
        <v>25.04</v>
      </c>
      <c r="AC17">
        <v>2.2000000000000002</v>
      </c>
      <c r="AD17">
        <v>106000</v>
      </c>
      <c r="AE17" s="6">
        <v>1.7946630136226138</v>
      </c>
    </row>
    <row r="18" spans="1:31" x14ac:dyDescent="0.25">
      <c r="A18" t="s">
        <v>34</v>
      </c>
      <c r="B18" t="s">
        <v>35</v>
      </c>
      <c r="C18">
        <v>11530580</v>
      </c>
      <c r="D18">
        <v>2015</v>
      </c>
      <c r="E18" s="2" t="s">
        <v>206</v>
      </c>
      <c r="F18" s="2" t="s">
        <v>206</v>
      </c>
      <c r="G18">
        <v>-1</v>
      </c>
      <c r="H18">
        <v>0.45</v>
      </c>
      <c r="I18">
        <v>0</v>
      </c>
      <c r="J18">
        <v>1</v>
      </c>
      <c r="K18">
        <v>0</v>
      </c>
      <c r="L18">
        <v>0</v>
      </c>
      <c r="M18">
        <v>0.35</v>
      </c>
      <c r="N18">
        <v>0.25</v>
      </c>
      <c r="O18">
        <v>1</v>
      </c>
      <c r="P18">
        <v>6200000</v>
      </c>
      <c r="Q18">
        <v>0.5377006187026151</v>
      </c>
      <c r="R18">
        <v>25800000</v>
      </c>
      <c r="S18" s="6">
        <v>261.24747251574212</v>
      </c>
      <c r="T18">
        <v>1.95</v>
      </c>
      <c r="U18">
        <v>27.638668275850385</v>
      </c>
      <c r="V18">
        <v>7.7416553500000003</v>
      </c>
      <c r="W18">
        <v>22.8</v>
      </c>
      <c r="X18">
        <v>40.4</v>
      </c>
      <c r="Y18">
        <v>-1.3263216018676758</v>
      </c>
      <c r="Z18">
        <v>61.247</v>
      </c>
      <c r="AA18">
        <v>2.5619999999999998</v>
      </c>
      <c r="AB18">
        <v>423.06200000000001</v>
      </c>
      <c r="AC18">
        <v>0.8</v>
      </c>
      <c r="AD18">
        <v>10003</v>
      </c>
    </row>
    <row r="19" spans="1:31" x14ac:dyDescent="0.25">
      <c r="A19" t="s">
        <v>36</v>
      </c>
      <c r="B19" t="s">
        <v>37</v>
      </c>
      <c r="C19">
        <v>6975761</v>
      </c>
      <c r="D19">
        <v>2001</v>
      </c>
      <c r="E19" s="2" t="s">
        <v>207</v>
      </c>
      <c r="F19" s="2" t="s">
        <v>207</v>
      </c>
      <c r="G19">
        <v>9</v>
      </c>
      <c r="H19">
        <v>0.95</v>
      </c>
      <c r="I19">
        <v>1</v>
      </c>
      <c r="J19">
        <v>1</v>
      </c>
      <c r="K19">
        <v>0</v>
      </c>
      <c r="L19">
        <v>1</v>
      </c>
      <c r="M19">
        <v>0.85</v>
      </c>
      <c r="N19">
        <v>0.75</v>
      </c>
      <c r="O19">
        <v>1</v>
      </c>
      <c r="P19">
        <v>500000</v>
      </c>
      <c r="Q19">
        <v>7.1676767595678814E-2</v>
      </c>
      <c r="R19">
        <v>1174000000</v>
      </c>
      <c r="S19" s="6">
        <v>9828.1485147813855</v>
      </c>
      <c r="T19">
        <v>2.76</v>
      </c>
      <c r="U19">
        <v>16.790175520623514</v>
      </c>
      <c r="V19">
        <v>7.3466787299999998</v>
      </c>
      <c r="W19">
        <v>45.6</v>
      </c>
      <c r="X19">
        <v>71.400000000000006</v>
      </c>
      <c r="Y19">
        <v>0.33900025486946106</v>
      </c>
      <c r="Z19">
        <v>74.963414634146361</v>
      </c>
      <c r="AA19">
        <v>20.800999999999998</v>
      </c>
      <c r="AB19">
        <v>65.180000000000007</v>
      </c>
      <c r="AC19">
        <v>7.4539999999999997</v>
      </c>
      <c r="AD19">
        <v>-24001</v>
      </c>
      <c r="AE19" s="6">
        <v>2.0614876620062548</v>
      </c>
    </row>
    <row r="20" spans="1:31" x14ac:dyDescent="0.25">
      <c r="A20" t="s">
        <v>38</v>
      </c>
      <c r="B20" t="s">
        <v>39</v>
      </c>
      <c r="C20">
        <v>16486542</v>
      </c>
      <c r="D20">
        <v>2017</v>
      </c>
      <c r="E20" s="2" t="s">
        <v>206</v>
      </c>
      <c r="F20" s="2" t="s">
        <v>206</v>
      </c>
      <c r="G20">
        <v>-4</v>
      </c>
      <c r="H20">
        <v>0.3</v>
      </c>
      <c r="I20">
        <v>0</v>
      </c>
      <c r="J20">
        <v>0</v>
      </c>
      <c r="K20">
        <v>0</v>
      </c>
      <c r="L20">
        <v>1</v>
      </c>
      <c r="M20">
        <v>0.27500000000000002</v>
      </c>
      <c r="N20">
        <v>0.25</v>
      </c>
      <c r="O20">
        <v>1</v>
      </c>
      <c r="P20">
        <v>11000000</v>
      </c>
      <c r="Q20">
        <v>0.66721086811291297</v>
      </c>
      <c r="R20">
        <v>3615000000</v>
      </c>
      <c r="S20" s="6">
        <v>1643.1213887653946</v>
      </c>
      <c r="T20">
        <v>2.14</v>
      </c>
      <c r="U20">
        <v>4.8067982358683983</v>
      </c>
      <c r="V20">
        <v>6.0265431400000002</v>
      </c>
      <c r="W20">
        <v>39.200000000000003</v>
      </c>
      <c r="X20">
        <v>50.7</v>
      </c>
      <c r="Y20">
        <v>-0.57918572425842285</v>
      </c>
      <c r="Z20">
        <v>69.569999999999993</v>
      </c>
      <c r="AA20">
        <v>4.4119999999999999</v>
      </c>
      <c r="AB20">
        <v>90.671999999999997</v>
      </c>
      <c r="AC20">
        <v>0.8</v>
      </c>
      <c r="AD20">
        <v>-149999</v>
      </c>
    </row>
    <row r="21" spans="1:31" x14ac:dyDescent="0.25">
      <c r="A21" t="s">
        <v>40</v>
      </c>
      <c r="B21" t="s">
        <v>41</v>
      </c>
      <c r="C21">
        <v>25876380</v>
      </c>
      <c r="D21">
        <v>1992</v>
      </c>
      <c r="E21" s="2" t="s">
        <v>206</v>
      </c>
      <c r="F21" s="2" t="s">
        <v>206</v>
      </c>
      <c r="G21">
        <v>-5</v>
      </c>
      <c r="H21">
        <v>0.25</v>
      </c>
      <c r="I21">
        <v>0</v>
      </c>
      <c r="J21">
        <v>0</v>
      </c>
      <c r="K21">
        <v>0</v>
      </c>
      <c r="L21">
        <v>1</v>
      </c>
      <c r="M21">
        <v>0.25</v>
      </c>
      <c r="N21">
        <v>0.25</v>
      </c>
      <c r="O21">
        <v>1</v>
      </c>
      <c r="P21">
        <v>19300000</v>
      </c>
      <c r="Q21">
        <v>0.74585394092991364</v>
      </c>
      <c r="R21">
        <v>376000000</v>
      </c>
      <c r="S21" s="6">
        <v>1507.4502059128758</v>
      </c>
      <c r="T21">
        <v>2.57</v>
      </c>
      <c r="U21">
        <v>10.860842680223767</v>
      </c>
      <c r="V21">
        <v>3.5298962600000001</v>
      </c>
      <c r="W21">
        <v>34.4</v>
      </c>
      <c r="X21">
        <v>44.4</v>
      </c>
      <c r="Y21">
        <v>-0.81214654445648193</v>
      </c>
      <c r="Z21">
        <v>58.920999999999999</v>
      </c>
      <c r="AA21">
        <v>3.165</v>
      </c>
      <c r="AB21">
        <v>50.884999999999998</v>
      </c>
      <c r="AC21">
        <v>1.3</v>
      </c>
      <c r="AD21">
        <v>-24000</v>
      </c>
    </row>
    <row r="22" spans="1:31" x14ac:dyDescent="0.25">
      <c r="A22" t="s">
        <v>42</v>
      </c>
      <c r="B22" t="s">
        <v>201</v>
      </c>
      <c r="C22">
        <v>549935</v>
      </c>
      <c r="D22">
        <v>2001</v>
      </c>
      <c r="E22" s="2" t="s">
        <v>207</v>
      </c>
      <c r="F22" s="2" t="s">
        <v>209</v>
      </c>
      <c r="G22">
        <v>10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1500000</v>
      </c>
      <c r="Q22">
        <v>2.7275950794184767</v>
      </c>
      <c r="R22">
        <v>11510000</v>
      </c>
      <c r="S22" s="6">
        <v>3603.7817930451442</v>
      </c>
      <c r="U22">
        <v>17.613312569900241</v>
      </c>
      <c r="V22">
        <v>5.3599829699999999</v>
      </c>
      <c r="W22">
        <v>29.3</v>
      </c>
      <c r="X22">
        <v>61.7</v>
      </c>
      <c r="Y22" s="4">
        <v>0.29302796721458435</v>
      </c>
      <c r="Z22">
        <v>72.781999999999996</v>
      </c>
      <c r="AA22">
        <v>4.46</v>
      </c>
      <c r="AB22">
        <v>135.58000000000001</v>
      </c>
      <c r="AC22">
        <v>2.1</v>
      </c>
      <c r="AD22">
        <v>-6709</v>
      </c>
    </row>
    <row r="23" spans="1:31" x14ac:dyDescent="0.25">
      <c r="A23" t="s">
        <v>43</v>
      </c>
      <c r="B23" t="s">
        <v>44</v>
      </c>
      <c r="C23">
        <v>4745185</v>
      </c>
      <c r="D23">
        <v>2016</v>
      </c>
      <c r="E23" s="2" t="s">
        <v>207</v>
      </c>
      <c r="F23" s="2" t="s">
        <v>207</v>
      </c>
      <c r="G23">
        <v>6</v>
      </c>
      <c r="H23">
        <v>0.8</v>
      </c>
      <c r="I23">
        <v>1</v>
      </c>
      <c r="J23">
        <v>1</v>
      </c>
      <c r="K23">
        <v>0</v>
      </c>
      <c r="L23">
        <v>0</v>
      </c>
      <c r="M23">
        <v>0.65</v>
      </c>
      <c r="N23">
        <v>0.5</v>
      </c>
      <c r="O23">
        <v>1</v>
      </c>
      <c r="P23">
        <v>13600000</v>
      </c>
      <c r="Q23">
        <v>2.8660631777264745</v>
      </c>
      <c r="R23">
        <v>12220000</v>
      </c>
      <c r="S23" s="6">
        <v>467.9074406363352</v>
      </c>
      <c r="T23">
        <v>1.93</v>
      </c>
      <c r="U23">
        <v>14.985430698807859</v>
      </c>
      <c r="V23">
        <v>10.992530820000001</v>
      </c>
      <c r="W23">
        <v>27.3</v>
      </c>
      <c r="X23">
        <v>28.6</v>
      </c>
      <c r="Y23">
        <v>-1.7472009658813477</v>
      </c>
      <c r="Z23">
        <v>52.805</v>
      </c>
      <c r="AA23">
        <v>3.6549999999999998</v>
      </c>
      <c r="AB23">
        <v>7.4790000000000001</v>
      </c>
      <c r="AC23">
        <v>1</v>
      </c>
      <c r="AD23">
        <v>-200000</v>
      </c>
    </row>
    <row r="24" spans="1:31" x14ac:dyDescent="0.25">
      <c r="A24" t="s">
        <v>45</v>
      </c>
      <c r="B24" t="s">
        <v>46</v>
      </c>
      <c r="C24">
        <v>15946876</v>
      </c>
      <c r="D24">
        <v>1996</v>
      </c>
      <c r="E24" s="2" t="s">
        <v>206</v>
      </c>
      <c r="F24" s="2" t="s">
        <v>206</v>
      </c>
      <c r="G24">
        <v>-1</v>
      </c>
      <c r="H24">
        <v>0.45</v>
      </c>
      <c r="I24">
        <v>0</v>
      </c>
      <c r="J24">
        <v>0</v>
      </c>
      <c r="K24">
        <v>0</v>
      </c>
      <c r="L24">
        <v>0</v>
      </c>
      <c r="M24">
        <v>0.22500000000000001</v>
      </c>
      <c r="N24">
        <v>0</v>
      </c>
      <c r="O24">
        <v>1</v>
      </c>
      <c r="P24">
        <v>10200000</v>
      </c>
      <c r="Q24">
        <v>0.63962371062520329</v>
      </c>
      <c r="R24">
        <v>448700000</v>
      </c>
      <c r="S24" s="6">
        <v>709.54031013853319</v>
      </c>
      <c r="T24">
        <v>2.37</v>
      </c>
      <c r="U24">
        <v>3.5875125782785329</v>
      </c>
      <c r="V24">
        <v>4.0988025700000001</v>
      </c>
      <c r="W24">
        <v>28.8</v>
      </c>
      <c r="X24">
        <v>37.700000000000003</v>
      </c>
      <c r="Y24">
        <v>-1.5684038400650024</v>
      </c>
      <c r="Z24">
        <v>53.976999999999997</v>
      </c>
      <c r="AA24">
        <v>2.4860000000000002</v>
      </c>
      <c r="AB24">
        <v>11.833</v>
      </c>
      <c r="AD24">
        <v>10000</v>
      </c>
    </row>
    <row r="25" spans="1:31" x14ac:dyDescent="0.25">
      <c r="A25" t="s">
        <v>47</v>
      </c>
      <c r="B25" t="s">
        <v>48</v>
      </c>
      <c r="C25">
        <v>18952038</v>
      </c>
      <c r="D25">
        <v>2006</v>
      </c>
      <c r="E25" s="2" t="s">
        <v>207</v>
      </c>
      <c r="F25" s="2" t="s">
        <v>209</v>
      </c>
      <c r="G25">
        <v>10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20000</v>
      </c>
      <c r="Q25">
        <v>1.0552954779850061E-3</v>
      </c>
      <c r="R25">
        <v>25080000000</v>
      </c>
      <c r="S25" s="6">
        <v>14896.453866578866</v>
      </c>
      <c r="T25">
        <v>3.21</v>
      </c>
      <c r="U25">
        <v>14.591043283441319</v>
      </c>
      <c r="V25">
        <v>9.1405134199999996</v>
      </c>
      <c r="W25">
        <v>58.3</v>
      </c>
      <c r="X25">
        <v>76</v>
      </c>
      <c r="Y25">
        <v>1.0604203939437866</v>
      </c>
      <c r="Z25">
        <v>80.042000000000002</v>
      </c>
      <c r="AA25">
        <v>11.087</v>
      </c>
      <c r="AB25">
        <v>24.282</v>
      </c>
      <c r="AC25">
        <v>2.11</v>
      </c>
      <c r="AD25">
        <v>558539</v>
      </c>
      <c r="AE25" s="6">
        <v>1.6391851966768378</v>
      </c>
    </row>
    <row r="26" spans="1:31" x14ac:dyDescent="0.25">
      <c r="A26" t="s">
        <v>49</v>
      </c>
      <c r="B26" t="s">
        <v>50</v>
      </c>
      <c r="C26">
        <v>50339443</v>
      </c>
      <c r="D26">
        <v>1995</v>
      </c>
      <c r="E26" s="2" t="s">
        <v>207</v>
      </c>
      <c r="F26" s="2" t="s">
        <v>207</v>
      </c>
      <c r="G26">
        <v>7</v>
      </c>
      <c r="H26">
        <v>0.85</v>
      </c>
      <c r="I26">
        <v>1</v>
      </c>
      <c r="J26">
        <v>1</v>
      </c>
      <c r="K26">
        <v>0</v>
      </c>
      <c r="L26">
        <v>1</v>
      </c>
      <c r="M26">
        <v>0.8</v>
      </c>
      <c r="N26">
        <v>0.75</v>
      </c>
      <c r="O26">
        <v>1</v>
      </c>
      <c r="P26">
        <v>23600000</v>
      </c>
      <c r="Q26">
        <v>0.46881726522083289</v>
      </c>
      <c r="R26">
        <v>27100000000</v>
      </c>
      <c r="S26" s="6">
        <v>6428.6762056276839</v>
      </c>
      <c r="T26">
        <v>2.67</v>
      </c>
      <c r="U26">
        <v>15.43288641397281</v>
      </c>
      <c r="V26">
        <v>7.6398000699999997</v>
      </c>
      <c r="W26">
        <v>44.2</v>
      </c>
      <c r="X26">
        <v>67.8</v>
      </c>
      <c r="Y26">
        <v>7.1223221719264984E-2</v>
      </c>
      <c r="Z26">
        <v>77.108999999999995</v>
      </c>
      <c r="AA26">
        <v>7.6459999999999999</v>
      </c>
      <c r="AB26">
        <v>44.222999999999999</v>
      </c>
      <c r="AC26">
        <v>1.71</v>
      </c>
      <c r="AD26">
        <v>1023981</v>
      </c>
      <c r="AE26" s="6">
        <v>2.4314633157817438</v>
      </c>
    </row>
    <row r="27" spans="1:31" x14ac:dyDescent="0.25">
      <c r="A27" t="s">
        <v>51</v>
      </c>
      <c r="B27" t="s">
        <v>52</v>
      </c>
      <c r="C27">
        <v>5047561</v>
      </c>
      <c r="D27">
        <v>1953</v>
      </c>
      <c r="E27" s="2" t="s">
        <v>207</v>
      </c>
      <c r="F27" s="2" t="s">
        <v>209</v>
      </c>
      <c r="G27">
        <v>10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1700000</v>
      </c>
      <c r="Q27">
        <v>0.33679632598793752</v>
      </c>
      <c r="R27">
        <v>10920000000</v>
      </c>
      <c r="S27" s="6">
        <v>12243.811426760694</v>
      </c>
      <c r="T27">
        <v>2.4900000000000002</v>
      </c>
      <c r="U27">
        <v>17.39080537780335</v>
      </c>
      <c r="V27">
        <v>7.5633602099999999</v>
      </c>
      <c r="W27">
        <v>45.1</v>
      </c>
      <c r="X27">
        <v>72.900000000000006</v>
      </c>
      <c r="Y27">
        <v>0.4231586754322052</v>
      </c>
      <c r="Z27">
        <v>80.094999999999999</v>
      </c>
      <c r="AA27">
        <v>9.468</v>
      </c>
      <c r="AB27">
        <v>96.078999999999994</v>
      </c>
      <c r="AC27">
        <v>1.1299999999999999</v>
      </c>
      <c r="AD27">
        <v>21000</v>
      </c>
    </row>
    <row r="28" spans="1:31" x14ac:dyDescent="0.25">
      <c r="A28" t="s">
        <v>53</v>
      </c>
      <c r="B28" t="s">
        <v>54</v>
      </c>
      <c r="C28">
        <v>973560</v>
      </c>
      <c r="D28">
        <v>2013</v>
      </c>
      <c r="E28" s="2" t="s">
        <v>208</v>
      </c>
      <c r="F28" s="2" t="s">
        <v>208</v>
      </c>
      <c r="G28">
        <v>3</v>
      </c>
      <c r="H28">
        <v>0.65</v>
      </c>
      <c r="I28">
        <v>1</v>
      </c>
      <c r="J28">
        <v>1</v>
      </c>
      <c r="K28">
        <v>0</v>
      </c>
      <c r="L28">
        <v>1</v>
      </c>
      <c r="M28">
        <v>0.7</v>
      </c>
      <c r="N28">
        <v>0.75</v>
      </c>
      <c r="O28">
        <v>1</v>
      </c>
      <c r="P28">
        <v>3300000</v>
      </c>
      <c r="Q28">
        <v>3.3896215949710342</v>
      </c>
      <c r="R28">
        <v>151500000</v>
      </c>
      <c r="S28" s="6">
        <v>3414.9248696877885</v>
      </c>
      <c r="T28">
        <v>2.79</v>
      </c>
      <c r="U28">
        <v>20.646257549106814</v>
      </c>
      <c r="V28">
        <v>2.3243844500000002</v>
      </c>
      <c r="W28">
        <v>23.2</v>
      </c>
      <c r="X28">
        <v>44.7</v>
      </c>
      <c r="Y28">
        <v>-0.71334266662597656</v>
      </c>
      <c r="Z28">
        <v>66.581999999999994</v>
      </c>
      <c r="AA28">
        <v>4.2130000000000001</v>
      </c>
      <c r="AB28">
        <v>41.284999999999997</v>
      </c>
      <c r="AC28">
        <v>1.4</v>
      </c>
      <c r="AD28">
        <v>4501</v>
      </c>
    </row>
    <row r="29" spans="1:31" x14ac:dyDescent="0.25">
      <c r="A29" t="s">
        <v>55</v>
      </c>
      <c r="B29" t="s">
        <v>56</v>
      </c>
      <c r="C29">
        <v>10738958</v>
      </c>
      <c r="D29">
        <v>2016</v>
      </c>
      <c r="E29" s="2" t="s">
        <v>207</v>
      </c>
      <c r="F29" s="2" t="s">
        <v>207</v>
      </c>
      <c r="G29">
        <v>7</v>
      </c>
      <c r="H29">
        <v>0.85</v>
      </c>
      <c r="I29">
        <v>1</v>
      </c>
      <c r="J29">
        <v>1</v>
      </c>
      <c r="K29">
        <v>0</v>
      </c>
      <c r="L29">
        <v>1</v>
      </c>
      <c r="M29">
        <v>0.8</v>
      </c>
      <c r="N29">
        <v>0.75</v>
      </c>
      <c r="O29">
        <v>1</v>
      </c>
      <c r="P29">
        <v>3700000</v>
      </c>
      <c r="Q29">
        <v>0.34453994512316743</v>
      </c>
      <c r="R29">
        <v>13690000000</v>
      </c>
      <c r="S29" s="6">
        <v>8282.1163593532365</v>
      </c>
      <c r="T29">
        <v>2.36</v>
      </c>
      <c r="U29">
        <v>11.068797270630528</v>
      </c>
      <c r="V29">
        <v>5.7329840699999997</v>
      </c>
      <c r="W29">
        <v>38.299999999999997</v>
      </c>
      <c r="X29">
        <v>62.5</v>
      </c>
      <c r="Y29">
        <v>-0.35747799277305603</v>
      </c>
      <c r="Z29">
        <v>73.891999999999996</v>
      </c>
      <c r="AA29">
        <v>6.9809999999999999</v>
      </c>
      <c r="AB29">
        <v>222.87299999999999</v>
      </c>
      <c r="AC29">
        <v>1.6</v>
      </c>
      <c r="AD29">
        <v>-150000</v>
      </c>
    </row>
    <row r="30" spans="1:31" x14ac:dyDescent="0.25">
      <c r="A30" t="s">
        <v>57</v>
      </c>
      <c r="B30" t="s">
        <v>58</v>
      </c>
      <c r="C30">
        <v>17373662</v>
      </c>
      <c r="D30">
        <v>2013</v>
      </c>
      <c r="E30" s="2" t="s">
        <v>208</v>
      </c>
      <c r="F30" s="2" t="s">
        <v>208</v>
      </c>
      <c r="G30">
        <v>5</v>
      </c>
      <c r="H30">
        <v>0.75</v>
      </c>
      <c r="I30">
        <v>1</v>
      </c>
      <c r="J30">
        <v>1</v>
      </c>
      <c r="K30">
        <v>0</v>
      </c>
      <c r="L30">
        <v>1</v>
      </c>
      <c r="M30">
        <v>0.75</v>
      </c>
      <c r="N30">
        <v>0.75</v>
      </c>
      <c r="O30">
        <v>1</v>
      </c>
      <c r="P30">
        <v>18000000</v>
      </c>
      <c r="Q30">
        <v>1.03605100640268</v>
      </c>
      <c r="R30">
        <v>11740000000</v>
      </c>
      <c r="S30" s="6">
        <v>6183.8238248217331</v>
      </c>
      <c r="T30">
        <v>2.72</v>
      </c>
      <c r="U30">
        <v>14.50466286032669</v>
      </c>
      <c r="V30">
        <v>8.1364650699999999</v>
      </c>
      <c r="W30">
        <v>50.1</v>
      </c>
      <c r="X30">
        <v>61.2</v>
      </c>
      <c r="Y30">
        <v>-0.39858418703079224</v>
      </c>
      <c r="Z30">
        <v>76.8</v>
      </c>
      <c r="AA30">
        <v>7.1040000000000001</v>
      </c>
      <c r="AB30">
        <v>66.938999999999993</v>
      </c>
      <c r="AC30">
        <v>1.5</v>
      </c>
      <c r="AD30">
        <v>182000</v>
      </c>
      <c r="AE30" s="6">
        <v>2.6938148609303316</v>
      </c>
    </row>
    <row r="31" spans="1:31" x14ac:dyDescent="0.25">
      <c r="A31" t="s">
        <v>59</v>
      </c>
      <c r="B31" t="s">
        <v>214</v>
      </c>
      <c r="C31">
        <v>100388073</v>
      </c>
      <c r="D31">
        <v>2013</v>
      </c>
      <c r="E31" s="2" t="s">
        <v>206</v>
      </c>
      <c r="F31" s="2" t="s">
        <v>206</v>
      </c>
      <c r="G31">
        <v>-4</v>
      </c>
      <c r="H31">
        <v>0.3</v>
      </c>
      <c r="I31">
        <v>0</v>
      </c>
      <c r="J31">
        <v>0</v>
      </c>
      <c r="K31">
        <v>0</v>
      </c>
      <c r="L31">
        <v>0</v>
      </c>
      <c r="M31">
        <v>0.15</v>
      </c>
      <c r="N31">
        <v>0</v>
      </c>
      <c r="O31">
        <v>1</v>
      </c>
      <c r="P31">
        <v>3200000</v>
      </c>
      <c r="Q31">
        <v>3.1876296699110858E-2</v>
      </c>
      <c r="R31">
        <v>7090000000</v>
      </c>
      <c r="S31" s="6">
        <v>3019.205828617557</v>
      </c>
      <c r="T31">
        <v>2.82</v>
      </c>
      <c r="U31">
        <v>7.6602220844371791</v>
      </c>
      <c r="V31">
        <v>4.9475769999999999</v>
      </c>
      <c r="W31">
        <v>39.9</v>
      </c>
      <c r="X31">
        <v>61</v>
      </c>
      <c r="Y31">
        <v>-0.42353767156600952</v>
      </c>
      <c r="Z31">
        <v>71.825000000000003</v>
      </c>
      <c r="AA31">
        <v>5.1589999999999998</v>
      </c>
      <c r="AB31">
        <v>97.998999999999995</v>
      </c>
      <c r="AC31">
        <v>1.6</v>
      </c>
      <c r="AD31">
        <v>-190164</v>
      </c>
    </row>
    <row r="32" spans="1:31" x14ac:dyDescent="0.25">
      <c r="A32" t="s">
        <v>60</v>
      </c>
      <c r="B32" t="s">
        <v>61</v>
      </c>
      <c r="C32">
        <v>112078730</v>
      </c>
      <c r="D32">
        <v>2018</v>
      </c>
      <c r="E32" s="2" t="s">
        <v>208</v>
      </c>
      <c r="F32" s="2" t="s">
        <v>208</v>
      </c>
      <c r="G32">
        <v>1</v>
      </c>
      <c r="H32">
        <v>0.55000000000000004</v>
      </c>
      <c r="I32">
        <v>0</v>
      </c>
      <c r="J32">
        <v>1</v>
      </c>
      <c r="K32">
        <v>0</v>
      </c>
      <c r="L32">
        <v>1</v>
      </c>
      <c r="M32">
        <v>0.52500000000000002</v>
      </c>
      <c r="N32">
        <v>0.5</v>
      </c>
      <c r="O32">
        <v>1</v>
      </c>
      <c r="P32">
        <v>53800000</v>
      </c>
      <c r="Q32">
        <v>0.48001971471304145</v>
      </c>
      <c r="R32">
        <v>1676000000</v>
      </c>
      <c r="S32" s="6">
        <v>855.76086228083807</v>
      </c>
      <c r="U32">
        <v>9.1930468482590921</v>
      </c>
      <c r="V32">
        <v>3.2955565500000001</v>
      </c>
      <c r="W32">
        <v>40.6</v>
      </c>
      <c r="X32">
        <v>44.2</v>
      </c>
      <c r="Y32">
        <v>-0.63457727432250977</v>
      </c>
      <c r="Z32">
        <v>66.239999999999995</v>
      </c>
      <c r="AA32">
        <v>3.5259999999999998</v>
      </c>
      <c r="AB32">
        <v>104.95699999999999</v>
      </c>
      <c r="AC32">
        <v>0.3</v>
      </c>
      <c r="AD32">
        <v>150002</v>
      </c>
      <c r="AE32" s="6">
        <v>3.0965271914293049</v>
      </c>
    </row>
    <row r="33" spans="1:31" x14ac:dyDescent="0.25">
      <c r="A33" t="s">
        <v>62</v>
      </c>
      <c r="B33" t="s">
        <v>203</v>
      </c>
      <c r="C33">
        <v>1293119</v>
      </c>
      <c r="D33">
        <v>2012</v>
      </c>
      <c r="E33" s="2" t="s">
        <v>207</v>
      </c>
      <c r="F33" s="2" t="s">
        <v>207</v>
      </c>
      <c r="G33">
        <v>8</v>
      </c>
      <c r="H33">
        <v>0.9</v>
      </c>
      <c r="I33">
        <v>1</v>
      </c>
      <c r="J33">
        <v>1</v>
      </c>
      <c r="K33">
        <v>0</v>
      </c>
      <c r="L33">
        <v>1</v>
      </c>
      <c r="M33">
        <v>0.82499999999999996</v>
      </c>
      <c r="N33">
        <v>0.75</v>
      </c>
      <c r="O33">
        <v>1</v>
      </c>
      <c r="P33">
        <v>1100000</v>
      </c>
      <c r="Q33">
        <v>0.85065643610526176</v>
      </c>
      <c r="R33">
        <v>7830000</v>
      </c>
      <c r="S33" s="6">
        <v>1560.5098216018789</v>
      </c>
      <c r="U33">
        <v>47.41543156536698</v>
      </c>
      <c r="V33">
        <v>4.32635784</v>
      </c>
      <c r="W33">
        <v>26</v>
      </c>
      <c r="X33">
        <v>51.6</v>
      </c>
      <c r="Y33">
        <v>-0.88469237089157104</v>
      </c>
      <c r="Z33">
        <v>69.260000000000005</v>
      </c>
      <c r="AA33">
        <v>3.556</v>
      </c>
      <c r="AB33">
        <v>87.176000000000002</v>
      </c>
      <c r="AC33">
        <v>5.9</v>
      </c>
      <c r="AD33">
        <v>-26924</v>
      </c>
    </row>
    <row r="34" spans="1:31" x14ac:dyDescent="0.25">
      <c r="A34" t="s">
        <v>63</v>
      </c>
      <c r="B34" t="s">
        <v>64</v>
      </c>
      <c r="C34">
        <v>30417856</v>
      </c>
      <c r="D34">
        <v>2004</v>
      </c>
      <c r="E34" s="2" t="s">
        <v>207</v>
      </c>
      <c r="F34" s="2" t="s">
        <v>207</v>
      </c>
      <c r="G34">
        <v>8</v>
      </c>
      <c r="H34">
        <v>0.9</v>
      </c>
      <c r="I34">
        <v>1</v>
      </c>
      <c r="J34">
        <v>1</v>
      </c>
      <c r="K34">
        <v>0</v>
      </c>
      <c r="L34">
        <v>1</v>
      </c>
      <c r="M34">
        <v>0.82499999999999996</v>
      </c>
      <c r="N34">
        <v>0.75</v>
      </c>
      <c r="O34">
        <v>1</v>
      </c>
      <c r="P34">
        <v>1600000</v>
      </c>
      <c r="Q34">
        <v>5.2600682967267644E-2</v>
      </c>
      <c r="R34">
        <v>1382000000</v>
      </c>
      <c r="S34" s="6">
        <v>2202.1155673806516</v>
      </c>
      <c r="T34">
        <v>2.44</v>
      </c>
      <c r="U34">
        <v>8.8807433915440956</v>
      </c>
      <c r="V34">
        <v>3.5388808300000001</v>
      </c>
      <c r="W34">
        <v>35.5</v>
      </c>
      <c r="X34">
        <v>49.7</v>
      </c>
      <c r="Y34">
        <v>-0.21010401844978333</v>
      </c>
      <c r="Z34">
        <v>63.78</v>
      </c>
      <c r="AA34">
        <v>3.3849999999999998</v>
      </c>
      <c r="AB34">
        <v>126.71899999999999</v>
      </c>
      <c r="AC34">
        <v>0.9</v>
      </c>
      <c r="AD34">
        <v>-50000</v>
      </c>
      <c r="AE34" s="6">
        <v>3.4763410468283582</v>
      </c>
    </row>
    <row r="35" spans="1:31" x14ac:dyDescent="0.25">
      <c r="A35" t="s">
        <v>65</v>
      </c>
      <c r="B35" t="s">
        <v>66</v>
      </c>
      <c r="C35">
        <v>10716322</v>
      </c>
      <c r="D35">
        <v>1986</v>
      </c>
      <c r="E35" s="2" t="s">
        <v>207</v>
      </c>
      <c r="F35" s="2" t="s">
        <v>209</v>
      </c>
      <c r="G35">
        <v>10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4700000</v>
      </c>
      <c r="Q35">
        <v>0.43858331244619192</v>
      </c>
      <c r="R35">
        <v>2460000000</v>
      </c>
      <c r="S35" s="6">
        <v>19582.535979493605</v>
      </c>
      <c r="T35">
        <v>3.17</v>
      </c>
      <c r="U35">
        <v>19.491021727180645</v>
      </c>
      <c r="V35">
        <v>7.71544075</v>
      </c>
      <c r="W35">
        <v>53.8</v>
      </c>
      <c r="X35">
        <v>87</v>
      </c>
      <c r="Y35">
        <v>0.40559032559394836</v>
      </c>
      <c r="Z35">
        <v>81.787804878048803</v>
      </c>
      <c r="AA35">
        <v>20.396000000000001</v>
      </c>
      <c r="AB35">
        <v>83.478999999999999</v>
      </c>
      <c r="AC35">
        <v>4.21</v>
      </c>
      <c r="AD35">
        <v>-80000</v>
      </c>
      <c r="AE35" s="6">
        <v>1.7998441759018524</v>
      </c>
    </row>
    <row r="36" spans="1:31" x14ac:dyDescent="0.25">
      <c r="A36" t="s">
        <v>67</v>
      </c>
      <c r="B36" t="s">
        <v>68</v>
      </c>
      <c r="C36">
        <v>3720382</v>
      </c>
      <c r="D36">
        <v>2013</v>
      </c>
      <c r="E36" s="2" t="s">
        <v>207</v>
      </c>
      <c r="F36" s="2" t="s">
        <v>207</v>
      </c>
      <c r="G36">
        <v>7</v>
      </c>
      <c r="H36">
        <v>0.85</v>
      </c>
      <c r="I36">
        <v>1</v>
      </c>
      <c r="J36">
        <v>1</v>
      </c>
      <c r="K36">
        <v>0</v>
      </c>
      <c r="L36">
        <v>1</v>
      </c>
      <c r="M36">
        <v>0.8</v>
      </c>
      <c r="N36">
        <v>0.75</v>
      </c>
      <c r="O36">
        <v>1</v>
      </c>
      <c r="P36">
        <v>3300000</v>
      </c>
      <c r="Q36">
        <v>0.88700568920073264</v>
      </c>
      <c r="R36">
        <v>636000000</v>
      </c>
      <c r="S36" s="6">
        <v>4697.704575946902</v>
      </c>
      <c r="T36">
        <v>2.38</v>
      </c>
      <c r="U36">
        <v>12.996050972341887</v>
      </c>
      <c r="V36">
        <v>7.1132974600000001</v>
      </c>
      <c r="W36">
        <v>52</v>
      </c>
      <c r="X36">
        <v>62.1</v>
      </c>
      <c r="Y36">
        <v>0.82992327213287354</v>
      </c>
      <c r="Z36">
        <v>73.599999999999994</v>
      </c>
      <c r="AA36">
        <v>14.864000000000001</v>
      </c>
      <c r="AB36">
        <v>65.031999999999996</v>
      </c>
      <c r="AC36">
        <v>2.6</v>
      </c>
      <c r="AD36">
        <v>-50000</v>
      </c>
      <c r="AE36" s="6">
        <v>2.7873121808353774</v>
      </c>
    </row>
    <row r="37" spans="1:31" x14ac:dyDescent="0.25">
      <c r="A37" t="s">
        <v>69</v>
      </c>
      <c r="B37" t="s">
        <v>70</v>
      </c>
      <c r="C37">
        <v>16604026</v>
      </c>
      <c r="D37">
        <v>2015</v>
      </c>
      <c r="E37" s="2" t="s">
        <v>207</v>
      </c>
      <c r="F37" s="2" t="s">
        <v>207</v>
      </c>
      <c r="G37">
        <v>8</v>
      </c>
      <c r="H37">
        <v>0.9</v>
      </c>
      <c r="I37">
        <v>1</v>
      </c>
      <c r="J37">
        <v>1</v>
      </c>
      <c r="K37">
        <v>0</v>
      </c>
      <c r="L37">
        <v>1</v>
      </c>
      <c r="M37">
        <v>0.82499999999999996</v>
      </c>
      <c r="N37">
        <v>0.75</v>
      </c>
      <c r="O37">
        <v>1</v>
      </c>
      <c r="P37">
        <v>10000000</v>
      </c>
      <c r="Q37">
        <v>0.60226357149765963</v>
      </c>
      <c r="R37">
        <v>11050000000</v>
      </c>
      <c r="S37" s="6">
        <v>4619.9852582197118</v>
      </c>
      <c r="T37">
        <v>2.2000000000000002</v>
      </c>
      <c r="U37">
        <v>11.074606114727887</v>
      </c>
      <c r="V37">
        <v>5.7071642899999997</v>
      </c>
      <c r="W37">
        <v>32.700000000000003</v>
      </c>
      <c r="X37">
        <v>55.7</v>
      </c>
      <c r="Y37">
        <v>-0.67684084177017212</v>
      </c>
      <c r="Z37">
        <v>74.063000000000002</v>
      </c>
      <c r="AA37">
        <v>4.694</v>
      </c>
      <c r="AB37">
        <v>157.834</v>
      </c>
      <c r="AC37">
        <v>0.6</v>
      </c>
      <c r="AD37">
        <v>-46073</v>
      </c>
      <c r="AE37" s="6">
        <v>2.1396797662299756</v>
      </c>
    </row>
    <row r="38" spans="1:31" x14ac:dyDescent="0.25">
      <c r="A38" t="s">
        <v>71</v>
      </c>
      <c r="B38" t="s">
        <v>72</v>
      </c>
      <c r="C38">
        <v>12771246</v>
      </c>
      <c r="D38">
        <v>2013</v>
      </c>
      <c r="E38" s="2" t="s">
        <v>208</v>
      </c>
      <c r="F38" s="2" t="s">
        <v>208</v>
      </c>
      <c r="G38">
        <v>4</v>
      </c>
      <c r="H38">
        <v>0.7</v>
      </c>
      <c r="I38">
        <v>1</v>
      </c>
      <c r="J38">
        <v>1</v>
      </c>
      <c r="K38">
        <v>0</v>
      </c>
      <c r="L38">
        <v>1</v>
      </c>
      <c r="M38">
        <v>0.72499999999999998</v>
      </c>
      <c r="N38">
        <v>0.75</v>
      </c>
      <c r="O38">
        <v>1</v>
      </c>
      <c r="P38">
        <v>1300000</v>
      </c>
      <c r="Q38">
        <v>0.10179116430769558</v>
      </c>
      <c r="R38">
        <v>132510000</v>
      </c>
      <c r="S38" s="6">
        <v>962.8399085877785</v>
      </c>
      <c r="T38">
        <v>1.56</v>
      </c>
      <c r="U38">
        <v>14.810907893375743</v>
      </c>
      <c r="V38">
        <v>3.9317243099999999</v>
      </c>
      <c r="W38">
        <v>32.700000000000003</v>
      </c>
      <c r="X38">
        <v>38.6</v>
      </c>
      <c r="Y38">
        <v>-0.77874583005905151</v>
      </c>
      <c r="Z38">
        <v>61.185000000000002</v>
      </c>
      <c r="AA38">
        <v>3.1349999999999998</v>
      </c>
      <c r="AB38">
        <v>51.755000000000003</v>
      </c>
      <c r="AC38">
        <v>0.3</v>
      </c>
      <c r="AD38">
        <v>-20000</v>
      </c>
    </row>
    <row r="39" spans="1:31" x14ac:dyDescent="0.25">
      <c r="A39" t="s">
        <v>73</v>
      </c>
      <c r="B39" t="s">
        <v>74</v>
      </c>
      <c r="C39">
        <v>782766</v>
      </c>
      <c r="D39">
        <v>2015</v>
      </c>
      <c r="E39" s="2" t="s">
        <v>207</v>
      </c>
      <c r="F39" s="2" t="s">
        <v>207</v>
      </c>
      <c r="G39">
        <v>7</v>
      </c>
      <c r="H39">
        <v>0.85</v>
      </c>
      <c r="I39">
        <v>1</v>
      </c>
      <c r="J39">
        <v>1</v>
      </c>
      <c r="K39">
        <v>0</v>
      </c>
      <c r="L39">
        <v>1</v>
      </c>
      <c r="M39">
        <v>0.8</v>
      </c>
      <c r="N39">
        <v>0.75</v>
      </c>
      <c r="O39">
        <v>1</v>
      </c>
      <c r="P39">
        <v>350000</v>
      </c>
      <c r="Q39">
        <v>0.44713234862014956</v>
      </c>
      <c r="R39">
        <v>759000000</v>
      </c>
      <c r="S39" s="6">
        <v>6609.5864250337117</v>
      </c>
      <c r="T39">
        <v>2.09</v>
      </c>
      <c r="V39">
        <v>5.9360933300000003</v>
      </c>
      <c r="W39">
        <v>31.7</v>
      </c>
      <c r="X39">
        <v>49.8</v>
      </c>
      <c r="Y39">
        <v>-0.38606047630310059</v>
      </c>
      <c r="Z39">
        <v>69.774000000000001</v>
      </c>
      <c r="AA39">
        <v>5.3049999999999997</v>
      </c>
      <c r="AB39">
        <v>3.952</v>
      </c>
      <c r="AC39">
        <v>1.6</v>
      </c>
      <c r="AD39">
        <v>-30001</v>
      </c>
    </row>
    <row r="40" spans="1:31" x14ac:dyDescent="0.25">
      <c r="A40" t="s">
        <v>75</v>
      </c>
      <c r="B40" t="s">
        <v>76</v>
      </c>
      <c r="C40">
        <v>11263077</v>
      </c>
      <c r="D40">
        <v>2017</v>
      </c>
      <c r="E40" s="2" t="s">
        <v>208</v>
      </c>
      <c r="F40" s="2" t="s">
        <v>208</v>
      </c>
      <c r="G40">
        <v>5</v>
      </c>
      <c r="H40">
        <v>0.75</v>
      </c>
      <c r="I40">
        <v>1</v>
      </c>
      <c r="J40">
        <v>1</v>
      </c>
      <c r="K40">
        <v>0</v>
      </c>
      <c r="L40">
        <v>1</v>
      </c>
      <c r="M40">
        <v>0.75</v>
      </c>
      <c r="N40">
        <v>0.75</v>
      </c>
      <c r="O40">
        <v>1</v>
      </c>
      <c r="P40">
        <v>13200000</v>
      </c>
      <c r="Q40">
        <v>1.1719710342031755</v>
      </c>
      <c r="R40">
        <v>2275000000</v>
      </c>
      <c r="S40" s="6">
        <v>1272.490924673396</v>
      </c>
      <c r="T40">
        <v>1.94</v>
      </c>
      <c r="U40">
        <v>7.5345208342285837</v>
      </c>
      <c r="V40">
        <v>7.6946034399999998</v>
      </c>
      <c r="W40">
        <v>31.5</v>
      </c>
      <c r="X40">
        <v>38.5</v>
      </c>
      <c r="Y40">
        <v>-2.0153884887695313</v>
      </c>
      <c r="Z40">
        <v>63.66</v>
      </c>
      <c r="AA40">
        <v>4.8</v>
      </c>
      <c r="AB40">
        <v>398.44799999999998</v>
      </c>
      <c r="AC40">
        <v>0.7</v>
      </c>
      <c r="AD40">
        <v>-175000</v>
      </c>
      <c r="AE40" s="6">
        <v>1.9921670398510574</v>
      </c>
    </row>
    <row r="41" spans="1:31" x14ac:dyDescent="0.25">
      <c r="A41" t="s">
        <v>77</v>
      </c>
      <c r="B41" t="s">
        <v>78</v>
      </c>
      <c r="C41">
        <v>9746117</v>
      </c>
      <c r="D41">
        <v>1999</v>
      </c>
      <c r="E41" s="2" t="s">
        <v>207</v>
      </c>
      <c r="F41" s="2" t="s">
        <v>207</v>
      </c>
      <c r="G41">
        <v>7</v>
      </c>
      <c r="H41">
        <v>0.85</v>
      </c>
      <c r="I41">
        <v>1</v>
      </c>
      <c r="J41">
        <v>1</v>
      </c>
      <c r="K41">
        <v>0</v>
      </c>
      <c r="L41">
        <v>1</v>
      </c>
      <c r="M41">
        <v>0.8</v>
      </c>
      <c r="N41">
        <v>0.75</v>
      </c>
      <c r="O41">
        <v>1</v>
      </c>
      <c r="P41">
        <v>6100000</v>
      </c>
      <c r="Q41">
        <v>0.62589029046131905</v>
      </c>
      <c r="R41">
        <v>9910000000</v>
      </c>
      <c r="S41" s="6">
        <v>2574.9121906744267</v>
      </c>
      <c r="T41">
        <v>2.4700000000000002</v>
      </c>
      <c r="U41">
        <v>13.486063339514399</v>
      </c>
      <c r="V41">
        <v>7.0495815300000002</v>
      </c>
      <c r="W41">
        <v>27.6</v>
      </c>
      <c r="X41">
        <v>53.9</v>
      </c>
      <c r="Y41">
        <v>-0.6117631196975708</v>
      </c>
      <c r="Z41">
        <v>75.087999999999994</v>
      </c>
      <c r="AA41">
        <v>4.6520000000000001</v>
      </c>
      <c r="AB41">
        <v>82.805000000000007</v>
      </c>
      <c r="AC41">
        <v>0.7</v>
      </c>
      <c r="AD41">
        <v>-34000</v>
      </c>
    </row>
    <row r="42" spans="1:31" x14ac:dyDescent="0.25">
      <c r="A42" t="s">
        <v>79</v>
      </c>
      <c r="B42" t="s">
        <v>80</v>
      </c>
      <c r="C42">
        <v>1366417754</v>
      </c>
      <c r="D42">
        <v>1998</v>
      </c>
      <c r="E42" s="2" t="s">
        <v>207</v>
      </c>
      <c r="F42" s="2" t="s">
        <v>207</v>
      </c>
      <c r="G42">
        <v>9</v>
      </c>
      <c r="H42">
        <v>0.95</v>
      </c>
      <c r="I42">
        <v>1</v>
      </c>
      <c r="J42">
        <v>1</v>
      </c>
      <c r="K42">
        <v>0</v>
      </c>
      <c r="L42">
        <v>1</v>
      </c>
      <c r="M42">
        <v>0.85</v>
      </c>
      <c r="N42">
        <v>0.75</v>
      </c>
      <c r="O42">
        <v>1</v>
      </c>
      <c r="P42">
        <v>13000000</v>
      </c>
      <c r="Q42">
        <v>9.5139279052429519E-3</v>
      </c>
      <c r="R42">
        <v>82000000000</v>
      </c>
      <c r="S42" s="6">
        <v>2099.5990481085491</v>
      </c>
      <c r="T42">
        <v>2.91</v>
      </c>
      <c r="U42">
        <v>12.028500051287493</v>
      </c>
      <c r="V42">
        <v>3.5442450000000001</v>
      </c>
      <c r="W42">
        <v>46.5</v>
      </c>
      <c r="X42">
        <v>44.8</v>
      </c>
      <c r="Y42">
        <v>0.17155437171459198</v>
      </c>
      <c r="Z42">
        <v>69.415999999999997</v>
      </c>
      <c r="AA42">
        <v>5.9889999999999999</v>
      </c>
      <c r="AB42">
        <v>450.41899999999998</v>
      </c>
      <c r="AC42">
        <v>0.53</v>
      </c>
      <c r="AD42">
        <v>-2663434</v>
      </c>
      <c r="AE42" s="6">
        <v>2.6670623429552607</v>
      </c>
    </row>
    <row r="43" spans="1:31" x14ac:dyDescent="0.25">
      <c r="A43" t="s">
        <v>81</v>
      </c>
      <c r="B43" t="s">
        <v>82</v>
      </c>
      <c r="C43">
        <v>270625568</v>
      </c>
      <c r="D43">
        <v>2014</v>
      </c>
      <c r="E43" s="2" t="s">
        <v>207</v>
      </c>
      <c r="F43" s="2" t="s">
        <v>207</v>
      </c>
      <c r="G43">
        <v>9</v>
      </c>
      <c r="H43">
        <v>0.95</v>
      </c>
      <c r="I43">
        <v>1</v>
      </c>
      <c r="J43">
        <v>1</v>
      </c>
      <c r="K43">
        <v>0</v>
      </c>
      <c r="L43">
        <v>1</v>
      </c>
      <c r="M43">
        <v>0.85</v>
      </c>
      <c r="N43">
        <v>0.75</v>
      </c>
      <c r="O43">
        <v>1</v>
      </c>
      <c r="P43">
        <v>11000000</v>
      </c>
      <c r="Q43">
        <v>4.0646565959355327E-2</v>
      </c>
      <c r="R43">
        <v>25670000000</v>
      </c>
      <c r="S43" s="6">
        <v>4135.5692628155366</v>
      </c>
      <c r="T43">
        <v>2.89</v>
      </c>
      <c r="U43">
        <v>8.7525988071916441</v>
      </c>
      <c r="V43">
        <v>2.87053037</v>
      </c>
      <c r="W43">
        <v>56.6</v>
      </c>
      <c r="X43">
        <v>49.2</v>
      </c>
      <c r="Y43">
        <v>0.18274074792861938</v>
      </c>
      <c r="Z43">
        <v>71.509</v>
      </c>
      <c r="AA43">
        <v>5.319</v>
      </c>
      <c r="AB43">
        <v>145.72499999999999</v>
      </c>
      <c r="AC43">
        <v>1.04</v>
      </c>
      <c r="AD43">
        <v>-494777</v>
      </c>
      <c r="AE43" s="6">
        <v>2.9157555434529154</v>
      </c>
    </row>
    <row r="44" spans="1:31" x14ac:dyDescent="0.25">
      <c r="A44" t="s">
        <v>83</v>
      </c>
      <c r="B44" t="s">
        <v>84</v>
      </c>
      <c r="C44">
        <v>39309783</v>
      </c>
      <c r="D44">
        <v>2014</v>
      </c>
      <c r="E44" s="2" t="s">
        <v>207</v>
      </c>
      <c r="F44" s="2" t="s">
        <v>207</v>
      </c>
      <c r="G44">
        <v>6</v>
      </c>
      <c r="H44">
        <v>0.8</v>
      </c>
      <c r="I44">
        <v>1</v>
      </c>
      <c r="J44">
        <v>1</v>
      </c>
      <c r="K44">
        <v>0</v>
      </c>
      <c r="L44">
        <v>1</v>
      </c>
      <c r="M44">
        <v>0.77500000000000002</v>
      </c>
      <c r="N44">
        <v>0.75</v>
      </c>
      <c r="O44">
        <v>1</v>
      </c>
      <c r="P44">
        <v>49500000</v>
      </c>
      <c r="Q44">
        <v>1.2592285233423954</v>
      </c>
      <c r="R44">
        <v>11010000000</v>
      </c>
      <c r="S44" s="6">
        <v>5955.1090103681581</v>
      </c>
      <c r="T44">
        <v>2.0299999999999998</v>
      </c>
      <c r="U44">
        <v>23.642438658932711</v>
      </c>
      <c r="V44">
        <v>4.1062417</v>
      </c>
      <c r="W44">
        <v>25.8</v>
      </c>
      <c r="X44">
        <v>60.1</v>
      </c>
      <c r="Y44">
        <v>-1.3362704515457153</v>
      </c>
      <c r="Z44">
        <v>70.453999999999994</v>
      </c>
      <c r="AA44">
        <v>3.1859999999999999</v>
      </c>
      <c r="AB44">
        <v>88.125</v>
      </c>
      <c r="AC44">
        <v>1.4</v>
      </c>
      <c r="AD44">
        <v>39171</v>
      </c>
      <c r="AE44" s="6">
        <v>3.1793169189398873</v>
      </c>
    </row>
    <row r="45" spans="1:31" x14ac:dyDescent="0.25">
      <c r="A45" t="s">
        <v>85</v>
      </c>
      <c r="B45" t="s">
        <v>86</v>
      </c>
      <c r="C45">
        <v>60297396</v>
      </c>
      <c r="D45">
        <v>1948</v>
      </c>
      <c r="E45" s="2" t="s">
        <v>207</v>
      </c>
      <c r="F45" s="2" t="s">
        <v>209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50000000</v>
      </c>
      <c r="Q45">
        <v>0.82922320559249363</v>
      </c>
      <c r="R45">
        <v>70800000000</v>
      </c>
      <c r="S45" s="6">
        <v>33228.236680370675</v>
      </c>
      <c r="T45">
        <v>3.85</v>
      </c>
      <c r="U45">
        <v>18.720523068344296</v>
      </c>
      <c r="V45">
        <v>8.6676340100000004</v>
      </c>
      <c r="W45">
        <v>56.2</v>
      </c>
      <c r="X45">
        <v>88.7</v>
      </c>
      <c r="Y45">
        <v>0.46193608641624451</v>
      </c>
      <c r="Z45">
        <v>83.346341463414646</v>
      </c>
      <c r="AA45">
        <v>23.021000000000001</v>
      </c>
      <c r="AB45">
        <v>205.85900000000001</v>
      </c>
      <c r="AC45">
        <v>3.18</v>
      </c>
      <c r="AD45">
        <v>744713</v>
      </c>
      <c r="AE45" s="6">
        <v>0.72010049891134698</v>
      </c>
    </row>
    <row r="46" spans="1:31" x14ac:dyDescent="0.25">
      <c r="A46" t="s">
        <v>87</v>
      </c>
      <c r="B46" t="s">
        <v>88</v>
      </c>
      <c r="C46">
        <v>25716544</v>
      </c>
      <c r="D46">
        <v>2011</v>
      </c>
      <c r="E46" s="2" t="s">
        <v>208</v>
      </c>
      <c r="F46" s="2" t="s">
        <v>208</v>
      </c>
      <c r="G46">
        <v>4</v>
      </c>
      <c r="H46">
        <v>0.7</v>
      </c>
      <c r="I46">
        <v>1</v>
      </c>
      <c r="J46">
        <v>1</v>
      </c>
      <c r="K46">
        <v>0</v>
      </c>
      <c r="L46">
        <v>1</v>
      </c>
      <c r="M46">
        <v>0.72499999999999998</v>
      </c>
      <c r="N46">
        <v>0.75</v>
      </c>
      <c r="O46">
        <v>1</v>
      </c>
      <c r="P46" s="7">
        <v>3200000</v>
      </c>
      <c r="Q46">
        <v>0.12443351641651382</v>
      </c>
      <c r="R46">
        <v>1339000000</v>
      </c>
      <c r="S46" s="6">
        <v>2276.3332790644354</v>
      </c>
      <c r="T46">
        <v>2.89</v>
      </c>
      <c r="U46">
        <v>10.113219592982636</v>
      </c>
      <c r="V46">
        <v>4.1900377300000002</v>
      </c>
      <c r="W46">
        <v>35.5</v>
      </c>
      <c r="X46">
        <v>42.4</v>
      </c>
      <c r="Y46" s="4">
        <v>-0.48258796334266663</v>
      </c>
      <c r="Z46">
        <v>57.421999999999997</v>
      </c>
      <c r="AA46">
        <v>2.9329999999999998</v>
      </c>
      <c r="AB46">
        <v>76.399000000000001</v>
      </c>
      <c r="AD46">
        <v>-40000</v>
      </c>
    </row>
    <row r="47" spans="1:31" x14ac:dyDescent="0.25">
      <c r="A47" t="s">
        <v>89</v>
      </c>
      <c r="B47" t="s">
        <v>90</v>
      </c>
      <c r="C47">
        <v>2948279</v>
      </c>
      <c r="D47">
        <v>1993</v>
      </c>
      <c r="E47" s="2" t="s">
        <v>207</v>
      </c>
      <c r="F47" s="2" t="s">
        <v>207</v>
      </c>
      <c r="G47">
        <v>9</v>
      </c>
      <c r="H47">
        <v>0.95</v>
      </c>
      <c r="I47">
        <v>1</v>
      </c>
      <c r="J47">
        <v>1</v>
      </c>
      <c r="K47">
        <v>0</v>
      </c>
      <c r="L47">
        <v>1</v>
      </c>
      <c r="M47">
        <v>0.85</v>
      </c>
      <c r="N47">
        <v>0.75</v>
      </c>
      <c r="O47">
        <v>1</v>
      </c>
      <c r="P47">
        <v>2000000</v>
      </c>
      <c r="Q47">
        <v>0.67836185110025204</v>
      </c>
      <c r="R47">
        <v>2405000000</v>
      </c>
      <c r="S47" s="6">
        <v>5582.263777552108</v>
      </c>
      <c r="T47">
        <v>2.3199999999999998</v>
      </c>
      <c r="U47">
        <v>13.472982481988771</v>
      </c>
      <c r="V47">
        <v>6.0613560700000004</v>
      </c>
      <c r="W47">
        <v>29</v>
      </c>
      <c r="X47">
        <v>63.7</v>
      </c>
      <c r="Y47">
        <v>0.49582076072692871</v>
      </c>
      <c r="Z47">
        <v>74.367999999999995</v>
      </c>
      <c r="AA47">
        <v>9.6839999999999993</v>
      </c>
      <c r="AB47">
        <v>266.87900000000002</v>
      </c>
      <c r="AC47">
        <v>1.7</v>
      </c>
      <c r="AD47">
        <v>-56658</v>
      </c>
    </row>
    <row r="48" spans="1:31" x14ac:dyDescent="0.25">
      <c r="A48" t="s">
        <v>91</v>
      </c>
      <c r="B48" t="s">
        <v>92</v>
      </c>
      <c r="C48">
        <v>10101694</v>
      </c>
      <c r="D48">
        <v>2007</v>
      </c>
      <c r="E48" s="2" t="s">
        <v>206</v>
      </c>
      <c r="F48" s="2" t="s">
        <v>206</v>
      </c>
      <c r="G48">
        <v>-3</v>
      </c>
      <c r="H48">
        <v>0.35</v>
      </c>
      <c r="I48">
        <v>0</v>
      </c>
      <c r="J48">
        <v>0</v>
      </c>
      <c r="K48">
        <v>0</v>
      </c>
      <c r="L48">
        <v>1</v>
      </c>
      <c r="M48">
        <v>0.3</v>
      </c>
      <c r="N48">
        <v>0.25</v>
      </c>
      <c r="O48">
        <v>1</v>
      </c>
      <c r="P48">
        <v>35400000</v>
      </c>
      <c r="Q48">
        <v>3.5043627336167575</v>
      </c>
      <c r="R48">
        <v>3440000000</v>
      </c>
      <c r="S48" s="6">
        <v>4405.4884123082393</v>
      </c>
      <c r="T48">
        <v>2.72</v>
      </c>
      <c r="U48">
        <v>15.031359472364898</v>
      </c>
      <c r="V48">
        <v>7.7904133800000004</v>
      </c>
      <c r="W48">
        <v>42.1</v>
      </c>
      <c r="X48">
        <v>76.5</v>
      </c>
      <c r="Y48">
        <v>9.9470265209674835E-2</v>
      </c>
      <c r="Z48">
        <v>74.405000000000001</v>
      </c>
      <c r="AA48">
        <v>3.81</v>
      </c>
      <c r="AB48">
        <v>109.285</v>
      </c>
      <c r="AC48">
        <v>1.4</v>
      </c>
      <c r="AD48">
        <v>51099</v>
      </c>
      <c r="AE48" s="6">
        <v>3.4373522998829769</v>
      </c>
    </row>
    <row r="49" spans="1:31" x14ac:dyDescent="0.25">
      <c r="A49" t="s">
        <v>93</v>
      </c>
      <c r="B49" t="s">
        <v>94</v>
      </c>
      <c r="C49">
        <v>52573973</v>
      </c>
      <c r="D49">
        <v>2013</v>
      </c>
      <c r="E49" s="2" t="s">
        <v>207</v>
      </c>
      <c r="F49" s="2" t="s">
        <v>207</v>
      </c>
      <c r="G49">
        <v>9</v>
      </c>
      <c r="H49">
        <v>0.95</v>
      </c>
      <c r="I49">
        <v>1</v>
      </c>
      <c r="J49">
        <v>1</v>
      </c>
      <c r="K49">
        <v>0</v>
      </c>
      <c r="L49">
        <v>1</v>
      </c>
      <c r="M49">
        <v>0.85</v>
      </c>
      <c r="N49">
        <v>0.75</v>
      </c>
      <c r="O49">
        <v>1</v>
      </c>
      <c r="P49">
        <v>17900000</v>
      </c>
      <c r="Q49">
        <v>0.34047265174347768</v>
      </c>
      <c r="R49">
        <v>894000000</v>
      </c>
      <c r="S49" s="6">
        <v>1816.5469164388999</v>
      </c>
      <c r="T49">
        <v>2.5499999999999998</v>
      </c>
      <c r="U49">
        <v>13.052872789096091</v>
      </c>
      <c r="V49">
        <v>5.1672949800000003</v>
      </c>
      <c r="W49">
        <v>47.1</v>
      </c>
      <c r="X49">
        <v>48.7</v>
      </c>
      <c r="Y49">
        <v>-0.38326886296272278</v>
      </c>
      <c r="Z49">
        <v>66.341999999999999</v>
      </c>
      <c r="AA49">
        <v>2.6859999999999999</v>
      </c>
      <c r="AB49">
        <v>87.323999999999998</v>
      </c>
      <c r="AC49">
        <v>1.4</v>
      </c>
      <c r="AD49">
        <v>-50000</v>
      </c>
    </row>
    <row r="50" spans="1:31" x14ac:dyDescent="0.25">
      <c r="A50" t="s">
        <v>95</v>
      </c>
      <c r="B50" t="s">
        <v>96</v>
      </c>
      <c r="C50">
        <v>1794248</v>
      </c>
      <c r="D50">
        <v>2008</v>
      </c>
      <c r="E50" s="2" t="s">
        <v>207</v>
      </c>
      <c r="F50" s="2" t="s">
        <v>207</v>
      </c>
      <c r="G50">
        <v>8</v>
      </c>
      <c r="H50">
        <v>0.9</v>
      </c>
      <c r="I50">
        <v>1</v>
      </c>
      <c r="J50">
        <v>1</v>
      </c>
      <c r="K50">
        <v>0</v>
      </c>
      <c r="L50">
        <v>1</v>
      </c>
      <c r="M50">
        <v>0.82499999999999996</v>
      </c>
      <c r="N50">
        <v>0.75</v>
      </c>
      <c r="O50">
        <v>1</v>
      </c>
      <c r="P50">
        <v>1600000</v>
      </c>
      <c r="Q50">
        <v>0.8917384887707831</v>
      </c>
      <c r="R50" s="6"/>
      <c r="S50" s="6">
        <v>4417.5240622332994</v>
      </c>
      <c r="U50">
        <v>14.152774122868985</v>
      </c>
      <c r="Y50">
        <v>-0.34941285848617554</v>
      </c>
      <c r="Z50">
        <v>72.195121951219519</v>
      </c>
      <c r="AB50">
        <v>168.155</v>
      </c>
    </row>
    <row r="51" spans="1:31" x14ac:dyDescent="0.25">
      <c r="A51" t="s">
        <v>97</v>
      </c>
      <c r="B51" t="s">
        <v>215</v>
      </c>
      <c r="C51">
        <v>6456900</v>
      </c>
      <c r="D51">
        <v>2017</v>
      </c>
      <c r="E51" s="2" t="s">
        <v>207</v>
      </c>
      <c r="F51" s="2" t="s">
        <v>207</v>
      </c>
      <c r="G51">
        <v>8</v>
      </c>
      <c r="H51">
        <v>0.9</v>
      </c>
      <c r="I51">
        <v>1</v>
      </c>
      <c r="J51">
        <v>1</v>
      </c>
      <c r="K51">
        <v>0</v>
      </c>
      <c r="L51">
        <v>1</v>
      </c>
      <c r="M51">
        <v>0.82499999999999996</v>
      </c>
      <c r="N51">
        <v>0.75</v>
      </c>
      <c r="O51">
        <v>1</v>
      </c>
      <c r="P51">
        <v>3000000</v>
      </c>
      <c r="Q51">
        <v>0.46461924452910841</v>
      </c>
      <c r="R51">
        <v>23390000</v>
      </c>
      <c r="S51" s="6">
        <v>1309.3929916551213</v>
      </c>
      <c r="T51">
        <v>2.38</v>
      </c>
      <c r="U51">
        <v>16.808639514719623</v>
      </c>
      <c r="V51">
        <v>6.5345830899999999</v>
      </c>
      <c r="W51">
        <v>49.3</v>
      </c>
      <c r="X51">
        <v>60.4</v>
      </c>
      <c r="Y51">
        <v>-0.68152093887329102</v>
      </c>
      <c r="Z51">
        <v>71.400000000000006</v>
      </c>
      <c r="AA51">
        <v>4.4889999999999999</v>
      </c>
      <c r="AB51">
        <v>32.332999999999998</v>
      </c>
      <c r="AC51">
        <v>4.5</v>
      </c>
      <c r="AD51">
        <v>-20000</v>
      </c>
      <c r="AE51" s="6">
        <v>2.809161459823537</v>
      </c>
    </row>
    <row r="52" spans="1:31" x14ac:dyDescent="0.25">
      <c r="A52" t="s">
        <v>98</v>
      </c>
      <c r="B52" t="s">
        <v>99</v>
      </c>
      <c r="C52">
        <v>18513930</v>
      </c>
      <c r="D52">
        <v>1995</v>
      </c>
      <c r="E52" s="2" t="s">
        <v>210</v>
      </c>
      <c r="F52" s="2" t="s">
        <v>210</v>
      </c>
      <c r="G52">
        <v>-6</v>
      </c>
      <c r="H52">
        <v>0.2</v>
      </c>
      <c r="I52">
        <v>0</v>
      </c>
      <c r="J52">
        <v>0</v>
      </c>
      <c r="K52">
        <v>0</v>
      </c>
      <c r="L52">
        <v>1</v>
      </c>
      <c r="M52">
        <v>0.22500000000000001</v>
      </c>
      <c r="N52">
        <v>0.25</v>
      </c>
      <c r="O52">
        <v>1</v>
      </c>
      <c r="P52">
        <v>3100000</v>
      </c>
      <c r="Q52">
        <v>0.16744148865205821</v>
      </c>
      <c r="R52">
        <v>1881000000</v>
      </c>
      <c r="S52" s="6">
        <v>9812.3903761383463</v>
      </c>
      <c r="T52">
        <v>2.5499999999999998</v>
      </c>
      <c r="U52">
        <v>9.1321615759761361</v>
      </c>
      <c r="V52">
        <v>2.92212725</v>
      </c>
      <c r="W52">
        <v>40.700000000000003</v>
      </c>
      <c r="X52">
        <v>61.1</v>
      </c>
      <c r="Y52">
        <v>0.1247125044465065</v>
      </c>
      <c r="Z52">
        <v>73.150000000000006</v>
      </c>
      <c r="AA52">
        <v>6.9909999999999997</v>
      </c>
      <c r="AB52">
        <v>6.681</v>
      </c>
      <c r="AC52">
        <v>6.7</v>
      </c>
      <c r="AD52">
        <v>-90000</v>
      </c>
      <c r="AE52" s="6">
        <v>2.2826128594897632</v>
      </c>
    </row>
    <row r="53" spans="1:31" x14ac:dyDescent="0.25">
      <c r="A53" t="s">
        <v>100</v>
      </c>
      <c r="B53" t="s">
        <v>216</v>
      </c>
      <c r="C53">
        <v>7169455</v>
      </c>
      <c r="D53">
        <v>1975</v>
      </c>
      <c r="E53" s="2" t="s">
        <v>210</v>
      </c>
      <c r="F53" s="2" t="s">
        <v>210</v>
      </c>
      <c r="G53">
        <v>-7</v>
      </c>
      <c r="H53">
        <v>0.15</v>
      </c>
      <c r="I53">
        <v>0</v>
      </c>
      <c r="J53">
        <v>1</v>
      </c>
      <c r="K53">
        <v>0</v>
      </c>
      <c r="L53">
        <v>1</v>
      </c>
      <c r="M53">
        <v>0.32500000000000001</v>
      </c>
      <c r="N53">
        <v>0.5</v>
      </c>
      <c r="O53">
        <v>1</v>
      </c>
      <c r="P53">
        <v>6500000</v>
      </c>
      <c r="Q53">
        <v>0.90662400419557698</v>
      </c>
      <c r="R53">
        <v>133000000</v>
      </c>
      <c r="S53" s="6">
        <v>2534.8982799112491</v>
      </c>
      <c r="T53">
        <v>2.44</v>
      </c>
      <c r="U53">
        <v>13.970942912615349</v>
      </c>
      <c r="V53">
        <v>2.24630332</v>
      </c>
      <c r="W53">
        <v>43.1</v>
      </c>
      <c r="X53">
        <v>44.9</v>
      </c>
      <c r="Y53">
        <v>-0.7845454216003418</v>
      </c>
      <c r="Z53">
        <v>67.61</v>
      </c>
      <c r="AA53">
        <v>4.0289999999999999</v>
      </c>
      <c r="AB53">
        <v>29.715</v>
      </c>
      <c r="AC53">
        <v>1.5</v>
      </c>
      <c r="AD53">
        <v>-73518</v>
      </c>
    </row>
    <row r="54" spans="1:31" x14ac:dyDescent="0.25">
      <c r="A54" t="s">
        <v>101</v>
      </c>
      <c r="B54" t="s">
        <v>102</v>
      </c>
      <c r="C54">
        <v>4937374</v>
      </c>
      <c r="D54">
        <v>2018</v>
      </c>
      <c r="E54" s="2" t="s">
        <v>207</v>
      </c>
      <c r="F54" s="2" t="s">
        <v>207</v>
      </c>
      <c r="G54">
        <v>7</v>
      </c>
      <c r="H54">
        <v>0.85</v>
      </c>
      <c r="I54">
        <v>1</v>
      </c>
      <c r="J54">
        <v>1</v>
      </c>
      <c r="K54">
        <v>0</v>
      </c>
      <c r="L54">
        <v>1</v>
      </c>
      <c r="M54">
        <v>0.8</v>
      </c>
      <c r="N54">
        <v>0.75</v>
      </c>
      <c r="O54">
        <v>1</v>
      </c>
      <c r="P54">
        <v>2300000</v>
      </c>
      <c r="Q54">
        <v>0.46583467243923593</v>
      </c>
      <c r="R54">
        <v>249300000</v>
      </c>
      <c r="S54" s="6">
        <v>621.89295362271525</v>
      </c>
      <c r="T54">
        <v>1.91</v>
      </c>
      <c r="U54">
        <v>19.681981356827045</v>
      </c>
      <c r="V54">
        <v>6.73955679</v>
      </c>
      <c r="W54">
        <v>35.1</v>
      </c>
      <c r="X54">
        <v>45.4</v>
      </c>
      <c r="Y54">
        <v>-1.3751332759857178</v>
      </c>
      <c r="Z54">
        <v>63.73</v>
      </c>
      <c r="AA54">
        <v>3.0569999999999999</v>
      </c>
      <c r="AB54">
        <v>49.127000000000002</v>
      </c>
      <c r="AC54">
        <v>0.8</v>
      </c>
      <c r="AD54">
        <v>-25000</v>
      </c>
    </row>
    <row r="55" spans="1:31" x14ac:dyDescent="0.25">
      <c r="A55" t="s">
        <v>103</v>
      </c>
      <c r="B55" t="s">
        <v>104</v>
      </c>
      <c r="C55">
        <v>6855713</v>
      </c>
      <c r="D55">
        <v>2005</v>
      </c>
      <c r="E55" s="2" t="s">
        <v>207</v>
      </c>
      <c r="F55" s="2" t="s">
        <v>207</v>
      </c>
      <c r="G55">
        <v>6</v>
      </c>
      <c r="H55">
        <v>0.8</v>
      </c>
      <c r="I55">
        <v>1</v>
      </c>
      <c r="J55">
        <v>1</v>
      </c>
      <c r="K55">
        <v>0</v>
      </c>
      <c r="L55">
        <v>1</v>
      </c>
      <c r="M55">
        <v>0.77500000000000002</v>
      </c>
      <c r="N55">
        <v>0.75</v>
      </c>
      <c r="O55">
        <v>1</v>
      </c>
      <c r="P55">
        <v>41600000</v>
      </c>
      <c r="Q55">
        <v>6.0679319568949284</v>
      </c>
      <c r="R55">
        <v>1409300000</v>
      </c>
      <c r="S55" s="6">
        <v>7583.694721706479</v>
      </c>
      <c r="T55">
        <v>2.64</v>
      </c>
      <c r="U55">
        <v>15.885884027476948</v>
      </c>
      <c r="V55">
        <v>8.3529701200000002</v>
      </c>
      <c r="W55">
        <v>43.1</v>
      </c>
      <c r="X55">
        <v>80</v>
      </c>
      <c r="Y55">
        <v>-0.83280247449874878</v>
      </c>
      <c r="Z55">
        <v>78.875</v>
      </c>
      <c r="AA55">
        <v>8.5139999999999993</v>
      </c>
      <c r="AB55">
        <v>594.56100000000004</v>
      </c>
      <c r="AC55">
        <v>2.9</v>
      </c>
      <c r="AD55">
        <v>-150060</v>
      </c>
      <c r="AE55" s="6">
        <v>2.7900184850363114</v>
      </c>
    </row>
    <row r="56" spans="1:31" x14ac:dyDescent="0.25">
      <c r="A56" t="s">
        <v>105</v>
      </c>
      <c r="B56" t="s">
        <v>106</v>
      </c>
      <c r="C56">
        <v>2125268</v>
      </c>
      <c r="D56">
        <v>2012</v>
      </c>
      <c r="E56" s="2" t="s">
        <v>207</v>
      </c>
      <c r="F56" s="2" t="s">
        <v>207</v>
      </c>
      <c r="G56">
        <v>8</v>
      </c>
      <c r="H56">
        <v>0.9</v>
      </c>
      <c r="I56">
        <v>1</v>
      </c>
      <c r="J56">
        <v>1</v>
      </c>
      <c r="K56">
        <v>0</v>
      </c>
      <c r="L56">
        <v>1</v>
      </c>
      <c r="M56">
        <v>0.82499999999999996</v>
      </c>
      <c r="N56">
        <v>0.75</v>
      </c>
      <c r="O56">
        <v>1</v>
      </c>
      <c r="P56">
        <v>750000</v>
      </c>
      <c r="Q56">
        <v>0.35289666997291635</v>
      </c>
      <c r="R56">
        <v>346310000</v>
      </c>
      <c r="S56" s="6">
        <v>1118.1312838019383</v>
      </c>
      <c r="T56">
        <v>1.96</v>
      </c>
      <c r="U56">
        <v>39.606167698004391</v>
      </c>
      <c r="V56">
        <v>9.2835483599999993</v>
      </c>
      <c r="W56">
        <v>30.2</v>
      </c>
      <c r="X56">
        <v>35.700000000000003</v>
      </c>
      <c r="Y56">
        <v>-0.83226168155670166</v>
      </c>
      <c r="Z56">
        <v>53.704999999999998</v>
      </c>
      <c r="AA56">
        <v>4.5060000000000002</v>
      </c>
      <c r="AB56">
        <v>73.561999999999998</v>
      </c>
      <c r="AD56">
        <v>-50234</v>
      </c>
    </row>
    <row r="57" spans="1:31" x14ac:dyDescent="0.25">
      <c r="A57" t="s">
        <v>107</v>
      </c>
      <c r="B57" t="s">
        <v>108</v>
      </c>
      <c r="C57">
        <v>6777452</v>
      </c>
      <c r="D57">
        <v>2011</v>
      </c>
      <c r="E57" s="2" t="s">
        <v>206</v>
      </c>
      <c r="F57" s="2" t="s">
        <v>206</v>
      </c>
      <c r="G57">
        <v>0</v>
      </c>
      <c r="H57">
        <v>0.5</v>
      </c>
      <c r="I57">
        <v>0</v>
      </c>
      <c r="J57">
        <v>0</v>
      </c>
      <c r="K57">
        <v>0</v>
      </c>
      <c r="L57">
        <v>1</v>
      </c>
      <c r="M57">
        <v>0.375</v>
      </c>
      <c r="N57">
        <v>0.25</v>
      </c>
      <c r="O57">
        <v>1</v>
      </c>
      <c r="P57">
        <v>13600000</v>
      </c>
      <c r="Q57">
        <v>2.0066538280167827</v>
      </c>
      <c r="R57">
        <v>1404000000</v>
      </c>
      <c r="S57" s="6">
        <v>7685.949266530034</v>
      </c>
      <c r="T57">
        <v>2.25</v>
      </c>
      <c r="W57">
        <v>25.7</v>
      </c>
      <c r="X57">
        <v>69.900000000000006</v>
      </c>
      <c r="Y57">
        <v>-1.9221433401107788</v>
      </c>
      <c r="Z57">
        <v>72.724000000000004</v>
      </c>
      <c r="AA57">
        <v>4.4240000000000004</v>
      </c>
      <c r="AB57">
        <v>3.6230000000000002</v>
      </c>
      <c r="AC57">
        <v>3.7</v>
      </c>
      <c r="AD57">
        <v>-9997</v>
      </c>
      <c r="AE57" s="6">
        <v>3.2721948602594022</v>
      </c>
    </row>
    <row r="58" spans="1:31" x14ac:dyDescent="0.25">
      <c r="A58" t="s">
        <v>109</v>
      </c>
      <c r="B58" t="s">
        <v>110</v>
      </c>
      <c r="C58">
        <v>4525696</v>
      </c>
      <c r="D58">
        <v>2009</v>
      </c>
      <c r="E58" s="2" t="s">
        <v>206</v>
      </c>
      <c r="F58" s="2" t="s">
        <v>206</v>
      </c>
      <c r="G58">
        <v>-2</v>
      </c>
      <c r="H58">
        <v>0.4</v>
      </c>
      <c r="I58">
        <v>0</v>
      </c>
      <c r="J58">
        <v>0</v>
      </c>
      <c r="K58">
        <v>0</v>
      </c>
      <c r="L58">
        <v>0</v>
      </c>
      <c r="M58">
        <v>0.2</v>
      </c>
      <c r="N58">
        <v>0</v>
      </c>
      <c r="O58">
        <v>1</v>
      </c>
      <c r="P58">
        <v>850000</v>
      </c>
      <c r="Q58">
        <v>0.18781641541986027</v>
      </c>
      <c r="R58">
        <v>99500000</v>
      </c>
      <c r="S58" s="6">
        <v>1679.4448730040763</v>
      </c>
      <c r="T58">
        <v>2.2599999999999998</v>
      </c>
      <c r="U58">
        <v>12.84587537356694</v>
      </c>
      <c r="V58">
        <v>4.5803909300000001</v>
      </c>
      <c r="W58">
        <v>27.5</v>
      </c>
      <c r="X58">
        <v>52</v>
      </c>
      <c r="Y58">
        <v>-0.49821245670318604</v>
      </c>
      <c r="Z58">
        <v>64.703999999999994</v>
      </c>
      <c r="AA58">
        <v>3.1379999999999999</v>
      </c>
      <c r="AB58">
        <v>4.2889999999999997</v>
      </c>
      <c r="AD58">
        <v>25002</v>
      </c>
    </row>
    <row r="59" spans="1:31" x14ac:dyDescent="0.25">
      <c r="A59" t="s">
        <v>111</v>
      </c>
      <c r="B59" t="s">
        <v>202</v>
      </c>
      <c r="C59">
        <v>640445</v>
      </c>
      <c r="D59">
        <v>2002</v>
      </c>
      <c r="E59" s="2" t="s">
        <v>207</v>
      </c>
      <c r="F59" s="2" t="s">
        <v>207</v>
      </c>
      <c r="G59">
        <v>9</v>
      </c>
      <c r="H59">
        <v>0.95</v>
      </c>
      <c r="I59">
        <v>1</v>
      </c>
      <c r="J59">
        <v>1</v>
      </c>
      <c r="K59">
        <v>0</v>
      </c>
      <c r="L59">
        <v>1</v>
      </c>
      <c r="M59">
        <v>0.85</v>
      </c>
      <c r="N59">
        <v>0.75</v>
      </c>
      <c r="O59">
        <v>1</v>
      </c>
      <c r="P59">
        <v>1500000</v>
      </c>
      <c r="Q59">
        <v>2.3421214936489472</v>
      </c>
      <c r="R59">
        <v>329600000</v>
      </c>
      <c r="S59" s="6">
        <v>6022.2161793957366</v>
      </c>
      <c r="T59">
        <v>2.4700000000000002</v>
      </c>
      <c r="U59">
        <v>14.035817770434333</v>
      </c>
      <c r="V59">
        <v>6.5828895599999999</v>
      </c>
      <c r="W59">
        <v>39.1</v>
      </c>
      <c r="X59">
        <v>76</v>
      </c>
      <c r="Y59">
        <v>-2.4857537355273962E-3</v>
      </c>
      <c r="Z59">
        <v>75.688000000000002</v>
      </c>
      <c r="AA59">
        <v>13.26</v>
      </c>
      <c r="AB59">
        <v>82.6</v>
      </c>
      <c r="AC59">
        <v>4.28</v>
      </c>
      <c r="AD59">
        <v>-4999</v>
      </c>
      <c r="AE59" s="6">
        <v>1.8154935769730258</v>
      </c>
    </row>
    <row r="60" spans="1:31" x14ac:dyDescent="0.25">
      <c r="A60" t="s">
        <v>112</v>
      </c>
      <c r="B60" t="s">
        <v>113</v>
      </c>
      <c r="C60">
        <v>26969307</v>
      </c>
      <c r="D60">
        <v>2014</v>
      </c>
      <c r="E60" s="2" t="s">
        <v>207</v>
      </c>
      <c r="F60" s="2" t="s">
        <v>207</v>
      </c>
      <c r="G60">
        <v>6</v>
      </c>
      <c r="H60">
        <v>0.8</v>
      </c>
      <c r="I60">
        <v>1</v>
      </c>
      <c r="J60">
        <v>1</v>
      </c>
      <c r="K60">
        <v>0</v>
      </c>
      <c r="L60">
        <v>1</v>
      </c>
      <c r="M60">
        <v>0.77500000000000002</v>
      </c>
      <c r="N60">
        <v>0.75</v>
      </c>
      <c r="O60">
        <v>1</v>
      </c>
      <c r="P60">
        <v>7500000</v>
      </c>
      <c r="Q60">
        <v>0.27809390875338397</v>
      </c>
      <c r="R60">
        <v>838000000</v>
      </c>
      <c r="S60" s="6">
        <v>523.35906446084721</v>
      </c>
      <c r="T60">
        <v>2.16</v>
      </c>
      <c r="U60">
        <v>14.251091450538341</v>
      </c>
      <c r="V60">
        <v>4.7895646100000002</v>
      </c>
      <c r="W60">
        <v>40.1</v>
      </c>
      <c r="X60">
        <v>43.7</v>
      </c>
      <c r="Y60">
        <v>-1.142453670501709</v>
      </c>
      <c r="Z60">
        <v>66.680999999999997</v>
      </c>
      <c r="AA60">
        <v>2.9289999999999998</v>
      </c>
      <c r="AB60">
        <v>43.951000000000001</v>
      </c>
      <c r="AC60">
        <v>0.2</v>
      </c>
      <c r="AD60">
        <v>-7500</v>
      </c>
    </row>
    <row r="61" spans="1:31" x14ac:dyDescent="0.25">
      <c r="A61" t="s">
        <v>114</v>
      </c>
      <c r="B61" t="s">
        <v>115</v>
      </c>
      <c r="C61">
        <v>31949777</v>
      </c>
      <c r="D61">
        <v>2018</v>
      </c>
      <c r="E61" s="2" t="s">
        <v>207</v>
      </c>
      <c r="F61" s="2" t="s">
        <v>207</v>
      </c>
      <c r="G61">
        <v>7</v>
      </c>
      <c r="H61">
        <v>0.85</v>
      </c>
      <c r="I61">
        <v>1</v>
      </c>
      <c r="J61">
        <v>1</v>
      </c>
      <c r="K61">
        <v>0</v>
      </c>
      <c r="L61">
        <v>1</v>
      </c>
      <c r="M61">
        <v>0.8</v>
      </c>
      <c r="N61">
        <v>0.75</v>
      </c>
      <c r="O61">
        <v>1</v>
      </c>
      <c r="P61">
        <v>2100000</v>
      </c>
      <c r="Q61">
        <v>6.5728158290431882E-2</v>
      </c>
      <c r="R61">
        <v>44600000000</v>
      </c>
      <c r="S61" s="6">
        <v>11414.2069765208</v>
      </c>
      <c r="T61">
        <v>3.15</v>
      </c>
      <c r="U61">
        <v>11.694845535961184</v>
      </c>
      <c r="V61">
        <v>3.7562994999999999</v>
      </c>
      <c r="W61">
        <v>62.2</v>
      </c>
      <c r="X61">
        <v>66.599999999999994</v>
      </c>
      <c r="Y61">
        <v>0.99868565797805786</v>
      </c>
      <c r="Z61">
        <v>75.997</v>
      </c>
      <c r="AA61">
        <v>6.2930000000000001</v>
      </c>
      <c r="AB61">
        <v>96.254000000000005</v>
      </c>
      <c r="AC61">
        <v>1.9</v>
      </c>
      <c r="AD61">
        <v>249999</v>
      </c>
      <c r="AE61" s="6">
        <v>1.937856101110099</v>
      </c>
    </row>
    <row r="62" spans="1:31" x14ac:dyDescent="0.25">
      <c r="A62" t="s">
        <v>116</v>
      </c>
      <c r="B62" t="s">
        <v>117</v>
      </c>
      <c r="C62">
        <v>1265711</v>
      </c>
      <c r="D62">
        <v>1982</v>
      </c>
      <c r="E62" s="2" t="s">
        <v>207</v>
      </c>
      <c r="F62" s="2" t="s">
        <v>209</v>
      </c>
      <c r="G62">
        <v>10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500000</v>
      </c>
      <c r="Q62">
        <v>0.39503488553074123</v>
      </c>
      <c r="R62">
        <v>387000000</v>
      </c>
      <c r="S62" s="6">
        <v>11099.240283568764</v>
      </c>
      <c r="T62">
        <v>2.8</v>
      </c>
      <c r="U62">
        <v>15.321051395914894</v>
      </c>
      <c r="V62">
        <v>5.8262438799999998</v>
      </c>
      <c r="W62">
        <v>34.9</v>
      </c>
      <c r="X62">
        <v>65.7</v>
      </c>
      <c r="Y62">
        <v>0.87113988399505615</v>
      </c>
      <c r="Z62">
        <v>74.416341463414639</v>
      </c>
      <c r="AA62">
        <v>10.945</v>
      </c>
      <c r="AB62">
        <v>622.96199999999999</v>
      </c>
      <c r="AC62">
        <v>3.4</v>
      </c>
      <c r="AD62">
        <v>0</v>
      </c>
    </row>
    <row r="63" spans="1:31" x14ac:dyDescent="0.25">
      <c r="A63" t="s">
        <v>118</v>
      </c>
      <c r="B63" t="s">
        <v>119</v>
      </c>
      <c r="C63">
        <v>18628747</v>
      </c>
      <c r="D63">
        <v>2005</v>
      </c>
      <c r="E63" s="2" t="s">
        <v>207</v>
      </c>
      <c r="F63" s="2" t="s">
        <v>207</v>
      </c>
      <c r="G63">
        <v>6</v>
      </c>
      <c r="H63">
        <v>0.8</v>
      </c>
      <c r="I63">
        <v>1</v>
      </c>
      <c r="J63">
        <v>1</v>
      </c>
      <c r="K63">
        <v>0</v>
      </c>
      <c r="L63">
        <v>1</v>
      </c>
      <c r="M63">
        <v>0.77500000000000002</v>
      </c>
      <c r="N63">
        <v>0.75</v>
      </c>
      <c r="O63">
        <v>1</v>
      </c>
      <c r="P63">
        <v>4500000</v>
      </c>
      <c r="Q63">
        <v>0.2415621404917894</v>
      </c>
      <c r="R63">
        <v>64000000</v>
      </c>
      <c r="S63" s="6">
        <v>411.55234042360161</v>
      </c>
      <c r="T63">
        <v>2.1800000000000002</v>
      </c>
      <c r="U63">
        <v>13.906709118136462</v>
      </c>
      <c r="V63">
        <v>9.3342361500000006</v>
      </c>
      <c r="W63">
        <v>28</v>
      </c>
      <c r="X63">
        <v>47</v>
      </c>
      <c r="Y63">
        <v>-0.74943667650222778</v>
      </c>
      <c r="Z63">
        <v>63.798000000000002</v>
      </c>
      <c r="AA63">
        <v>2.9790000000000001</v>
      </c>
      <c r="AB63">
        <v>197.51900000000001</v>
      </c>
      <c r="AC63">
        <v>1.3</v>
      </c>
      <c r="AD63">
        <v>-80263</v>
      </c>
    </row>
    <row r="64" spans="1:31" x14ac:dyDescent="0.25">
      <c r="A64" t="s">
        <v>120</v>
      </c>
      <c r="B64" t="s">
        <v>121</v>
      </c>
      <c r="C64">
        <v>127575529</v>
      </c>
      <c r="D64">
        <v>2000</v>
      </c>
      <c r="E64" s="2" t="s">
        <v>207</v>
      </c>
      <c r="F64" s="2" t="s">
        <v>207</v>
      </c>
      <c r="G64">
        <v>8</v>
      </c>
      <c r="H64">
        <v>0.9</v>
      </c>
      <c r="I64">
        <v>1</v>
      </c>
      <c r="J64">
        <v>1</v>
      </c>
      <c r="K64">
        <v>0</v>
      </c>
      <c r="L64">
        <v>1</v>
      </c>
      <c r="M64">
        <v>0.82499999999999996</v>
      </c>
      <c r="N64">
        <v>0.75</v>
      </c>
      <c r="O64">
        <v>1</v>
      </c>
      <c r="P64">
        <v>2100000</v>
      </c>
      <c r="Q64">
        <v>1.6460837093609074E-2</v>
      </c>
      <c r="R64">
        <v>614000000000</v>
      </c>
      <c r="S64" s="6">
        <v>9946.0338287919822</v>
      </c>
      <c r="T64">
        <v>2.85</v>
      </c>
      <c r="U64">
        <v>11.358333012457402</v>
      </c>
      <c r="V64">
        <v>5.37147474</v>
      </c>
      <c r="W64">
        <v>57.6</v>
      </c>
      <c r="X64">
        <v>62.6</v>
      </c>
      <c r="Y64">
        <v>-0.15700839459896088</v>
      </c>
      <c r="Z64">
        <v>74.992000000000004</v>
      </c>
      <c r="AA64">
        <v>6.8570000000000002</v>
      </c>
      <c r="AB64">
        <v>66.444000000000003</v>
      </c>
      <c r="AC64">
        <v>1.38</v>
      </c>
      <c r="AD64">
        <v>-300000</v>
      </c>
      <c r="AE64" s="6">
        <v>2.0303454410742598</v>
      </c>
    </row>
    <row r="65" spans="1:31" x14ac:dyDescent="0.25">
      <c r="A65" t="s">
        <v>122</v>
      </c>
      <c r="B65" t="s">
        <v>123</v>
      </c>
      <c r="C65">
        <v>2657637</v>
      </c>
      <c r="D65">
        <v>2005</v>
      </c>
      <c r="E65" s="2" t="s">
        <v>207</v>
      </c>
      <c r="F65" s="2" t="s">
        <v>207</v>
      </c>
      <c r="G65">
        <v>9</v>
      </c>
      <c r="H65">
        <v>0.95</v>
      </c>
      <c r="I65">
        <v>1</v>
      </c>
      <c r="J65">
        <v>1</v>
      </c>
      <c r="K65">
        <v>0</v>
      </c>
      <c r="L65">
        <v>1</v>
      </c>
      <c r="M65">
        <v>0.85</v>
      </c>
      <c r="N65">
        <v>0.75</v>
      </c>
      <c r="O65">
        <v>1</v>
      </c>
      <c r="P65">
        <v>2200000</v>
      </c>
      <c r="Q65">
        <v>0.82780304458434317</v>
      </c>
      <c r="R65">
        <v>60500000</v>
      </c>
      <c r="S65" s="6">
        <v>4503.5169853884718</v>
      </c>
      <c r="T65">
        <v>2.02</v>
      </c>
      <c r="U65">
        <v>14.15363028289843</v>
      </c>
      <c r="V65">
        <v>6.5954484899999999</v>
      </c>
      <c r="W65">
        <v>42.9</v>
      </c>
      <c r="X65">
        <v>73.099999999999994</v>
      </c>
      <c r="Y65">
        <v>-0.383404940366745</v>
      </c>
      <c r="Z65">
        <v>71.808000000000007</v>
      </c>
      <c r="AA65">
        <v>10.864000000000001</v>
      </c>
      <c r="AB65">
        <v>123.655</v>
      </c>
      <c r="AC65">
        <v>5.8</v>
      </c>
      <c r="AD65">
        <v>-6935</v>
      </c>
    </row>
    <row r="66" spans="1:31" x14ac:dyDescent="0.25">
      <c r="A66" t="s">
        <v>124</v>
      </c>
      <c r="B66" t="s">
        <v>125</v>
      </c>
      <c r="C66">
        <v>19658031</v>
      </c>
      <c r="D66">
        <v>2013</v>
      </c>
      <c r="E66" s="2" t="s">
        <v>208</v>
      </c>
      <c r="F66" s="2" t="s">
        <v>208</v>
      </c>
      <c r="G66">
        <v>5</v>
      </c>
      <c r="H66">
        <v>0.75</v>
      </c>
      <c r="I66">
        <v>1</v>
      </c>
      <c r="J66">
        <v>1</v>
      </c>
      <c r="K66">
        <v>0</v>
      </c>
      <c r="L66">
        <v>1</v>
      </c>
      <c r="M66">
        <v>0.75</v>
      </c>
      <c r="N66">
        <v>0.75</v>
      </c>
      <c r="O66">
        <v>1</v>
      </c>
      <c r="P66">
        <v>14600000</v>
      </c>
      <c r="Q66">
        <v>0.7426990017464109</v>
      </c>
      <c r="R66">
        <v>82830000</v>
      </c>
      <c r="S66" s="6">
        <v>879.00801044665468</v>
      </c>
      <c r="T66">
        <v>2.2999999999999998</v>
      </c>
      <c r="U66">
        <v>15.743760228862531</v>
      </c>
      <c r="V66">
        <v>3.8849268000000001</v>
      </c>
      <c r="W66">
        <v>29</v>
      </c>
      <c r="X66">
        <v>45.6</v>
      </c>
      <c r="Y66">
        <v>-1.0564441680908203</v>
      </c>
      <c r="Z66">
        <v>58.893000000000001</v>
      </c>
      <c r="AA66">
        <v>2.5190000000000001</v>
      </c>
      <c r="AB66">
        <v>15.196</v>
      </c>
      <c r="AC66">
        <v>0.1</v>
      </c>
      <c r="AD66">
        <v>-200000</v>
      </c>
    </row>
    <row r="67" spans="1:31" x14ac:dyDescent="0.25">
      <c r="A67" t="s">
        <v>126</v>
      </c>
      <c r="B67" t="s">
        <v>127</v>
      </c>
      <c r="C67">
        <v>622137</v>
      </c>
      <c r="D67">
        <v>2006</v>
      </c>
      <c r="E67" s="2" t="s">
        <v>207</v>
      </c>
      <c r="F67" s="2" t="s">
        <v>207</v>
      </c>
      <c r="G67">
        <v>9</v>
      </c>
      <c r="H67">
        <v>0.95</v>
      </c>
      <c r="I67">
        <v>1</v>
      </c>
      <c r="J67">
        <v>1</v>
      </c>
      <c r="K67">
        <v>0</v>
      </c>
      <c r="L67">
        <v>1</v>
      </c>
      <c r="M67">
        <v>0.85</v>
      </c>
      <c r="N67">
        <v>0.75</v>
      </c>
      <c r="O67">
        <v>1</v>
      </c>
      <c r="P67">
        <v>300000</v>
      </c>
      <c r="Q67">
        <v>0.48220890254075871</v>
      </c>
      <c r="R67">
        <v>67590000</v>
      </c>
      <c r="S67" s="6">
        <v>8908.9347924676695</v>
      </c>
      <c r="T67">
        <v>2.57</v>
      </c>
      <c r="U67">
        <v>17.797905218126324</v>
      </c>
      <c r="V67">
        <v>8.4230423000000005</v>
      </c>
      <c r="W67">
        <v>43.7</v>
      </c>
      <c r="X67">
        <v>80.7</v>
      </c>
      <c r="Y67">
        <v>0.15625758469104767</v>
      </c>
      <c r="Z67">
        <v>76.77</v>
      </c>
      <c r="AA67">
        <v>14.762</v>
      </c>
      <c r="AB67">
        <v>46.28</v>
      </c>
      <c r="AC67">
        <v>3.8610000000000002</v>
      </c>
      <c r="AD67">
        <v>-2400</v>
      </c>
      <c r="AE67" s="6">
        <v>1.7948116899251316</v>
      </c>
    </row>
    <row r="68" spans="1:31" x14ac:dyDescent="0.25">
      <c r="A68" t="s">
        <v>128</v>
      </c>
      <c r="B68" t="s">
        <v>129</v>
      </c>
      <c r="C68">
        <v>3225167</v>
      </c>
      <c r="D68">
        <v>1996</v>
      </c>
      <c r="E68" s="2" t="s">
        <v>207</v>
      </c>
      <c r="F68" s="2" t="s">
        <v>209</v>
      </c>
      <c r="G68">
        <v>10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1200000</v>
      </c>
      <c r="Q68">
        <v>0.37207375618068772</v>
      </c>
      <c r="R68">
        <v>129520000</v>
      </c>
      <c r="S68" s="6">
        <v>4339.8432792502681</v>
      </c>
      <c r="T68">
        <v>2.1</v>
      </c>
      <c r="U68">
        <v>12.113672735494188</v>
      </c>
      <c r="V68">
        <v>3.7878937700000002</v>
      </c>
      <c r="W68">
        <v>49.5</v>
      </c>
      <c r="X68">
        <v>58.5</v>
      </c>
      <c r="Y68">
        <v>-0.19483031332492828</v>
      </c>
      <c r="Z68">
        <v>69.688999999999993</v>
      </c>
      <c r="AA68">
        <v>4.0309999999999997</v>
      </c>
      <c r="AB68">
        <v>1.98</v>
      </c>
      <c r="AC68">
        <v>7</v>
      </c>
      <c r="AD68">
        <v>-4262</v>
      </c>
    </row>
    <row r="69" spans="1:31" x14ac:dyDescent="0.25">
      <c r="A69" t="s">
        <v>130</v>
      </c>
      <c r="B69" t="s">
        <v>131</v>
      </c>
      <c r="C69">
        <v>36471769</v>
      </c>
      <c r="D69">
        <v>2011</v>
      </c>
      <c r="E69" s="2" t="s">
        <v>206</v>
      </c>
      <c r="F69" s="2" t="s">
        <v>206</v>
      </c>
      <c r="G69">
        <v>-4</v>
      </c>
      <c r="H69">
        <v>0.3</v>
      </c>
      <c r="I69">
        <v>0</v>
      </c>
      <c r="J69">
        <v>0</v>
      </c>
      <c r="K69">
        <v>0</v>
      </c>
      <c r="L69">
        <v>1</v>
      </c>
      <c r="M69">
        <v>0.27500000000000002</v>
      </c>
      <c r="N69">
        <v>0.25</v>
      </c>
      <c r="O69">
        <v>1</v>
      </c>
      <c r="P69">
        <v>7700000</v>
      </c>
      <c r="Q69">
        <v>0.21112219700667659</v>
      </c>
      <c r="R69">
        <v>4310000000</v>
      </c>
      <c r="S69" s="6">
        <v>3204.0950031329799</v>
      </c>
      <c r="T69">
        <v>2.4300000000000002</v>
      </c>
      <c r="U69">
        <v>19.368729205938308</v>
      </c>
      <c r="V69">
        <v>5.3126153900000004</v>
      </c>
      <c r="W69">
        <v>43.7</v>
      </c>
      <c r="X69">
        <v>61.3</v>
      </c>
      <c r="Y69">
        <v>-0.11922524124383926</v>
      </c>
      <c r="Z69">
        <v>76.453000000000003</v>
      </c>
      <c r="AA69">
        <v>6.7690000000000001</v>
      </c>
      <c r="AB69">
        <v>80.08</v>
      </c>
      <c r="AC69">
        <v>1.1000000000000001</v>
      </c>
      <c r="AD69">
        <v>-257096</v>
      </c>
      <c r="AE69" s="6">
        <v>3.4104282419001537</v>
      </c>
    </row>
    <row r="70" spans="1:31" x14ac:dyDescent="0.25">
      <c r="A70" t="s">
        <v>132</v>
      </c>
      <c r="B70" t="s">
        <v>196</v>
      </c>
      <c r="C70">
        <v>54045420</v>
      </c>
      <c r="D70">
        <v>2016</v>
      </c>
      <c r="E70" s="2" t="s">
        <v>207</v>
      </c>
      <c r="F70" s="2" t="s">
        <v>207</v>
      </c>
      <c r="G70">
        <v>8</v>
      </c>
      <c r="H70">
        <v>0.9</v>
      </c>
      <c r="I70">
        <v>1</v>
      </c>
      <c r="J70">
        <v>1</v>
      </c>
      <c r="K70">
        <v>0</v>
      </c>
      <c r="L70">
        <v>1</v>
      </c>
      <c r="M70">
        <v>0.82499999999999996</v>
      </c>
      <c r="N70">
        <v>0.75</v>
      </c>
      <c r="O70">
        <v>1</v>
      </c>
      <c r="P70" s="7">
        <v>19300000</v>
      </c>
      <c r="Q70">
        <v>0.35710704070761223</v>
      </c>
      <c r="R70">
        <v>772000000</v>
      </c>
      <c r="S70" s="6">
        <v>1407.8131434104339</v>
      </c>
      <c r="T70">
        <v>1.99</v>
      </c>
      <c r="U70">
        <v>18.302603831119736</v>
      </c>
      <c r="V70">
        <v>4.7912554700000003</v>
      </c>
      <c r="W70">
        <v>43.4</v>
      </c>
      <c r="X70">
        <v>48.4</v>
      </c>
      <c r="Y70">
        <v>-1.1498692035675049</v>
      </c>
      <c r="Z70">
        <v>66.867000000000004</v>
      </c>
      <c r="AA70">
        <v>5.7320000000000002</v>
      </c>
      <c r="AB70">
        <v>81.721000000000004</v>
      </c>
      <c r="AC70">
        <v>0.9</v>
      </c>
      <c r="AD70">
        <v>-816564</v>
      </c>
      <c r="AE70" s="6">
        <v>2.8964924613142951</v>
      </c>
    </row>
    <row r="71" spans="1:31" x14ac:dyDescent="0.25">
      <c r="A71" t="s">
        <v>133</v>
      </c>
      <c r="B71" t="s">
        <v>134</v>
      </c>
      <c r="C71">
        <v>30366036</v>
      </c>
      <c r="D71">
        <v>2013</v>
      </c>
      <c r="E71" s="2" t="s">
        <v>208</v>
      </c>
      <c r="F71" s="2" t="s">
        <v>208</v>
      </c>
      <c r="G71">
        <v>5</v>
      </c>
      <c r="H71">
        <v>0.75</v>
      </c>
      <c r="I71">
        <v>1</v>
      </c>
      <c r="J71">
        <v>1</v>
      </c>
      <c r="K71">
        <v>0</v>
      </c>
      <c r="L71">
        <v>1</v>
      </c>
      <c r="M71">
        <v>0.75</v>
      </c>
      <c r="N71">
        <v>0.75</v>
      </c>
      <c r="O71">
        <v>1</v>
      </c>
      <c r="P71">
        <v>14800000</v>
      </c>
      <c r="Q71">
        <v>0.48738663156429113</v>
      </c>
      <c r="R71">
        <v>275900000</v>
      </c>
      <c r="S71" s="6">
        <v>503.57077267520214</v>
      </c>
      <c r="U71">
        <v>21.671534283266087</v>
      </c>
      <c r="V71">
        <v>8.1743011499999998</v>
      </c>
      <c r="W71">
        <v>28.1</v>
      </c>
      <c r="X71">
        <v>43</v>
      </c>
      <c r="Y71">
        <v>-0.82328957319259644</v>
      </c>
      <c r="Z71">
        <v>60.162999999999997</v>
      </c>
      <c r="AA71">
        <v>3.1579999999999999</v>
      </c>
      <c r="AB71">
        <v>37.728000000000002</v>
      </c>
      <c r="AC71">
        <v>0.7</v>
      </c>
      <c r="AD71">
        <v>-25000</v>
      </c>
    </row>
    <row r="72" spans="1:31" x14ac:dyDescent="0.25">
      <c r="A72" t="s">
        <v>135</v>
      </c>
      <c r="B72" t="s">
        <v>136</v>
      </c>
      <c r="C72">
        <v>2494530</v>
      </c>
      <c r="D72">
        <v>1990</v>
      </c>
      <c r="E72" s="2" t="s">
        <v>207</v>
      </c>
      <c r="F72" s="2" t="s">
        <v>207</v>
      </c>
      <c r="G72">
        <v>6</v>
      </c>
      <c r="H72">
        <v>0.8</v>
      </c>
      <c r="I72">
        <v>1</v>
      </c>
      <c r="J72">
        <v>1</v>
      </c>
      <c r="K72">
        <v>0</v>
      </c>
      <c r="L72">
        <v>1</v>
      </c>
      <c r="M72">
        <v>0.77500000000000002</v>
      </c>
      <c r="N72">
        <v>0.75</v>
      </c>
      <c r="O72">
        <v>1</v>
      </c>
      <c r="P72">
        <v>750000</v>
      </c>
      <c r="Q72">
        <v>0.30065783935250329</v>
      </c>
      <c r="R72">
        <v>306100000</v>
      </c>
      <c r="S72" s="6">
        <v>4957.4582222640774</v>
      </c>
      <c r="U72">
        <v>25.912794210150476</v>
      </c>
      <c r="V72">
        <v>7.95077181</v>
      </c>
      <c r="W72">
        <v>35.6</v>
      </c>
      <c r="X72">
        <v>53.7</v>
      </c>
      <c r="Y72">
        <v>9.6649490296840668E-2</v>
      </c>
      <c r="Z72">
        <v>63.372999999999998</v>
      </c>
      <c r="AA72">
        <v>3.552</v>
      </c>
      <c r="AB72">
        <v>3.0779999999999998</v>
      </c>
      <c r="AD72">
        <v>-24030</v>
      </c>
    </row>
    <row r="73" spans="1:31" x14ac:dyDescent="0.25">
      <c r="A73" t="s">
        <v>137</v>
      </c>
      <c r="B73" t="s">
        <v>138</v>
      </c>
      <c r="C73">
        <v>28608710</v>
      </c>
      <c r="D73">
        <v>2018</v>
      </c>
      <c r="E73" s="2" t="s">
        <v>207</v>
      </c>
      <c r="F73" s="2" t="s">
        <v>207</v>
      </c>
      <c r="G73">
        <v>7</v>
      </c>
      <c r="H73">
        <v>0.85</v>
      </c>
      <c r="I73">
        <v>1</v>
      </c>
      <c r="J73">
        <v>1</v>
      </c>
      <c r="K73">
        <v>0</v>
      </c>
      <c r="L73">
        <v>1</v>
      </c>
      <c r="M73">
        <v>0.8</v>
      </c>
      <c r="N73">
        <v>0.75</v>
      </c>
      <c r="O73">
        <v>1</v>
      </c>
      <c r="P73">
        <v>7300000</v>
      </c>
      <c r="Q73">
        <v>0.25516704528096512</v>
      </c>
      <c r="R73">
        <v>139600000</v>
      </c>
      <c r="S73" s="6">
        <v>1071.0507605540372</v>
      </c>
      <c r="T73">
        <v>2.19</v>
      </c>
      <c r="U73">
        <v>11.564498829816513</v>
      </c>
      <c r="V73">
        <v>5.8408341400000001</v>
      </c>
      <c r="W73">
        <v>35.1</v>
      </c>
      <c r="X73">
        <v>50.8</v>
      </c>
      <c r="Y73">
        <v>-1.045199990272522</v>
      </c>
      <c r="Z73">
        <v>70.477999999999994</v>
      </c>
      <c r="AA73">
        <v>5.8090000000000002</v>
      </c>
      <c r="AB73">
        <v>204.43</v>
      </c>
      <c r="AC73">
        <v>0.3</v>
      </c>
      <c r="AD73">
        <v>208549</v>
      </c>
    </row>
    <row r="74" spans="1:31" x14ac:dyDescent="0.25">
      <c r="A74" t="s">
        <v>139</v>
      </c>
      <c r="B74" t="s">
        <v>140</v>
      </c>
      <c r="C74">
        <v>6545502</v>
      </c>
      <c r="D74">
        <v>2016</v>
      </c>
      <c r="E74" s="2" t="s">
        <v>207</v>
      </c>
      <c r="F74" s="2" t="s">
        <v>207</v>
      </c>
      <c r="G74">
        <v>6</v>
      </c>
      <c r="H74">
        <v>0.8</v>
      </c>
      <c r="I74">
        <v>1</v>
      </c>
      <c r="J74">
        <v>1</v>
      </c>
      <c r="K74">
        <v>0</v>
      </c>
      <c r="L74">
        <v>1</v>
      </c>
      <c r="M74">
        <v>0.77500000000000002</v>
      </c>
      <c r="N74">
        <v>0.75</v>
      </c>
      <c r="O74">
        <v>1</v>
      </c>
      <c r="P74">
        <v>750000</v>
      </c>
      <c r="Q74">
        <v>0.11458250261018942</v>
      </c>
      <c r="R74">
        <v>4820000000</v>
      </c>
      <c r="S74" s="6">
        <v>1912.9037453786932</v>
      </c>
      <c r="U74">
        <v>15.644998722010831</v>
      </c>
      <c r="V74">
        <v>8.5645370500000002</v>
      </c>
      <c r="W74">
        <v>43.1</v>
      </c>
      <c r="X74">
        <v>64.3</v>
      </c>
      <c r="Y74">
        <v>-0.77087438106536865</v>
      </c>
      <c r="Z74">
        <v>74.275000000000006</v>
      </c>
      <c r="AA74">
        <v>5.4450000000000003</v>
      </c>
      <c r="AB74">
        <v>51.667000000000002</v>
      </c>
      <c r="AC74">
        <v>0.9</v>
      </c>
      <c r="AD74">
        <v>-106360</v>
      </c>
      <c r="AE74" s="6">
        <v>2.911024659921976</v>
      </c>
    </row>
    <row r="75" spans="1:31" x14ac:dyDescent="0.25">
      <c r="A75" t="s">
        <v>141</v>
      </c>
      <c r="B75" t="s">
        <v>142</v>
      </c>
      <c r="C75">
        <v>200963599</v>
      </c>
      <c r="D75">
        <v>2015</v>
      </c>
      <c r="E75" s="2" t="s">
        <v>207</v>
      </c>
      <c r="F75" s="2" t="s">
        <v>207</v>
      </c>
      <c r="G75">
        <v>7</v>
      </c>
      <c r="H75">
        <v>0.85</v>
      </c>
      <c r="I75">
        <v>1</v>
      </c>
      <c r="J75">
        <v>1</v>
      </c>
      <c r="K75">
        <v>0</v>
      </c>
      <c r="L75">
        <v>1</v>
      </c>
      <c r="M75">
        <v>0.8</v>
      </c>
      <c r="N75">
        <v>0.75</v>
      </c>
      <c r="O75">
        <v>1</v>
      </c>
      <c r="P75">
        <v>42000000</v>
      </c>
      <c r="Q75">
        <v>0.20899307242203599</v>
      </c>
      <c r="R75">
        <v>7290000000</v>
      </c>
      <c r="S75" s="6">
        <v>2229.8586962446329</v>
      </c>
      <c r="T75">
        <v>2.56</v>
      </c>
      <c r="U75">
        <v>5.8880838853203281</v>
      </c>
      <c r="V75">
        <v>3.8899078399999998</v>
      </c>
      <c r="W75">
        <v>37.799999999999997</v>
      </c>
      <c r="X75">
        <v>51.3</v>
      </c>
      <c r="Y75">
        <v>-1.0886335372924805</v>
      </c>
      <c r="Z75">
        <v>54.332000000000001</v>
      </c>
      <c r="AA75">
        <v>2.7509999999999999</v>
      </c>
      <c r="AB75">
        <v>209.58799999999999</v>
      </c>
      <c r="AD75">
        <v>-300000</v>
      </c>
      <c r="AE75" s="6">
        <v>3.2268620755387336</v>
      </c>
    </row>
    <row r="76" spans="1:31" x14ac:dyDescent="0.25">
      <c r="A76" t="s">
        <v>143</v>
      </c>
      <c r="B76" t="s">
        <v>144</v>
      </c>
      <c r="C76">
        <v>23310715</v>
      </c>
      <c r="D76">
        <v>2016</v>
      </c>
      <c r="E76" s="2" t="s">
        <v>208</v>
      </c>
      <c r="F76" s="2" t="s">
        <v>208</v>
      </c>
      <c r="G76">
        <v>5</v>
      </c>
      <c r="H76">
        <v>0.75</v>
      </c>
      <c r="I76">
        <v>1</v>
      </c>
      <c r="J76">
        <v>1</v>
      </c>
      <c r="K76">
        <v>0</v>
      </c>
      <c r="L76">
        <v>1</v>
      </c>
      <c r="M76">
        <v>0.75</v>
      </c>
      <c r="N76">
        <v>0.75</v>
      </c>
      <c r="O76">
        <v>1</v>
      </c>
      <c r="P76">
        <v>12200000</v>
      </c>
      <c r="Q76">
        <v>0.52336446994440111</v>
      </c>
      <c r="R76">
        <v>85300000</v>
      </c>
      <c r="S76" s="6">
        <v>553.8950503813802</v>
      </c>
      <c r="T76">
        <v>2</v>
      </c>
      <c r="U76">
        <v>17.237046802151088</v>
      </c>
      <c r="V76">
        <v>7.3338017500000001</v>
      </c>
      <c r="W76">
        <v>32.200000000000003</v>
      </c>
      <c r="X76">
        <v>41</v>
      </c>
      <c r="Y76">
        <v>-0.80106168985366821</v>
      </c>
      <c r="Z76">
        <v>62.024000000000001</v>
      </c>
      <c r="AA76">
        <v>2.5529999999999999</v>
      </c>
      <c r="AB76">
        <v>16.954999999999998</v>
      </c>
      <c r="AC76">
        <v>0.3</v>
      </c>
      <c r="AD76">
        <v>20001</v>
      </c>
    </row>
    <row r="77" spans="1:31" x14ac:dyDescent="0.25">
      <c r="A77" t="s">
        <v>145</v>
      </c>
      <c r="B77" t="s">
        <v>146</v>
      </c>
      <c r="C77">
        <v>58558270</v>
      </c>
      <c r="D77">
        <v>1994</v>
      </c>
      <c r="E77" s="2" t="s">
        <v>207</v>
      </c>
      <c r="F77" s="2" t="s">
        <v>207</v>
      </c>
      <c r="G77">
        <v>9</v>
      </c>
      <c r="H77">
        <v>0.95</v>
      </c>
      <c r="I77">
        <v>1</v>
      </c>
      <c r="J77">
        <v>1</v>
      </c>
      <c r="K77">
        <v>0</v>
      </c>
      <c r="L77">
        <v>1</v>
      </c>
      <c r="M77">
        <v>0.85</v>
      </c>
      <c r="N77">
        <v>0.75</v>
      </c>
      <c r="O77">
        <v>1</v>
      </c>
      <c r="P77">
        <v>14100000</v>
      </c>
      <c r="Q77">
        <v>0.24078580190295923</v>
      </c>
      <c r="R77">
        <v>12420000000</v>
      </c>
      <c r="S77" s="6">
        <v>6001.4008139488842</v>
      </c>
      <c r="T77">
        <v>3.19</v>
      </c>
      <c r="U77">
        <v>21.2957368984524</v>
      </c>
      <c r="V77">
        <v>8.2534208299999996</v>
      </c>
      <c r="W77">
        <v>54.8</v>
      </c>
      <c r="X77">
        <v>52</v>
      </c>
      <c r="Y77">
        <v>0.36738023161888123</v>
      </c>
      <c r="Z77">
        <v>63.856999999999999</v>
      </c>
      <c r="AA77">
        <v>5.3440000000000003</v>
      </c>
      <c r="AB77">
        <v>46.753999999999998</v>
      </c>
      <c r="AC77">
        <v>2.3199999999999998</v>
      </c>
      <c r="AD77">
        <v>727026</v>
      </c>
      <c r="AE77" s="6">
        <v>1.6741035453689401</v>
      </c>
    </row>
    <row r="78" spans="1:31" x14ac:dyDescent="0.25">
      <c r="A78" t="s">
        <v>147</v>
      </c>
      <c r="B78" t="s">
        <v>148</v>
      </c>
      <c r="C78">
        <v>6453553</v>
      </c>
      <c r="D78">
        <v>2009</v>
      </c>
      <c r="E78" s="2" t="s">
        <v>207</v>
      </c>
      <c r="F78" s="2" t="s">
        <v>207</v>
      </c>
      <c r="G78">
        <v>8</v>
      </c>
      <c r="H78">
        <v>0.9</v>
      </c>
      <c r="I78">
        <v>1</v>
      </c>
      <c r="J78">
        <v>1</v>
      </c>
      <c r="K78">
        <v>0</v>
      </c>
      <c r="L78">
        <v>1</v>
      </c>
      <c r="M78">
        <v>0.82499999999999996</v>
      </c>
      <c r="N78">
        <v>0.75</v>
      </c>
      <c r="O78">
        <v>1</v>
      </c>
      <c r="P78">
        <v>6600000</v>
      </c>
      <c r="Q78">
        <v>1.0226924610365793</v>
      </c>
      <c r="R78">
        <v>5970000000</v>
      </c>
      <c r="S78" s="6">
        <v>4187.2500311068961</v>
      </c>
      <c r="T78">
        <v>2.25</v>
      </c>
      <c r="U78">
        <v>15.95828534887783</v>
      </c>
      <c r="V78">
        <v>7.1094036100000002</v>
      </c>
      <c r="W78">
        <v>44.2</v>
      </c>
      <c r="X78">
        <v>64.400000000000006</v>
      </c>
      <c r="Y78">
        <v>-0.4654403030872345</v>
      </c>
      <c r="Z78">
        <v>73.096000000000004</v>
      </c>
      <c r="AA78">
        <v>8.2729999999999997</v>
      </c>
      <c r="AB78">
        <v>307.81099999999998</v>
      </c>
      <c r="AC78">
        <v>1.3</v>
      </c>
      <c r="AD78">
        <v>-202694</v>
      </c>
    </row>
    <row r="79" spans="1:31" x14ac:dyDescent="0.25">
      <c r="A79" t="s">
        <v>149</v>
      </c>
      <c r="B79" t="s">
        <v>199</v>
      </c>
      <c r="C79">
        <v>42813238</v>
      </c>
      <c r="D79">
        <v>2011</v>
      </c>
      <c r="E79" s="2" t="s">
        <v>206</v>
      </c>
      <c r="F79" s="2" t="s">
        <v>206</v>
      </c>
      <c r="G79">
        <v>-4</v>
      </c>
      <c r="H79">
        <v>0.3</v>
      </c>
      <c r="I79">
        <v>0</v>
      </c>
      <c r="J79">
        <v>0</v>
      </c>
      <c r="K79">
        <v>0</v>
      </c>
      <c r="L79">
        <v>0</v>
      </c>
      <c r="M79">
        <v>0.15</v>
      </c>
      <c r="N79">
        <v>0</v>
      </c>
      <c r="O79">
        <v>1</v>
      </c>
      <c r="P79">
        <v>39000000</v>
      </c>
      <c r="Q79">
        <v>0.91093320248283949</v>
      </c>
      <c r="R79">
        <v>108600000</v>
      </c>
      <c r="S79" s="6">
        <v>441.505603374484</v>
      </c>
      <c r="T79">
        <v>2.1800000000000002</v>
      </c>
      <c r="U79">
        <v>3.637864266027055</v>
      </c>
      <c r="V79">
        <v>4.5130448300000001</v>
      </c>
      <c r="W79">
        <v>26.2</v>
      </c>
      <c r="X79">
        <v>50.1</v>
      </c>
      <c r="Y79">
        <v>-1.621904730796814</v>
      </c>
      <c r="Z79">
        <v>65.094999999999999</v>
      </c>
      <c r="AA79">
        <v>3.548</v>
      </c>
      <c r="AB79">
        <v>23.257999999999999</v>
      </c>
      <c r="AC79">
        <v>0.8</v>
      </c>
      <c r="AD79">
        <v>-250001</v>
      </c>
    </row>
    <row r="80" spans="1:31" x14ac:dyDescent="0.25">
      <c r="A80" t="s">
        <v>150</v>
      </c>
      <c r="B80" t="s">
        <v>151</v>
      </c>
      <c r="C80">
        <v>7813215</v>
      </c>
      <c r="D80">
        <v>2007</v>
      </c>
      <c r="E80" s="2" t="s">
        <v>207</v>
      </c>
      <c r="F80" s="2" t="s">
        <v>207</v>
      </c>
      <c r="G80">
        <v>7</v>
      </c>
      <c r="H80">
        <v>0.85</v>
      </c>
      <c r="I80">
        <v>1</v>
      </c>
      <c r="J80">
        <v>1</v>
      </c>
      <c r="K80">
        <v>0</v>
      </c>
      <c r="L80">
        <v>1</v>
      </c>
      <c r="M80">
        <v>0.8</v>
      </c>
      <c r="N80">
        <v>0.75</v>
      </c>
      <c r="O80">
        <v>1</v>
      </c>
      <c r="P80">
        <v>6200000</v>
      </c>
      <c r="Q80">
        <v>0.7935273763745142</v>
      </c>
      <c r="R80">
        <v>117100000</v>
      </c>
      <c r="S80" s="6">
        <v>527.53363439911084</v>
      </c>
      <c r="T80">
        <v>1.82</v>
      </c>
      <c r="U80">
        <v>8.3740735702438709</v>
      </c>
      <c r="V80">
        <v>16.06307983</v>
      </c>
      <c r="W80">
        <v>38.200000000000003</v>
      </c>
      <c r="X80">
        <v>41.3</v>
      </c>
      <c r="Y80">
        <v>-1.126595139503479</v>
      </c>
      <c r="Z80">
        <v>54.308999999999997</v>
      </c>
      <c r="AA80">
        <v>2.5379999999999998</v>
      </c>
      <c r="AB80">
        <v>104.7</v>
      </c>
      <c r="AD80">
        <v>-21000</v>
      </c>
    </row>
    <row r="81" spans="1:31" x14ac:dyDescent="0.25">
      <c r="A81" t="s">
        <v>152</v>
      </c>
      <c r="B81" t="s">
        <v>153</v>
      </c>
      <c r="C81">
        <v>15442905</v>
      </c>
      <c r="D81">
        <v>2012</v>
      </c>
      <c r="E81" s="2" t="s">
        <v>208</v>
      </c>
      <c r="F81" s="2" t="s">
        <v>208</v>
      </c>
      <c r="G81">
        <v>5</v>
      </c>
      <c r="H81">
        <v>0.75</v>
      </c>
      <c r="I81">
        <v>1</v>
      </c>
      <c r="J81">
        <v>1</v>
      </c>
      <c r="K81">
        <v>0</v>
      </c>
      <c r="L81">
        <v>1</v>
      </c>
      <c r="M81">
        <v>0.75</v>
      </c>
      <c r="N81">
        <v>0.75</v>
      </c>
      <c r="O81">
        <v>1</v>
      </c>
      <c r="P81">
        <v>23800000</v>
      </c>
      <c r="Q81">
        <v>1.5411608113887898</v>
      </c>
      <c r="R81">
        <v>50570000</v>
      </c>
      <c r="S81" s="6">
        <v>126.9</v>
      </c>
      <c r="T81">
        <v>1.81</v>
      </c>
      <c r="U81">
        <v>11.942217714792752</v>
      </c>
      <c r="W81">
        <v>16.600000000000001</v>
      </c>
      <c r="X81">
        <v>34.200000000000003</v>
      </c>
      <c r="Y81">
        <v>-2.2371490001678467</v>
      </c>
      <c r="Z81">
        <v>57.067999999999998</v>
      </c>
      <c r="AA81">
        <v>2.7309999999999999</v>
      </c>
      <c r="AB81">
        <v>23.5</v>
      </c>
      <c r="AC81">
        <v>0.9</v>
      </c>
      <c r="AD81">
        <v>-200002</v>
      </c>
    </row>
    <row r="82" spans="1:31" x14ac:dyDescent="0.25">
      <c r="A82" t="s">
        <v>154</v>
      </c>
      <c r="B82" t="s">
        <v>155</v>
      </c>
      <c r="C82">
        <v>21803000</v>
      </c>
      <c r="D82">
        <v>2018</v>
      </c>
      <c r="E82" s="2" t="s">
        <v>207</v>
      </c>
      <c r="F82" s="2" t="s">
        <v>207</v>
      </c>
      <c r="G82">
        <v>6</v>
      </c>
      <c r="H82">
        <v>0.8</v>
      </c>
      <c r="I82">
        <v>1</v>
      </c>
      <c r="J82">
        <v>1</v>
      </c>
      <c r="K82">
        <v>0</v>
      </c>
      <c r="L82">
        <v>1</v>
      </c>
      <c r="M82">
        <v>0.77500000000000002</v>
      </c>
      <c r="N82">
        <v>0.75</v>
      </c>
      <c r="O82">
        <v>1</v>
      </c>
      <c r="P82">
        <v>6000000</v>
      </c>
      <c r="Q82">
        <v>0.27519148740998944</v>
      </c>
      <c r="R82">
        <v>2612000000</v>
      </c>
      <c r="S82" s="6">
        <v>3853.0836928894191</v>
      </c>
      <c r="T82">
        <v>2.4900000000000002</v>
      </c>
      <c r="U82">
        <v>9.4364367423839326</v>
      </c>
      <c r="V82">
        <v>3.75841475</v>
      </c>
      <c r="W82">
        <v>33.9</v>
      </c>
      <c r="X82">
        <v>72.8</v>
      </c>
      <c r="Y82">
        <v>-0.11354987323284149</v>
      </c>
      <c r="Z82">
        <v>76.811999999999998</v>
      </c>
      <c r="AA82">
        <v>10.069000000000001</v>
      </c>
      <c r="AB82">
        <v>341.95499999999998</v>
      </c>
      <c r="AC82">
        <v>3.6</v>
      </c>
      <c r="AD82">
        <v>-489932</v>
      </c>
    </row>
    <row r="83" spans="1:31" x14ac:dyDescent="0.25">
      <c r="A83" t="s">
        <v>156</v>
      </c>
      <c r="B83" t="s">
        <v>157</v>
      </c>
      <c r="C83">
        <v>11062113</v>
      </c>
      <c r="D83">
        <v>2013</v>
      </c>
      <c r="E83" s="2" t="s">
        <v>206</v>
      </c>
      <c r="F83" s="2" t="s">
        <v>206</v>
      </c>
      <c r="G83">
        <v>0</v>
      </c>
      <c r="H83">
        <v>0.5</v>
      </c>
      <c r="I83">
        <v>0</v>
      </c>
      <c r="J83">
        <v>0</v>
      </c>
      <c r="K83">
        <v>0</v>
      </c>
      <c r="L83">
        <v>0</v>
      </c>
      <c r="M83">
        <v>0.25</v>
      </c>
      <c r="N83">
        <v>0</v>
      </c>
      <c r="O83">
        <v>1</v>
      </c>
      <c r="P83">
        <v>48000000</v>
      </c>
      <c r="Q83">
        <v>4.3391348470224447</v>
      </c>
      <c r="R83">
        <v>23500000</v>
      </c>
      <c r="S83" s="6">
        <v>1119.7</v>
      </c>
      <c r="U83">
        <v>7.3291473486131649</v>
      </c>
      <c r="V83">
        <v>6.4003796599999996</v>
      </c>
      <c r="W83">
        <v>21.7</v>
      </c>
      <c r="X83">
        <v>38.799999999999997</v>
      </c>
      <c r="Y83">
        <v>-2.4515552520751953</v>
      </c>
      <c r="Z83">
        <v>57.603999999999999</v>
      </c>
      <c r="AA83">
        <v>3.4409999999999998</v>
      </c>
      <c r="AD83">
        <v>-870998</v>
      </c>
    </row>
    <row r="84" spans="1:31" x14ac:dyDescent="0.25">
      <c r="A84" t="s">
        <v>158</v>
      </c>
      <c r="B84" t="s">
        <v>197</v>
      </c>
      <c r="C84">
        <v>1148130</v>
      </c>
      <c r="D84">
        <v>1993</v>
      </c>
      <c r="E84" s="2" t="s">
        <v>210</v>
      </c>
      <c r="F84" s="2" t="s">
        <v>210</v>
      </c>
      <c r="G84">
        <v>-7</v>
      </c>
      <c r="H84">
        <v>0.15</v>
      </c>
      <c r="I84">
        <v>0</v>
      </c>
      <c r="J84">
        <v>0</v>
      </c>
      <c r="K84">
        <v>0</v>
      </c>
      <c r="L84">
        <v>1</v>
      </c>
      <c r="M84">
        <v>0.2</v>
      </c>
      <c r="N84">
        <v>0.25</v>
      </c>
      <c r="O84">
        <v>1</v>
      </c>
      <c r="P84">
        <v>1100000</v>
      </c>
      <c r="Q84">
        <v>0.95807965996881883</v>
      </c>
      <c r="R84">
        <v>44400000</v>
      </c>
      <c r="S84" s="6">
        <v>3894.6798068542748</v>
      </c>
      <c r="U84">
        <v>20.719239875341117</v>
      </c>
      <c r="V84">
        <v>6.54034519</v>
      </c>
      <c r="W84">
        <v>31.1</v>
      </c>
      <c r="X84">
        <v>41.9</v>
      </c>
      <c r="Y84" s="4">
        <v>-0.67831695079803467</v>
      </c>
      <c r="Z84">
        <v>59.401000000000003</v>
      </c>
      <c r="AA84">
        <v>3.1629999999999998</v>
      </c>
      <c r="AB84">
        <v>79.492000000000004</v>
      </c>
      <c r="AC84">
        <v>2.1</v>
      </c>
      <c r="AD84">
        <v>-41764</v>
      </c>
    </row>
    <row r="85" spans="1:31" x14ac:dyDescent="0.25">
      <c r="A85" t="s">
        <v>159</v>
      </c>
      <c r="B85" t="s">
        <v>217</v>
      </c>
      <c r="C85">
        <v>17070135</v>
      </c>
      <c r="D85">
        <v>2012</v>
      </c>
      <c r="E85" s="2" t="s">
        <v>210</v>
      </c>
      <c r="F85" s="2" t="s">
        <v>210</v>
      </c>
      <c r="G85">
        <v>-9</v>
      </c>
      <c r="H85">
        <v>0.05</v>
      </c>
      <c r="I85">
        <v>0</v>
      </c>
      <c r="J85">
        <v>1</v>
      </c>
      <c r="K85">
        <v>0</v>
      </c>
      <c r="L85">
        <v>0</v>
      </c>
      <c r="M85">
        <v>0.15</v>
      </c>
      <c r="N85">
        <v>0.25</v>
      </c>
      <c r="O85">
        <v>1</v>
      </c>
      <c r="P85">
        <v>32400000</v>
      </c>
      <c r="Q85">
        <v>1.8980517728770159</v>
      </c>
      <c r="R85">
        <v>55500000</v>
      </c>
      <c r="S85" s="6"/>
      <c r="T85">
        <v>2.5099999999999998</v>
      </c>
      <c r="W85">
        <v>19.899999999999999</v>
      </c>
      <c r="X85">
        <v>74.599999999999994</v>
      </c>
      <c r="Y85">
        <v>-1.7112792730331421</v>
      </c>
      <c r="Z85">
        <v>71.778999999999996</v>
      </c>
      <c r="AC85">
        <v>1.5</v>
      </c>
      <c r="AD85">
        <v>-2136954</v>
      </c>
    </row>
    <row r="86" spans="1:31" x14ac:dyDescent="0.25">
      <c r="A86" t="s">
        <v>160</v>
      </c>
      <c r="B86" t="s">
        <v>161</v>
      </c>
      <c r="C86">
        <v>9321018</v>
      </c>
      <c r="D86">
        <v>2003</v>
      </c>
      <c r="E86" s="2" t="s">
        <v>206</v>
      </c>
      <c r="F86" s="2" t="s">
        <v>206</v>
      </c>
      <c r="G86">
        <v>-3</v>
      </c>
      <c r="H86">
        <v>0.35</v>
      </c>
      <c r="I86">
        <v>0</v>
      </c>
      <c r="J86">
        <v>1</v>
      </c>
      <c r="K86">
        <v>0</v>
      </c>
      <c r="L86">
        <v>1</v>
      </c>
      <c r="M86">
        <v>0.42499999999999999</v>
      </c>
      <c r="N86">
        <v>0.5</v>
      </c>
      <c r="O86">
        <v>1</v>
      </c>
      <c r="P86">
        <v>866000</v>
      </c>
      <c r="Q86">
        <v>9.2908306796532308E-2</v>
      </c>
      <c r="R86">
        <v>14999000</v>
      </c>
      <c r="S86" s="6">
        <v>870.78758932322341</v>
      </c>
      <c r="T86">
        <v>2.17</v>
      </c>
      <c r="U86">
        <v>17.829130554139379</v>
      </c>
      <c r="V86">
        <v>7.2394805</v>
      </c>
      <c r="W86">
        <v>32.299999999999997</v>
      </c>
      <c r="X86">
        <v>58.6</v>
      </c>
      <c r="Y86">
        <v>-1.049005389213562</v>
      </c>
      <c r="Z86">
        <v>70.879000000000005</v>
      </c>
      <c r="AA86">
        <v>3.4660000000000002</v>
      </c>
      <c r="AB86">
        <v>64.281000000000006</v>
      </c>
      <c r="AC86">
        <v>4.8</v>
      </c>
      <c r="AD86">
        <v>-99999</v>
      </c>
    </row>
    <row r="87" spans="1:31" x14ac:dyDescent="0.25">
      <c r="A87" t="s">
        <v>162</v>
      </c>
      <c r="B87" t="s">
        <v>163</v>
      </c>
      <c r="C87">
        <v>58005463</v>
      </c>
      <c r="D87">
        <v>2015</v>
      </c>
      <c r="E87" s="2" t="s">
        <v>208</v>
      </c>
      <c r="F87" s="2" t="s">
        <v>208</v>
      </c>
      <c r="G87">
        <v>3</v>
      </c>
      <c r="H87">
        <v>0.65</v>
      </c>
      <c r="I87">
        <v>1</v>
      </c>
      <c r="J87">
        <v>1</v>
      </c>
      <c r="K87">
        <v>0</v>
      </c>
      <c r="L87">
        <v>0</v>
      </c>
      <c r="M87">
        <v>0.57499999999999996</v>
      </c>
      <c r="N87">
        <v>0.5</v>
      </c>
      <c r="O87">
        <v>1</v>
      </c>
      <c r="P87">
        <v>4600000</v>
      </c>
      <c r="Q87">
        <v>7.9302875317105906E-2</v>
      </c>
      <c r="R87">
        <v>430500000</v>
      </c>
      <c r="S87" s="6">
        <v>1122.1218104751499</v>
      </c>
      <c r="U87">
        <v>8.4963455674067827</v>
      </c>
      <c r="V87">
        <v>3.6286804699999999</v>
      </c>
      <c r="W87">
        <v>36.4</v>
      </c>
      <c r="X87">
        <v>49.9</v>
      </c>
      <c r="Y87">
        <v>-0.87905043363571167</v>
      </c>
      <c r="Z87">
        <v>65.015000000000001</v>
      </c>
      <c r="AA87">
        <v>3.1080000000000001</v>
      </c>
      <c r="AB87">
        <v>64.698999999999998</v>
      </c>
      <c r="AC87">
        <v>0.7</v>
      </c>
      <c r="AD87">
        <v>-200381</v>
      </c>
    </row>
    <row r="88" spans="1:31" x14ac:dyDescent="0.25">
      <c r="A88" t="s">
        <v>164</v>
      </c>
      <c r="B88" t="s">
        <v>165</v>
      </c>
      <c r="C88">
        <v>69625582</v>
      </c>
      <c r="D88">
        <v>2014</v>
      </c>
      <c r="E88" s="2" t="s">
        <v>206</v>
      </c>
      <c r="F88" s="2" t="s">
        <v>206</v>
      </c>
      <c r="G88">
        <v>-3</v>
      </c>
      <c r="H88">
        <v>0.35</v>
      </c>
      <c r="I88">
        <v>0</v>
      </c>
      <c r="J88">
        <v>0</v>
      </c>
      <c r="K88">
        <v>0</v>
      </c>
      <c r="L88">
        <v>0</v>
      </c>
      <c r="M88">
        <v>0.17499999999999999</v>
      </c>
      <c r="N88">
        <v>0</v>
      </c>
      <c r="O88">
        <v>1</v>
      </c>
      <c r="P88">
        <v>8500000</v>
      </c>
      <c r="Q88">
        <v>0.12208156479036684</v>
      </c>
      <c r="R88">
        <v>39500000000</v>
      </c>
      <c r="S88" s="6">
        <v>7806.7422110553161</v>
      </c>
      <c r="T88">
        <v>3.14</v>
      </c>
      <c r="U88">
        <v>16.134140709963106</v>
      </c>
      <c r="V88">
        <v>3.7930390799999998</v>
      </c>
      <c r="W88">
        <v>73.2</v>
      </c>
      <c r="X88">
        <v>70.8</v>
      </c>
      <c r="Y88">
        <v>0.35705634951591492</v>
      </c>
      <c r="Z88">
        <v>76.930999999999997</v>
      </c>
      <c r="AA88">
        <v>11.372999999999999</v>
      </c>
      <c r="AB88">
        <v>135.13200000000001</v>
      </c>
      <c r="AC88">
        <v>2.1</v>
      </c>
      <c r="AD88">
        <v>97222</v>
      </c>
      <c r="AE88" s="6">
        <v>1.4582845461178235</v>
      </c>
    </row>
    <row r="89" spans="1:31" x14ac:dyDescent="0.25">
      <c r="A89" t="s">
        <v>166</v>
      </c>
      <c r="B89" t="s">
        <v>167</v>
      </c>
      <c r="C89">
        <v>5942089</v>
      </c>
      <c r="D89">
        <v>2013</v>
      </c>
      <c r="E89" s="2" t="s">
        <v>210</v>
      </c>
      <c r="F89" s="2" t="s">
        <v>210</v>
      </c>
      <c r="G89">
        <v>-8</v>
      </c>
      <c r="H89">
        <v>0.1</v>
      </c>
      <c r="I89">
        <v>0</v>
      </c>
      <c r="J89">
        <v>1</v>
      </c>
      <c r="K89">
        <v>0</v>
      </c>
      <c r="L89">
        <v>1</v>
      </c>
      <c r="M89">
        <v>0.3</v>
      </c>
      <c r="N89">
        <v>0.5</v>
      </c>
      <c r="O89">
        <v>1</v>
      </c>
      <c r="P89">
        <v>920000</v>
      </c>
      <c r="Q89">
        <v>0.15482770453286715</v>
      </c>
      <c r="R89">
        <v>40490000</v>
      </c>
      <c r="S89" s="6">
        <v>6966.6</v>
      </c>
      <c r="T89">
        <v>2.23</v>
      </c>
      <c r="U89">
        <v>7.7970800500218473</v>
      </c>
      <c r="V89">
        <v>6.6054062800000004</v>
      </c>
      <c r="W89">
        <v>31.8</v>
      </c>
      <c r="X89">
        <v>58.1</v>
      </c>
      <c r="Y89">
        <v>-1.1562397480010986</v>
      </c>
      <c r="Z89">
        <v>68.072999999999993</v>
      </c>
      <c r="AA89">
        <v>5</v>
      </c>
      <c r="AB89">
        <v>12</v>
      </c>
      <c r="AC89">
        <v>4</v>
      </c>
      <c r="AD89">
        <v>-25001</v>
      </c>
    </row>
    <row r="90" spans="1:31" x14ac:dyDescent="0.25">
      <c r="A90" t="s">
        <v>168</v>
      </c>
      <c r="B90" t="s">
        <v>169</v>
      </c>
      <c r="C90">
        <v>1394973</v>
      </c>
      <c r="D90">
        <v>1995</v>
      </c>
      <c r="E90" s="2" t="s">
        <v>207</v>
      </c>
      <c r="F90" s="2" t="s">
        <v>207</v>
      </c>
      <c r="G90">
        <v>9</v>
      </c>
      <c r="H90">
        <v>0.95</v>
      </c>
      <c r="I90">
        <v>1</v>
      </c>
      <c r="J90">
        <v>1</v>
      </c>
      <c r="K90">
        <v>0</v>
      </c>
      <c r="L90">
        <v>1</v>
      </c>
      <c r="M90">
        <v>0.85</v>
      </c>
      <c r="N90">
        <v>0.75</v>
      </c>
      <c r="O90">
        <v>1</v>
      </c>
      <c r="P90">
        <v>250000</v>
      </c>
      <c r="Q90">
        <v>0.17921493821027359</v>
      </c>
      <c r="R90">
        <v>5360000000</v>
      </c>
      <c r="S90" s="6">
        <v>17397.981760154333</v>
      </c>
      <c r="T90">
        <v>2.38</v>
      </c>
      <c r="V90">
        <v>6.9318294500000004</v>
      </c>
      <c r="W90">
        <v>36.6</v>
      </c>
      <c r="X90">
        <v>62.1</v>
      </c>
      <c r="Y90">
        <v>0.10015146434307098</v>
      </c>
      <c r="Z90">
        <v>73.38</v>
      </c>
      <c r="AA90">
        <v>10.013999999999999</v>
      </c>
      <c r="AB90">
        <v>266.88600000000002</v>
      </c>
      <c r="AC90">
        <v>3</v>
      </c>
      <c r="AD90">
        <v>-3999</v>
      </c>
      <c r="AE90" s="6">
        <v>2.9452724267030668</v>
      </c>
    </row>
    <row r="91" spans="1:31" x14ac:dyDescent="0.25">
      <c r="A91" t="s">
        <v>170</v>
      </c>
      <c r="B91" t="s">
        <v>171</v>
      </c>
      <c r="C91">
        <v>11694719</v>
      </c>
      <c r="D91">
        <v>2014</v>
      </c>
      <c r="E91" s="2" t="s">
        <v>207</v>
      </c>
      <c r="F91" s="2" t="s">
        <v>207</v>
      </c>
      <c r="G91">
        <v>7</v>
      </c>
      <c r="H91">
        <v>0.85</v>
      </c>
      <c r="I91">
        <v>1</v>
      </c>
      <c r="J91">
        <v>1</v>
      </c>
      <c r="K91">
        <v>0</v>
      </c>
      <c r="L91">
        <v>1</v>
      </c>
      <c r="M91">
        <v>0.8</v>
      </c>
      <c r="N91">
        <v>0.75</v>
      </c>
      <c r="O91">
        <v>1</v>
      </c>
      <c r="P91">
        <v>1400000</v>
      </c>
      <c r="Q91">
        <v>0.1197121538362743</v>
      </c>
      <c r="R91">
        <v>1133000000</v>
      </c>
      <c r="S91" s="6">
        <v>3317.4535932122044</v>
      </c>
      <c r="T91">
        <v>2.1</v>
      </c>
      <c r="U91">
        <v>20.519653915411304</v>
      </c>
      <c r="V91">
        <v>7.2920956600000002</v>
      </c>
      <c r="W91">
        <v>33.700000000000003</v>
      </c>
      <c r="X91">
        <v>70.099999999999994</v>
      </c>
      <c r="Y91">
        <v>-0.10227388888597488</v>
      </c>
      <c r="Z91">
        <v>76.504999999999995</v>
      </c>
      <c r="AA91">
        <v>8.0009999999999994</v>
      </c>
      <c r="AB91">
        <v>74.227999999999994</v>
      </c>
      <c r="AC91">
        <v>2.2999999999999998</v>
      </c>
      <c r="AD91">
        <v>-20000</v>
      </c>
      <c r="AE91" s="6">
        <v>3.1495654435753386</v>
      </c>
    </row>
    <row r="92" spans="1:31" x14ac:dyDescent="0.25">
      <c r="A92" t="s">
        <v>172</v>
      </c>
      <c r="B92" t="s">
        <v>173</v>
      </c>
      <c r="C92">
        <v>83429615</v>
      </c>
      <c r="D92">
        <v>2016</v>
      </c>
      <c r="E92" s="2" t="s">
        <v>206</v>
      </c>
      <c r="F92" s="2" t="s">
        <v>206</v>
      </c>
      <c r="G92">
        <v>-4</v>
      </c>
      <c r="H92">
        <v>0.3</v>
      </c>
      <c r="I92">
        <v>0</v>
      </c>
      <c r="J92">
        <v>0</v>
      </c>
      <c r="K92">
        <v>0</v>
      </c>
      <c r="L92">
        <v>1</v>
      </c>
      <c r="M92">
        <v>0.27500000000000002</v>
      </c>
      <c r="N92">
        <v>0.25</v>
      </c>
      <c r="O92">
        <v>1</v>
      </c>
      <c r="P92">
        <v>10400000</v>
      </c>
      <c r="Q92">
        <v>0.12465597497962803</v>
      </c>
      <c r="R92">
        <v>18630000000</v>
      </c>
      <c r="S92" s="6">
        <v>9126.5613458501412</v>
      </c>
      <c r="T92">
        <v>3.21</v>
      </c>
      <c r="U92">
        <v>15.527292808817981</v>
      </c>
      <c r="V92">
        <v>4.1241407399999996</v>
      </c>
      <c r="W92">
        <v>52.4</v>
      </c>
      <c r="X92">
        <v>76.2</v>
      </c>
      <c r="Y92">
        <v>4.8385970294475555E-2</v>
      </c>
      <c r="Z92">
        <v>77.436999999999998</v>
      </c>
      <c r="AA92">
        <v>8.1530000000000005</v>
      </c>
      <c r="AB92">
        <v>104.914</v>
      </c>
      <c r="AC92">
        <v>2.81</v>
      </c>
      <c r="AD92">
        <v>1419610</v>
      </c>
      <c r="AE92" s="6">
        <v>2.4134574467002321</v>
      </c>
    </row>
    <row r="93" spans="1:31" x14ac:dyDescent="0.25">
      <c r="A93" t="s">
        <v>174</v>
      </c>
      <c r="B93" t="s">
        <v>175</v>
      </c>
      <c r="C93">
        <v>44269594</v>
      </c>
      <c r="D93">
        <v>2005</v>
      </c>
      <c r="E93" s="2" t="s">
        <v>206</v>
      </c>
      <c r="F93" s="2" t="s">
        <v>206</v>
      </c>
      <c r="G93">
        <v>-1</v>
      </c>
      <c r="H93">
        <v>0.45</v>
      </c>
      <c r="I93">
        <v>0</v>
      </c>
      <c r="J93">
        <v>0</v>
      </c>
      <c r="K93">
        <v>0</v>
      </c>
      <c r="L93">
        <v>1</v>
      </c>
      <c r="M93">
        <v>0.35</v>
      </c>
      <c r="N93">
        <v>0.25</v>
      </c>
      <c r="O93">
        <v>1</v>
      </c>
      <c r="P93">
        <v>15600000</v>
      </c>
      <c r="Q93">
        <v>0.3523863354156806</v>
      </c>
      <c r="R93">
        <v>144700000</v>
      </c>
      <c r="S93" s="6">
        <v>794.3410779171021</v>
      </c>
      <c r="T93">
        <v>2.19</v>
      </c>
      <c r="U93">
        <v>8.8202238177469727</v>
      </c>
      <c r="V93">
        <v>6.5262355799999998</v>
      </c>
      <c r="W93">
        <v>44.3</v>
      </c>
      <c r="X93">
        <v>42.9</v>
      </c>
      <c r="Y93">
        <v>-0.58520013093948364</v>
      </c>
      <c r="Z93">
        <v>62.972999999999999</v>
      </c>
      <c r="AA93">
        <v>2.1680000000000001</v>
      </c>
      <c r="AB93">
        <v>213.75899999999999</v>
      </c>
      <c r="AC93">
        <v>0.5</v>
      </c>
      <c r="AD93">
        <v>843469</v>
      </c>
    </row>
    <row r="94" spans="1:31" x14ac:dyDescent="0.25">
      <c r="A94" t="s">
        <v>176</v>
      </c>
      <c r="B94" t="s">
        <v>177</v>
      </c>
      <c r="C94">
        <v>44385155</v>
      </c>
      <c r="D94">
        <v>2014</v>
      </c>
      <c r="E94" s="2" t="s">
        <v>208</v>
      </c>
      <c r="F94" s="2" t="s">
        <v>208</v>
      </c>
      <c r="G94">
        <v>4</v>
      </c>
      <c r="H94">
        <v>0.7</v>
      </c>
      <c r="I94">
        <v>1</v>
      </c>
      <c r="J94">
        <v>1</v>
      </c>
      <c r="K94">
        <v>0</v>
      </c>
      <c r="L94">
        <v>1</v>
      </c>
      <c r="M94">
        <v>0.72499999999999998</v>
      </c>
      <c r="N94">
        <v>0.75</v>
      </c>
      <c r="O94">
        <v>1</v>
      </c>
      <c r="P94">
        <v>18300000</v>
      </c>
      <c r="Q94">
        <v>0.41230001337158789</v>
      </c>
      <c r="R94">
        <v>3610000000</v>
      </c>
      <c r="S94" s="6">
        <v>3659.0313122948701</v>
      </c>
      <c r="T94">
        <v>2.2200000000000002</v>
      </c>
      <c r="U94">
        <v>19.915920337425693</v>
      </c>
      <c r="V94">
        <v>7.7239165300000003</v>
      </c>
      <c r="W94">
        <v>38</v>
      </c>
      <c r="X94">
        <v>72.7</v>
      </c>
      <c r="Y94">
        <v>-0.29658252000808716</v>
      </c>
      <c r="Z94">
        <v>71.582682926829278</v>
      </c>
      <c r="AA94">
        <v>16.462</v>
      </c>
      <c r="AB94">
        <v>77.39</v>
      </c>
      <c r="AC94">
        <v>8.8000000000000007</v>
      </c>
      <c r="AD94">
        <v>50001</v>
      </c>
      <c r="AE94" s="6">
        <v>1.9237039878342941</v>
      </c>
    </row>
    <row r="95" spans="1:31" x14ac:dyDescent="0.25">
      <c r="A95" t="s">
        <v>178</v>
      </c>
      <c r="B95" t="s">
        <v>179</v>
      </c>
      <c r="C95">
        <v>3461734</v>
      </c>
      <c r="D95">
        <v>1989</v>
      </c>
      <c r="E95" s="2" t="s">
        <v>207</v>
      </c>
      <c r="F95" s="2" t="s">
        <v>209</v>
      </c>
      <c r="G95">
        <v>10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600000</v>
      </c>
      <c r="Q95">
        <v>0.17332354247900042</v>
      </c>
      <c r="R95">
        <v>1806000000</v>
      </c>
      <c r="S95" s="6">
        <v>16190.126957465005</v>
      </c>
      <c r="T95">
        <v>2.4300000000000002</v>
      </c>
      <c r="U95">
        <v>15.00295762303374</v>
      </c>
      <c r="V95">
        <v>9.2026996600000004</v>
      </c>
      <c r="W95">
        <v>41.3</v>
      </c>
      <c r="X95">
        <v>72</v>
      </c>
      <c r="Y95">
        <v>0.69573879241943359</v>
      </c>
      <c r="Z95">
        <v>77.77</v>
      </c>
      <c r="AA95">
        <v>14.654999999999999</v>
      </c>
      <c r="AB95">
        <v>19.751000000000001</v>
      </c>
      <c r="AC95">
        <v>2.8</v>
      </c>
      <c r="AD95">
        <v>-15000</v>
      </c>
      <c r="AE95" s="6">
        <v>1.0157626741024344</v>
      </c>
    </row>
    <row r="96" spans="1:31" x14ac:dyDescent="0.25">
      <c r="A96" t="s">
        <v>180</v>
      </c>
      <c r="B96" t="s">
        <v>181</v>
      </c>
      <c r="C96">
        <v>33580650</v>
      </c>
      <c r="D96">
        <v>1991</v>
      </c>
      <c r="E96" s="2" t="s">
        <v>210</v>
      </c>
      <c r="F96" s="2" t="s">
        <v>210</v>
      </c>
      <c r="G96">
        <v>-9</v>
      </c>
      <c r="H96">
        <v>0.05</v>
      </c>
      <c r="I96">
        <v>0</v>
      </c>
      <c r="J96">
        <v>1</v>
      </c>
      <c r="K96">
        <v>0</v>
      </c>
      <c r="L96">
        <v>1</v>
      </c>
      <c r="M96">
        <v>0.27500000000000002</v>
      </c>
      <c r="N96">
        <v>0.5</v>
      </c>
      <c r="O96">
        <v>1</v>
      </c>
      <c r="P96">
        <v>3900000</v>
      </c>
      <c r="Q96">
        <v>0.1161383117956323</v>
      </c>
      <c r="R96">
        <v>311200000</v>
      </c>
      <c r="S96" s="6">
        <v>1724.8411344137025</v>
      </c>
      <c r="T96">
        <v>2.57</v>
      </c>
      <c r="U96">
        <v>16.384341064098198</v>
      </c>
      <c r="V96">
        <v>5.2914905499999998</v>
      </c>
      <c r="W96">
        <v>34.299999999999997</v>
      </c>
      <c r="X96">
        <v>62.3</v>
      </c>
      <c r="Y96">
        <v>-0.51464903354644775</v>
      </c>
      <c r="Z96">
        <v>71.572999999999993</v>
      </c>
      <c r="AA96">
        <v>4.4690000000000003</v>
      </c>
      <c r="AB96">
        <v>76.134</v>
      </c>
      <c r="AC96">
        <v>4</v>
      </c>
      <c r="AD96">
        <v>-44314</v>
      </c>
    </row>
    <row r="97" spans="1:31" x14ac:dyDescent="0.25">
      <c r="A97" t="s">
        <v>182</v>
      </c>
      <c r="B97" t="s">
        <v>218</v>
      </c>
      <c r="C97">
        <v>28515829</v>
      </c>
      <c r="D97">
        <v>2017</v>
      </c>
      <c r="E97" s="2" t="s">
        <v>206</v>
      </c>
      <c r="F97" s="2" t="s">
        <v>206</v>
      </c>
      <c r="G97">
        <v>-3</v>
      </c>
      <c r="H97">
        <v>0.35</v>
      </c>
      <c r="I97">
        <v>0</v>
      </c>
      <c r="J97">
        <v>1</v>
      </c>
      <c r="K97">
        <v>0</v>
      </c>
      <c r="L97">
        <v>1</v>
      </c>
      <c r="M97">
        <v>0.42499999999999999</v>
      </c>
      <c r="N97">
        <v>0.5</v>
      </c>
      <c r="O97">
        <v>1</v>
      </c>
      <c r="P97">
        <v>13700000</v>
      </c>
      <c r="Q97">
        <v>0.48043491914613456</v>
      </c>
      <c r="R97">
        <v>17980000000</v>
      </c>
      <c r="S97" s="6"/>
      <c r="T97">
        <v>2.1</v>
      </c>
      <c r="U97">
        <v>14.603353775764033</v>
      </c>
      <c r="V97">
        <v>3.5626902600000001</v>
      </c>
      <c r="W97">
        <v>23</v>
      </c>
      <c r="X97">
        <v>64.7</v>
      </c>
      <c r="Y97">
        <v>-1.6583069562911987</v>
      </c>
      <c r="Z97">
        <v>72.128</v>
      </c>
      <c r="AA97">
        <v>6.6139999999999999</v>
      </c>
      <c r="AB97">
        <v>36.253</v>
      </c>
      <c r="AC97">
        <v>0.8</v>
      </c>
      <c r="AD97">
        <v>-3266243</v>
      </c>
    </row>
    <row r="98" spans="1:31" x14ac:dyDescent="0.25">
      <c r="A98" t="s">
        <v>183</v>
      </c>
      <c r="B98" t="s">
        <v>184</v>
      </c>
      <c r="C98">
        <v>96462106</v>
      </c>
      <c r="D98">
        <v>1976</v>
      </c>
      <c r="E98" s="2" t="s">
        <v>210</v>
      </c>
      <c r="F98" s="2" t="s">
        <v>210</v>
      </c>
      <c r="G98">
        <v>-7</v>
      </c>
      <c r="H98">
        <v>0.15</v>
      </c>
      <c r="I98">
        <v>0</v>
      </c>
      <c r="J98">
        <v>1</v>
      </c>
      <c r="K98">
        <v>0</v>
      </c>
      <c r="L98">
        <v>1</v>
      </c>
      <c r="M98">
        <v>0.32500000000000001</v>
      </c>
      <c r="N98">
        <v>0.5</v>
      </c>
      <c r="O98">
        <v>1</v>
      </c>
      <c r="P98">
        <v>9500000</v>
      </c>
      <c r="Q98">
        <v>9.8484269045504766E-2</v>
      </c>
      <c r="R98">
        <v>50780000000</v>
      </c>
      <c r="S98" s="6">
        <v>2715.2760364072114</v>
      </c>
      <c r="T98">
        <v>3.01</v>
      </c>
      <c r="U98">
        <v>6.4606347025217028</v>
      </c>
      <c r="V98">
        <v>5.9178967499999997</v>
      </c>
      <c r="W98">
        <v>49.1</v>
      </c>
      <c r="X98">
        <v>66.3</v>
      </c>
      <c r="Y98">
        <v>3.9076801389455795E-2</v>
      </c>
      <c r="Z98">
        <v>75.316999999999993</v>
      </c>
      <c r="AA98">
        <v>7.15</v>
      </c>
      <c r="AB98">
        <v>308.12700000000001</v>
      </c>
      <c r="AC98">
        <v>2.6</v>
      </c>
      <c r="AD98">
        <v>-399999</v>
      </c>
      <c r="AE98" s="6">
        <v>1.308594081017745</v>
      </c>
    </row>
    <row r="99" spans="1:31" x14ac:dyDescent="0.25">
      <c r="A99" t="s">
        <v>185</v>
      </c>
      <c r="B99" t="s">
        <v>219</v>
      </c>
      <c r="C99">
        <v>29161922</v>
      </c>
      <c r="D99">
        <v>2014</v>
      </c>
      <c r="E99" s="2" t="s">
        <v>206</v>
      </c>
      <c r="F99" s="2" t="s">
        <v>206</v>
      </c>
      <c r="G99">
        <v>0</v>
      </c>
      <c r="H99">
        <v>0.5</v>
      </c>
      <c r="I99">
        <v>0</v>
      </c>
      <c r="J99">
        <v>0</v>
      </c>
      <c r="K99">
        <v>0</v>
      </c>
      <c r="L99">
        <v>0</v>
      </c>
      <c r="M99">
        <v>0.25</v>
      </c>
      <c r="N99">
        <v>0</v>
      </c>
      <c r="O99">
        <v>1</v>
      </c>
      <c r="P99">
        <v>18700000</v>
      </c>
      <c r="Q99">
        <v>0.64124717156845834</v>
      </c>
      <c r="R99">
        <v>192780000</v>
      </c>
      <c r="S99" s="6">
        <v>774.33448981672075</v>
      </c>
      <c r="T99">
        <v>2.12</v>
      </c>
      <c r="W99">
        <v>18.5</v>
      </c>
      <c r="X99">
        <v>49.6</v>
      </c>
      <c r="Y99">
        <v>-2.2794215679168701</v>
      </c>
      <c r="Z99">
        <v>66.096000000000004</v>
      </c>
      <c r="AA99">
        <v>2.9220000000000002</v>
      </c>
      <c r="AB99">
        <v>53.508000000000003</v>
      </c>
      <c r="AC99">
        <v>0.7</v>
      </c>
      <c r="AD99">
        <v>-150000</v>
      </c>
      <c r="AE99" s="6">
        <v>3.3513852473799801</v>
      </c>
    </row>
    <row r="100" spans="1:31" x14ac:dyDescent="0.25">
      <c r="A100" t="s">
        <v>186</v>
      </c>
      <c r="B100" t="s">
        <v>220</v>
      </c>
      <c r="C100">
        <v>86790567</v>
      </c>
      <c r="D100">
        <v>2016</v>
      </c>
      <c r="E100" s="2" t="s">
        <v>206</v>
      </c>
      <c r="F100" s="2" t="s">
        <v>206</v>
      </c>
      <c r="G100">
        <v>-3</v>
      </c>
      <c r="H100">
        <v>0.35</v>
      </c>
      <c r="I100">
        <v>0</v>
      </c>
      <c r="J100">
        <v>1</v>
      </c>
      <c r="K100">
        <v>0</v>
      </c>
      <c r="L100">
        <v>1</v>
      </c>
      <c r="M100">
        <v>0.42499999999999999</v>
      </c>
      <c r="N100">
        <v>0.5</v>
      </c>
      <c r="O100">
        <v>1</v>
      </c>
      <c r="P100">
        <v>34800000</v>
      </c>
      <c r="Q100">
        <v>0.4009652339291665</v>
      </c>
      <c r="R100">
        <v>119900000</v>
      </c>
      <c r="S100" s="6">
        <v>580.71686720774471</v>
      </c>
      <c r="T100">
        <v>2.12</v>
      </c>
      <c r="U100">
        <v>6.5449999615938435</v>
      </c>
      <c r="V100">
        <v>3.3007574100000001</v>
      </c>
      <c r="W100">
        <v>26.5</v>
      </c>
      <c r="X100">
        <v>40.4</v>
      </c>
      <c r="Y100">
        <v>-1.6274285316467285</v>
      </c>
      <c r="Z100">
        <v>60.368000000000002</v>
      </c>
      <c r="AA100">
        <v>3.02</v>
      </c>
      <c r="AB100">
        <v>35.878999999999998</v>
      </c>
      <c r="AD100">
        <v>119303</v>
      </c>
    </row>
    <row r="101" spans="1:31" x14ac:dyDescent="0.25">
      <c r="A101" t="s">
        <v>187</v>
      </c>
      <c r="B101" t="s">
        <v>188</v>
      </c>
      <c r="C101">
        <v>17861030</v>
      </c>
      <c r="D101">
        <v>2016</v>
      </c>
      <c r="E101" s="2" t="s">
        <v>207</v>
      </c>
      <c r="F101" s="2" t="s">
        <v>207</v>
      </c>
      <c r="G101">
        <v>6</v>
      </c>
      <c r="H101">
        <v>0.8</v>
      </c>
      <c r="I101">
        <v>1</v>
      </c>
      <c r="J101">
        <v>1</v>
      </c>
      <c r="K101">
        <v>0</v>
      </c>
      <c r="L101">
        <v>1</v>
      </c>
      <c r="M101">
        <v>0.77500000000000002</v>
      </c>
      <c r="N101">
        <v>0.75</v>
      </c>
      <c r="O101">
        <v>1</v>
      </c>
      <c r="P101">
        <v>4600000</v>
      </c>
      <c r="Q101">
        <v>0.25754393783561197</v>
      </c>
      <c r="R101">
        <v>348000000</v>
      </c>
      <c r="S101" s="6">
        <v>1305.0632535054381</v>
      </c>
      <c r="T101">
        <v>2.2999999999999998</v>
      </c>
      <c r="U101">
        <v>17.684199315025179</v>
      </c>
      <c r="V101">
        <v>4.9348430600000004</v>
      </c>
      <c r="W101">
        <v>28.7</v>
      </c>
      <c r="X101">
        <v>41.6</v>
      </c>
      <c r="Y101">
        <v>-0.67521452903747559</v>
      </c>
      <c r="Z101">
        <v>63.51</v>
      </c>
      <c r="AA101">
        <v>2.48</v>
      </c>
      <c r="AB101">
        <v>22.995000000000001</v>
      </c>
      <c r="AC101">
        <v>2</v>
      </c>
      <c r="AD101">
        <v>-40000</v>
      </c>
    </row>
    <row r="102" spans="1:31" x14ac:dyDescent="0.25">
      <c r="A102" t="s">
        <v>189</v>
      </c>
      <c r="B102" t="s">
        <v>190</v>
      </c>
      <c r="C102">
        <v>14645468</v>
      </c>
      <c r="D102">
        <v>2013</v>
      </c>
      <c r="E102" s="2" t="s">
        <v>208</v>
      </c>
      <c r="F102" s="2" t="s">
        <v>208</v>
      </c>
      <c r="G102">
        <v>4</v>
      </c>
      <c r="H102">
        <v>0.7</v>
      </c>
      <c r="I102">
        <v>1</v>
      </c>
      <c r="J102">
        <v>1</v>
      </c>
      <c r="K102">
        <v>0</v>
      </c>
      <c r="L102">
        <v>0</v>
      </c>
      <c r="M102">
        <v>0.6</v>
      </c>
      <c r="N102">
        <v>0.5</v>
      </c>
      <c r="O102">
        <v>1</v>
      </c>
      <c r="P102">
        <v>18000000</v>
      </c>
      <c r="Q102">
        <v>1.2290491502217615</v>
      </c>
      <c r="R102">
        <v>96900000</v>
      </c>
      <c r="S102" s="6">
        <v>1463.9859101805419</v>
      </c>
      <c r="T102">
        <v>1.83</v>
      </c>
      <c r="U102">
        <v>25.618741339125471</v>
      </c>
      <c r="V102">
        <v>4.7343311300000002</v>
      </c>
      <c r="W102">
        <v>38.200000000000003</v>
      </c>
      <c r="X102">
        <v>48.7</v>
      </c>
      <c r="Y102">
        <v>-1.2053371667861938</v>
      </c>
      <c r="Z102">
        <v>61.195</v>
      </c>
      <c r="AA102">
        <v>2.8220000000000001</v>
      </c>
      <c r="AB102">
        <v>42.728999999999999</v>
      </c>
      <c r="AC102">
        <v>1.7</v>
      </c>
      <c r="AD102">
        <v>-584288</v>
      </c>
      <c r="AE102" s="6">
        <v>3.5568343361931642</v>
      </c>
    </row>
  </sheetData>
  <autoFilter ref="A1:AE102" xr:uid="{260EB9A8-57CE-4D2D-86B6-6D51CBD563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E7CD-77BF-4D14-A75E-8496C1A7BED6}">
  <dimension ref="A3:N9"/>
  <sheetViews>
    <sheetView zoomScaleNormal="100" workbookViewId="0">
      <selection activeCell="B19" sqref="B19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5.5703125" bestFit="1" customWidth="1"/>
    <col min="4" max="4" width="12" bestFit="1" customWidth="1"/>
    <col min="5" max="6" width="14.42578125" bestFit="1" customWidth="1"/>
    <col min="7" max="7" width="7.28515625" bestFit="1" customWidth="1"/>
    <col min="8" max="8" width="12" bestFit="1" customWidth="1"/>
    <col min="9" max="9" width="23.85546875" customWidth="1"/>
    <col min="10" max="10" width="11.42578125" customWidth="1"/>
    <col min="11" max="11" width="12.7109375" customWidth="1"/>
    <col min="12" max="12" width="11.7109375" customWidth="1"/>
    <col min="13" max="13" width="20" customWidth="1"/>
    <col min="14" max="14" width="16.7109375" customWidth="1"/>
  </cols>
  <sheetData>
    <row r="3" spans="1:14" ht="30" customHeight="1" x14ac:dyDescent="0.25">
      <c r="A3" s="8" t="s">
        <v>228</v>
      </c>
      <c r="B3" t="s">
        <v>241</v>
      </c>
      <c r="C3" t="s">
        <v>242</v>
      </c>
      <c r="D3" t="s">
        <v>232</v>
      </c>
      <c r="E3" t="s">
        <v>243</v>
      </c>
      <c r="F3" t="s">
        <v>230</v>
      </c>
      <c r="I3" s="12" t="s">
        <v>245</v>
      </c>
      <c r="J3" s="13" t="s">
        <v>246</v>
      </c>
      <c r="K3" s="13" t="s">
        <v>247</v>
      </c>
      <c r="L3" s="13" t="s">
        <v>248</v>
      </c>
      <c r="M3" s="13" t="s">
        <v>249</v>
      </c>
      <c r="N3" s="13" t="s">
        <v>250</v>
      </c>
    </row>
    <row r="4" spans="1:14" x14ac:dyDescent="0.25">
      <c r="A4" s="9" t="s">
        <v>210</v>
      </c>
      <c r="B4" s="7">
        <v>0.27999999999999997</v>
      </c>
      <c r="C4" s="7">
        <v>0.42499999999999999</v>
      </c>
      <c r="D4" s="7">
        <v>10</v>
      </c>
      <c r="E4" s="7">
        <v>109720000</v>
      </c>
      <c r="F4" s="7">
        <v>0.52577332948834776</v>
      </c>
      <c r="I4" s="12" t="s">
        <v>210</v>
      </c>
      <c r="J4" s="14">
        <v>0.27999999999999997</v>
      </c>
      <c r="K4" s="14">
        <v>0.42499999999999999</v>
      </c>
      <c r="L4" s="12">
        <v>10</v>
      </c>
      <c r="M4" s="12">
        <v>109.72</v>
      </c>
      <c r="N4" s="12">
        <v>0.52577332948834776</v>
      </c>
    </row>
    <row r="5" spans="1:14" x14ac:dyDescent="0.25">
      <c r="A5" s="9" t="s">
        <v>206</v>
      </c>
      <c r="B5" s="7">
        <v>0.30595238095238092</v>
      </c>
      <c r="C5" s="7">
        <v>0.22619047619047619</v>
      </c>
      <c r="D5" s="7">
        <v>21</v>
      </c>
      <c r="E5" s="7">
        <v>339186000</v>
      </c>
      <c r="F5" s="7">
        <v>0.84366891615169237</v>
      </c>
      <c r="I5" s="12" t="s">
        <v>206</v>
      </c>
      <c r="J5" s="14">
        <v>0.30595238095238092</v>
      </c>
      <c r="K5" s="14">
        <v>0.22619047619047619</v>
      </c>
      <c r="L5" s="12">
        <v>21</v>
      </c>
      <c r="M5" s="12">
        <v>339.18599999999998</v>
      </c>
      <c r="N5" s="12">
        <v>0.84366891615169237</v>
      </c>
    </row>
    <row r="6" spans="1:14" x14ac:dyDescent="0.25">
      <c r="A6" s="9" t="s">
        <v>207</v>
      </c>
      <c r="B6" s="7">
        <v>0.81041666666666667</v>
      </c>
      <c r="C6" s="7">
        <v>0.74479166666666663</v>
      </c>
      <c r="D6" s="7">
        <v>48</v>
      </c>
      <c r="E6" s="7">
        <v>376450000</v>
      </c>
      <c r="F6" s="7">
        <v>0.65045472916362279</v>
      </c>
      <c r="I6" s="12" t="s">
        <v>208</v>
      </c>
      <c r="J6" s="14">
        <v>0.67857142857142849</v>
      </c>
      <c r="K6" s="14">
        <v>0.6607142857142857</v>
      </c>
      <c r="L6" s="12">
        <v>14</v>
      </c>
      <c r="M6" s="12">
        <v>203.2</v>
      </c>
      <c r="N6" s="12">
        <v>0.81531302314445475</v>
      </c>
    </row>
    <row r="7" spans="1:14" x14ac:dyDescent="0.25">
      <c r="A7" s="9" t="s">
        <v>209</v>
      </c>
      <c r="B7" s="7">
        <v>1</v>
      </c>
      <c r="C7" s="7">
        <v>1</v>
      </c>
      <c r="D7" s="7">
        <v>8</v>
      </c>
      <c r="E7" s="7">
        <v>60220000</v>
      </c>
      <c r="F7" s="7">
        <v>0.65921067538918932</v>
      </c>
      <c r="I7" s="12" t="s">
        <v>207</v>
      </c>
      <c r="J7" s="14">
        <v>0.81041666666666667</v>
      </c>
      <c r="K7" s="14">
        <v>0.74479166666666663</v>
      </c>
      <c r="L7" s="12">
        <v>48</v>
      </c>
      <c r="M7" s="12">
        <v>376.45</v>
      </c>
      <c r="N7" s="12">
        <v>0.65045472916362279</v>
      </c>
    </row>
    <row r="8" spans="1:14" x14ac:dyDescent="0.25">
      <c r="A8" s="9" t="s">
        <v>208</v>
      </c>
      <c r="B8" s="7">
        <v>0.67857142857142849</v>
      </c>
      <c r="C8" s="7">
        <v>0.6607142857142857</v>
      </c>
      <c r="D8" s="7">
        <v>14</v>
      </c>
      <c r="E8" s="7">
        <v>203200000</v>
      </c>
      <c r="F8" s="7">
        <v>0.81531302314445475</v>
      </c>
      <c r="I8" s="12" t="s">
        <v>209</v>
      </c>
      <c r="J8" s="14">
        <v>1</v>
      </c>
      <c r="K8" s="14">
        <v>1</v>
      </c>
      <c r="L8" s="12">
        <v>8</v>
      </c>
      <c r="M8" s="12">
        <v>60.22</v>
      </c>
      <c r="N8" s="12">
        <v>0.65921067538918932</v>
      </c>
    </row>
    <row r="9" spans="1:14" x14ac:dyDescent="0.25">
      <c r="A9" s="9" t="s">
        <v>229</v>
      </c>
      <c r="B9" s="7">
        <v>0.64975247524752466</v>
      </c>
      <c r="C9" s="7">
        <v>0.61386138613861385</v>
      </c>
      <c r="D9" s="7">
        <v>101</v>
      </c>
      <c r="E9" s="7">
        <v>1088776000</v>
      </c>
      <c r="F9" s="7">
        <v>0.70182846793127529</v>
      </c>
      <c r="I9" s="12" t="s">
        <v>244</v>
      </c>
      <c r="J9" s="14">
        <v>0.64975247524752466</v>
      </c>
      <c r="K9" s="14">
        <v>0.61386138613861385</v>
      </c>
      <c r="L9" s="12">
        <v>101</v>
      </c>
      <c r="M9" s="12">
        <v>1088.7760000000001</v>
      </c>
      <c r="N9" s="12">
        <v>0.70182846793127529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Tytiuk</dc:creator>
  <cp:lastModifiedBy>Serhii Tytiuk</cp:lastModifiedBy>
  <dcterms:created xsi:type="dcterms:W3CDTF">2015-06-05T18:17:20Z</dcterms:created>
  <dcterms:modified xsi:type="dcterms:W3CDTF">2021-01-24T20:09:04Z</dcterms:modified>
</cp:coreProperties>
</file>