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ii.Tytiuk\Desktop\KSE\Політ режими\груп робота\"/>
    </mc:Choice>
  </mc:AlternateContent>
  <xr:revisionPtr revIDLastSave="0" documentId="13_ncr:1_{B66344F6-338D-45A4-A1EC-82419036E408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ja1" sheetId="1" r:id="rId1"/>
    <sheet name="Sheet1" sheetId="2" r:id="rId2"/>
    <sheet name="valid" sheetId="3" r:id="rId3"/>
    <sheet name="Sheet2" sheetId="4" r:id="rId4"/>
  </sheets>
  <definedNames>
    <definedName name="_xlnm._FilterDatabase" localSheetId="1" hidden="1">Sheet1!$A$1:$D$393</definedName>
    <definedName name="_xlnm._FilterDatabase" localSheetId="3" hidden="1">Sheet2!$A$1:$G$90</definedName>
    <definedName name="_xlnm._FilterDatabase" localSheetId="2" hidden="1">valid!$A$1:$G$90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4" l="1"/>
  <c r="G78" i="4"/>
  <c r="G72" i="4"/>
  <c r="G61" i="4"/>
  <c r="G67" i="4"/>
  <c r="G69" i="4"/>
  <c r="G65" i="4"/>
  <c r="G55" i="4"/>
  <c r="G52" i="4"/>
  <c r="G45" i="4"/>
  <c r="G62" i="4"/>
  <c r="G66" i="4"/>
  <c r="G73" i="4"/>
  <c r="G56" i="4"/>
  <c r="G71" i="4"/>
  <c r="G50" i="4"/>
  <c r="G60" i="4"/>
  <c r="G59" i="4"/>
  <c r="G36" i="4"/>
  <c r="G48" i="4"/>
  <c r="G41" i="4"/>
  <c r="G51" i="4"/>
  <c r="G74" i="4"/>
  <c r="G38" i="4"/>
  <c r="G39" i="4"/>
  <c r="G34" i="4"/>
  <c r="G47" i="4"/>
  <c r="G22" i="4"/>
  <c r="G28" i="4"/>
  <c r="G25" i="4"/>
  <c r="G70" i="4"/>
  <c r="G29" i="4"/>
  <c r="G64" i="4"/>
  <c r="G19" i="4"/>
  <c r="G16" i="4"/>
  <c r="G76" i="4"/>
  <c r="G23" i="4"/>
  <c r="G24" i="4"/>
  <c r="G49" i="4"/>
  <c r="G4" i="4"/>
  <c r="G6" i="4"/>
  <c r="G3" i="4"/>
  <c r="G54" i="4"/>
  <c r="G44" i="4"/>
  <c r="G13" i="4"/>
  <c r="G2" i="4"/>
  <c r="G5" i="4"/>
  <c r="G30" i="4"/>
  <c r="G12" i="4"/>
  <c r="G7" i="4"/>
  <c r="G31" i="4"/>
  <c r="G20" i="4"/>
  <c r="G18" i="4"/>
  <c r="G10" i="4"/>
  <c r="G90" i="4"/>
  <c r="G14" i="4"/>
  <c r="G21" i="4"/>
  <c r="G9" i="4"/>
  <c r="G8" i="4"/>
  <c r="G33" i="4"/>
  <c r="G89" i="4"/>
  <c r="G27" i="4"/>
  <c r="G11" i="4"/>
  <c r="G17" i="4"/>
  <c r="G88" i="4"/>
  <c r="G15" i="4"/>
  <c r="G32" i="4"/>
  <c r="G87" i="4"/>
  <c r="G86" i="4"/>
  <c r="G43" i="4"/>
  <c r="G42" i="4"/>
  <c r="G68" i="4"/>
  <c r="G40" i="4"/>
  <c r="G85" i="4"/>
  <c r="G84" i="4"/>
  <c r="G26" i="4"/>
  <c r="G35" i="4"/>
  <c r="G83" i="4"/>
  <c r="G82" i="4"/>
  <c r="G46" i="4"/>
  <c r="G80" i="4"/>
  <c r="G81" i="4"/>
  <c r="G37" i="4"/>
  <c r="G79" i="4"/>
  <c r="G77" i="4"/>
  <c r="G75" i="4"/>
  <c r="G53" i="4"/>
  <c r="G58" i="4"/>
  <c r="G63" i="4"/>
  <c r="G3" i="3"/>
  <c r="G4" i="3"/>
  <c r="G9" i="3"/>
  <c r="G5" i="3"/>
  <c r="G7" i="3"/>
  <c r="G8" i="3"/>
  <c r="G10" i="3"/>
  <c r="G6" i="3"/>
  <c r="G12" i="3"/>
  <c r="G13" i="3"/>
  <c r="G14" i="3"/>
  <c r="G53" i="3"/>
  <c r="G11" i="3"/>
  <c r="G15" i="3"/>
  <c r="G16" i="3"/>
  <c r="G79" i="3"/>
  <c r="G17" i="3"/>
  <c r="G18" i="3"/>
  <c r="G19" i="3"/>
  <c r="G20" i="3"/>
  <c r="G21" i="3"/>
  <c r="G22" i="3"/>
  <c r="G24" i="3"/>
  <c r="G23" i="3"/>
  <c r="G25" i="3"/>
  <c r="G26" i="3"/>
  <c r="G27" i="3"/>
  <c r="G61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3" i="3"/>
  <c r="G42" i="3"/>
  <c r="G75" i="3"/>
  <c r="G44" i="3"/>
  <c r="G45" i="3"/>
  <c r="G46" i="3"/>
  <c r="G47" i="3"/>
  <c r="G48" i="3"/>
  <c r="G49" i="3"/>
  <c r="G50" i="3"/>
  <c r="G51" i="3"/>
  <c r="G52" i="3"/>
  <c r="G54" i="3"/>
  <c r="G55" i="3"/>
  <c r="G56" i="3"/>
  <c r="G57" i="3"/>
  <c r="G59" i="3"/>
  <c r="G60" i="3"/>
  <c r="G62" i="3"/>
  <c r="G63" i="3"/>
  <c r="G64" i="3"/>
  <c r="G65" i="3"/>
  <c r="G66" i="3"/>
  <c r="G67" i="3"/>
  <c r="G68" i="3"/>
  <c r="G69" i="3"/>
  <c r="G70" i="3"/>
  <c r="G71" i="3"/>
  <c r="G72" i="3"/>
  <c r="G88" i="3"/>
  <c r="G73" i="3"/>
  <c r="G74" i="3"/>
  <c r="G90" i="3"/>
  <c r="G76" i="3"/>
  <c r="G77" i="3"/>
  <c r="G78" i="3"/>
  <c r="G80" i="3"/>
  <c r="G81" i="3"/>
  <c r="G82" i="3"/>
  <c r="G83" i="3"/>
  <c r="G84" i="3"/>
  <c r="G58" i="3"/>
  <c r="G85" i="3"/>
  <c r="G86" i="3"/>
  <c r="G87" i="3"/>
  <c r="G89" i="3"/>
  <c r="G2" i="3"/>
</calcChain>
</file>

<file path=xl/sharedStrings.xml><?xml version="1.0" encoding="utf-8"?>
<sst xmlns="http://schemas.openxmlformats.org/spreadsheetml/2006/main" count="1549" uniqueCount="570">
  <si>
    <t>TradAgg</t>
  </si>
  <si>
    <t>SurvSAgg</t>
  </si>
  <si>
    <t>Total</t>
  </si>
  <si>
    <t>S025 Country - year</t>
  </si>
  <si>
    <t>81998 Albania (1998)</t>
  </si>
  <si>
    <t>82002 Albania (2002)</t>
  </si>
  <si>
    <t>122002 Algeria (2002)</t>
  </si>
  <si>
    <t>122014 Algeria (2014)</t>
  </si>
  <si>
    <t>202005 Andorra (2005)</t>
  </si>
  <si>
    <t>202018 Andorra (2018)</t>
  </si>
  <si>
    <t>311997 Azerbaijan (1997)</t>
  </si>
  <si>
    <t>312011 Azerbaijan (2011)</t>
  </si>
  <si>
    <t>321984 Argentina (1984)</t>
  </si>
  <si>
    <t>321991 Argentina (1991)</t>
  </si>
  <si>
    <t>321995 Argentina (1995)</t>
  </si>
  <si>
    <t>321999 Argentina (1999)</t>
  </si>
  <si>
    <t>322006 Argentina (2006)</t>
  </si>
  <si>
    <t>322013 Argentina (2013)</t>
  </si>
  <si>
    <t>322017 Argentina (2017)</t>
  </si>
  <si>
    <t>361995 Australia (1995)</t>
  </si>
  <si>
    <t>362005 Australia (2005)</t>
  </si>
  <si>
    <t>362012 Australia (2012)</t>
  </si>
  <si>
    <t>362018 Australia (2018)</t>
  </si>
  <si>
    <t>402018 Austria (2018)</t>
  </si>
  <si>
    <t>502002 Bangladesh (2002)</t>
  </si>
  <si>
    <t>502018 Bangladesh (2018)</t>
  </si>
  <si>
    <t>511997 Armenia (1997)</t>
  </si>
  <si>
    <t>512011 Armenia (2011)</t>
  </si>
  <si>
    <t>512018 Armenia (2018)</t>
  </si>
  <si>
    <t>682017 Bolivia (2017)</t>
  </si>
  <si>
    <t>702001 Bosnia and Herzegovina (2001)</t>
  </si>
  <si>
    <t>761991 Brazil (1991)</t>
  </si>
  <si>
    <t>761997 Brazil (1997)</t>
  </si>
  <si>
    <t>762006 Brazil (2006)</t>
  </si>
  <si>
    <t>762014 Brazil (2014)</t>
  </si>
  <si>
    <t>762018 Brazil (2018)</t>
  </si>
  <si>
    <t>1001997 Bulgaria (1997)</t>
  </si>
  <si>
    <t>1002006 Bulgaria (2006)</t>
  </si>
  <si>
    <t>1002017 Bulgaria (2017)</t>
  </si>
  <si>
    <t>1121990 Belarus (1990)</t>
  </si>
  <si>
    <t>1121996 Belarus (1996)</t>
  </si>
  <si>
    <t>1122018 Belarus (2018)</t>
  </si>
  <si>
    <t>1242000 Canada (2000)</t>
  </si>
  <si>
    <t>1242006 Canada (2006)</t>
  </si>
  <si>
    <t>1521990 Chile (1990)</t>
  </si>
  <si>
    <t>1521996 Chile (1996)</t>
  </si>
  <si>
    <t>1522000 Chile (2000)</t>
  </si>
  <si>
    <t>1522006 Chile (2006)</t>
  </si>
  <si>
    <t>1522012 Chile (2012)</t>
  </si>
  <si>
    <t>1522018 Chile (2018)</t>
  </si>
  <si>
    <t>1562007 China (2007)</t>
  </si>
  <si>
    <t>1562013 China (2013)</t>
  </si>
  <si>
    <t>1702005 Colombia (2005)</t>
  </si>
  <si>
    <t>1702012 Colombia (2012)</t>
  </si>
  <si>
    <t>1911996 Croatia (1996)</t>
  </si>
  <si>
    <t>1912017 Croatia (2017)</t>
  </si>
  <si>
    <t>1962006 Cyprus (2006)</t>
  </si>
  <si>
    <t>1962011 Cyprus (2011)</t>
  </si>
  <si>
    <t>2031998 Czech Republic (1998)</t>
  </si>
  <si>
    <t>2032017 Czech Republic (2017)</t>
  </si>
  <si>
    <t>2141996 Dominican Republic (1996)</t>
  </si>
  <si>
    <t>2182013 Ecuador (2013)</t>
  </si>
  <si>
    <t>2182018 Ecuador (2018)</t>
  </si>
  <si>
    <t>2312007 Ethiopia (2007)</t>
  </si>
  <si>
    <t>2331996 Estonia (1996)</t>
  </si>
  <si>
    <t>2332011 Estonia (2011)</t>
  </si>
  <si>
    <t>2461981 Finland (1981)</t>
  </si>
  <si>
    <t>2461996 Finland (1996)</t>
  </si>
  <si>
    <t>2462005 Finland (2005)</t>
  </si>
  <si>
    <t>2502006 France (2006)</t>
  </si>
  <si>
    <t>2681996 Georgia (1996)</t>
  </si>
  <si>
    <t>2682009 Georgia (2009)</t>
  </si>
  <si>
    <t>2682014 Georgia (2014)</t>
  </si>
  <si>
    <t>2682018 Georgia (2018)</t>
  </si>
  <si>
    <t>2752013 Palestine (2013)</t>
  </si>
  <si>
    <t>2761997 Germany (1997)</t>
  </si>
  <si>
    <t>2762006 Germany (2006)</t>
  </si>
  <si>
    <t>2762013 Germany (2013)</t>
  </si>
  <si>
    <t>2762017 Germany (2017)</t>
  </si>
  <si>
    <t>2762018 Germany (2018)</t>
  </si>
  <si>
    <t>2882007 Ghana (2007)</t>
  </si>
  <si>
    <t>2882012 Ghana (2012)</t>
  </si>
  <si>
    <t>3002017 Greece (2017)</t>
  </si>
  <si>
    <t>3202004 Guatemala (2004)</t>
  </si>
  <si>
    <t>3322016 Haiti (2016)</t>
  </si>
  <si>
    <t>3481998 Hungary (1998)</t>
  </si>
  <si>
    <t>3482009 Hungary (2009)</t>
  </si>
  <si>
    <t>3522017 Iceland (2017)</t>
  </si>
  <si>
    <t>3561990 India (1990)</t>
  </si>
  <si>
    <t>3561995 India (1995)</t>
  </si>
  <si>
    <t>3562001 India (2001)</t>
  </si>
  <si>
    <t>3562006 India (2006)</t>
  </si>
  <si>
    <t>3562012 India (2012)</t>
  </si>
  <si>
    <t>3602001 Indonesia (2001)</t>
  </si>
  <si>
    <t>3602006 Indonesia (2006)</t>
  </si>
  <si>
    <t>3602018 Indonesia (2018)</t>
  </si>
  <si>
    <t>3682013 Iraq (2013)</t>
  </si>
  <si>
    <t>3762001 Israel (2001)</t>
  </si>
  <si>
    <t>3802005 Italy (2005)</t>
  </si>
  <si>
    <t>3921981 Japan (1981)</t>
  </si>
  <si>
    <t>3921990 Japan (1990)</t>
  </si>
  <si>
    <t>3921995 Japan (1995)</t>
  </si>
  <si>
    <t>3922000 Japan (2000)</t>
  </si>
  <si>
    <t>3922005 Japan (2005)</t>
  </si>
  <si>
    <t>3922010 Japan (2010)</t>
  </si>
  <si>
    <t>3982011 Kazakhstan (2011)</t>
  </si>
  <si>
    <t>3982018 Kazakhstan (2018)</t>
  </si>
  <si>
    <t>4002001 Jordan (2001)</t>
  </si>
  <si>
    <t>4002007 Jordan (2007)</t>
  </si>
  <si>
    <t>4002014 Jordan (2014)</t>
  </si>
  <si>
    <t>4002018 Jordan (2018)</t>
  </si>
  <si>
    <t>4102001 South Korea (2001)</t>
  </si>
  <si>
    <t>4102005 South Korea (2005)</t>
  </si>
  <si>
    <t>4102010 South Korea (2010)</t>
  </si>
  <si>
    <t>4102018 South Korea (2018)</t>
  </si>
  <si>
    <t>4172003 Kyrgyzstan (2003)</t>
  </si>
  <si>
    <t>4172011 Kyrgyzstan (2011)</t>
  </si>
  <si>
    <t>4222013 Lebanon (2013)</t>
  </si>
  <si>
    <t>4222018 Lebanon (2018)</t>
  </si>
  <si>
    <t>4281996 Latvia (1996)</t>
  </si>
  <si>
    <t>4342014 Libya (2014)</t>
  </si>
  <si>
    <t>4401997 Lithuania (1997)</t>
  </si>
  <si>
    <t>4582006 Malaysia (2006)</t>
  </si>
  <si>
    <t>4582012 Malaysia (2012)</t>
  </si>
  <si>
    <t>4582018 Malaysia (2018)</t>
  </si>
  <si>
    <t>4662007 Mali (2007)</t>
  </si>
  <si>
    <t>4841981 Mexico (1981)</t>
  </si>
  <si>
    <t>4841990 Mexico (1990)</t>
  </si>
  <si>
    <t>4841996 Mexico (1996)</t>
  </si>
  <si>
    <t>4842000 Mexico (2000)</t>
  </si>
  <si>
    <t>4842005 Mexico (2005)</t>
  </si>
  <si>
    <t>4842012 Mexico (2012)</t>
  </si>
  <si>
    <t>4981996 Moldova (1996)</t>
  </si>
  <si>
    <t>4982002 Moldova (2002)</t>
  </si>
  <si>
    <t>4982006 Moldova (2006)</t>
  </si>
  <si>
    <t>5042011 Morocco (2011)</t>
  </si>
  <si>
    <t>5282006 Netherlands (2006)</t>
  </si>
  <si>
    <t>5282012 Netherlands (2012)</t>
  </si>
  <si>
    <t>5282017 Netherlands (2017)</t>
  </si>
  <si>
    <t>5541998 New Zealand (1998)</t>
  </si>
  <si>
    <t>5542004 New Zealand (2004)</t>
  </si>
  <si>
    <t>5542011 New Zealand (2011)</t>
  </si>
  <si>
    <t>5661990 Nigeria (1990)</t>
  </si>
  <si>
    <t>5661995 Nigeria (1995)</t>
  </si>
  <si>
    <t>5662000 Nigeria (2000)</t>
  </si>
  <si>
    <t>5662012 Nigeria (2012)</t>
  </si>
  <si>
    <t>5662018 Nigeria (2018)</t>
  </si>
  <si>
    <t>5781996 Norway (1996)</t>
  </si>
  <si>
    <t>5782007 Norway (2007)</t>
  </si>
  <si>
    <t>5862001 Pakistan (2001)</t>
  </si>
  <si>
    <t>5862012 Pakistan (2012)</t>
  </si>
  <si>
    <t>5862018 Pakistan (2018)</t>
  </si>
  <si>
    <t>6041996 Peru (1996)</t>
  </si>
  <si>
    <t>6042001 Peru (2001)</t>
  </si>
  <si>
    <t>6042012 Peru (2012)</t>
  </si>
  <si>
    <t>6042018 Peru (2018)</t>
  </si>
  <si>
    <t>6081996 Philippines (1996)</t>
  </si>
  <si>
    <t>6082001 Philippines (2001)</t>
  </si>
  <si>
    <t>6082012 Philippines (2012)</t>
  </si>
  <si>
    <t>6162005 Poland (2005)</t>
  </si>
  <si>
    <t>6162012 Poland (2012)</t>
  </si>
  <si>
    <t>6162017 Poland (2017)</t>
  </si>
  <si>
    <t>6301995 Puerto Rico (1995)</t>
  </si>
  <si>
    <t>6302001 Puerto Rico (2001)</t>
  </si>
  <si>
    <t>6302018 Puerto Rico (2018)</t>
  </si>
  <si>
    <t>6421998 Romania (1998)</t>
  </si>
  <si>
    <t>6422005 Romania (2005)</t>
  </si>
  <si>
    <t>6422012 Romania (2012)</t>
  </si>
  <si>
    <t>6422018 Romania (2018)</t>
  </si>
  <si>
    <t>6462007 Rwanda (2007)</t>
  </si>
  <si>
    <t>6462012 Rwanda (2012)</t>
  </si>
  <si>
    <t>6882006 Serbia (2006)</t>
  </si>
  <si>
    <t>6882017 Serbia (2017)</t>
  </si>
  <si>
    <t>7022002 Singapore (2002)</t>
  </si>
  <si>
    <t>7031998 Slovakia (1998)</t>
  </si>
  <si>
    <t>7032017 Slovakia (2017)</t>
  </si>
  <si>
    <t>7051995 Slovenia (1995)</t>
  </si>
  <si>
    <t>7052005 Slovenia (2005)</t>
  </si>
  <si>
    <t>7052011 Slovenia (2011)</t>
  </si>
  <si>
    <t>7052017 Slovenia (2017)</t>
  </si>
  <si>
    <t>7101982 South Africa (1982)</t>
  </si>
  <si>
    <t>7101990 South Africa (1990)</t>
  </si>
  <si>
    <t>7101996 South Africa (1996)</t>
  </si>
  <si>
    <t>7102001 South Africa (2001)</t>
  </si>
  <si>
    <t>7102013 South Africa (2013)</t>
  </si>
  <si>
    <t>7162001 Zimbabwe (2001)</t>
  </si>
  <si>
    <t>7162012 Zimbabwe (2012)</t>
  </si>
  <si>
    <t>7241990 Spain (1990)</t>
  </si>
  <si>
    <t>7241995 Spain (1995)</t>
  </si>
  <si>
    <t>7242000 Spain (2000)</t>
  </si>
  <si>
    <t>7242007 Spain (2007)</t>
  </si>
  <si>
    <t>7242011 Spain (2011)</t>
  </si>
  <si>
    <t>7242017 Spain (2017)</t>
  </si>
  <si>
    <t>7521996 Sweden (1996)</t>
  </si>
  <si>
    <t>7522006 Sweden (2006)</t>
  </si>
  <si>
    <t>7522011 Sweden (2011)</t>
  </si>
  <si>
    <t>7561996 Switzerland (1996)</t>
  </si>
  <si>
    <t>7562017 Switzerland (2017)</t>
  </si>
  <si>
    <t>7642007 Thailand (2007)</t>
  </si>
  <si>
    <t>7642013 Thailand (2013)</t>
  </si>
  <si>
    <t>7642018 Thailand (2018)</t>
  </si>
  <si>
    <t>7802006 Trinidad and Tobago (2006)</t>
  </si>
  <si>
    <t>7802010 Trinidad and Tobago (2010)</t>
  </si>
  <si>
    <t>7882013 Tunisia (2013)</t>
  </si>
  <si>
    <t>7921990 Turkey (1990)</t>
  </si>
  <si>
    <t>7922007 Turkey (2007)</t>
  </si>
  <si>
    <t>8002001 Uganda (2001)</t>
  </si>
  <si>
    <t>8041996 Ukraine (1996)</t>
  </si>
  <si>
    <t>8042006 Ukraine (2006)</t>
  </si>
  <si>
    <t>8042011 Ukraine (2011)</t>
  </si>
  <si>
    <t>8182001 Egypt (2001)</t>
  </si>
  <si>
    <t>8342001 Tanzania (2001)</t>
  </si>
  <si>
    <t>8401995 United States (1995)</t>
  </si>
  <si>
    <t>8401999 United States (1999)</t>
  </si>
  <si>
    <t>8402006 United States (2006)</t>
  </si>
  <si>
    <t>8402011 United States (2011)</t>
  </si>
  <si>
    <t>8402017 United States (2017)</t>
  </si>
  <si>
    <t>8542007 Burkina Faso (2007)</t>
  </si>
  <si>
    <t>8581996 Uruguay (1996)</t>
  </si>
  <si>
    <t>8582006 Uruguay (2006)</t>
  </si>
  <si>
    <t>8582011 Uruguay (2011)</t>
  </si>
  <si>
    <t>8621996 Venezuela (1996)</t>
  </si>
  <si>
    <t>8622000 Venezuela (2000)</t>
  </si>
  <si>
    <t>8872014 Yemen (2014)</t>
  </si>
  <si>
    <t>8942007 Zambia (2007)</t>
  </si>
  <si>
    <t>Y010 SACSECVAL.- Welzel Overall Secular Values</t>
  </si>
  <si>
    <t>361981 Australia (1981)</t>
  </si>
  <si>
    <t>501996 Bangladesh (1996)</t>
  </si>
  <si>
    <t>1122011 Belarus (2011)</t>
  </si>
  <si>
    <t>1561990 China (1990)</t>
  </si>
  <si>
    <t>1561995 China (1995)</t>
  </si>
  <si>
    <t>1562001 China (2001)</t>
  </si>
  <si>
    <t>1701997 Colombia (1997)</t>
  </si>
  <si>
    <t>1701998 Colombia (1998)</t>
  </si>
  <si>
    <t>2031991 Czech Republic (1991)</t>
  </si>
  <si>
    <t>2221999 El Salvador (1999)</t>
  </si>
  <si>
    <t>3481982 Hungary (1982)</t>
  </si>
  <si>
    <t>3642000 Iran (2000)</t>
  </si>
  <si>
    <t>3642007 Iran (2007)</t>
  </si>
  <si>
    <t>3682004 Iraq (2004)</t>
  </si>
  <si>
    <t>3682006 Iraq (2006)</t>
  </si>
  <si>
    <t>3682018 Iraq (2018)</t>
  </si>
  <si>
    <t>4101982 South Korea (1982)</t>
  </si>
  <si>
    <t>4101990 South Korea (1990)</t>
  </si>
  <si>
    <t>4101996 South Korea (1996)</t>
  </si>
  <si>
    <t>4142014 Kuwait (2014)</t>
  </si>
  <si>
    <t>5042001 Morocco (2001)</t>
  </si>
  <si>
    <t>5042007 Morocco (2007)</t>
  </si>
  <si>
    <t>6042006 Peru (2006)</t>
  </si>
  <si>
    <t>6161989 Poland (1989)</t>
  </si>
  <si>
    <t>6161997 Poland (1997)</t>
  </si>
  <si>
    <t>6342010 Qatar (2010)</t>
  </si>
  <si>
    <t>6822003 Saudi Arabia (2003)</t>
  </si>
  <si>
    <t>7022012 Singapore (2012)</t>
  </si>
  <si>
    <t>7031990 Slovakia (1990)</t>
  </si>
  <si>
    <t>7102006 South Africa (2006)</t>
  </si>
  <si>
    <t>7561989 Switzerland (1989)</t>
  </si>
  <si>
    <t>7562007 Switzerland (2007)</t>
  </si>
  <si>
    <t>7921996 Turkey (1996)</t>
  </si>
  <si>
    <t>7922001 Turkey (2001)</t>
  </si>
  <si>
    <t>8182008 Egypt (2008)</t>
  </si>
  <si>
    <t>8182018 Egypt (2018)</t>
  </si>
  <si>
    <t>8602011 Uzbekistan (2011)</t>
  </si>
  <si>
    <t>82008 Albania (2008)</t>
  </si>
  <si>
    <t>312008 Azerbaijan (2008)</t>
  </si>
  <si>
    <t>401990 Austria (1990)</t>
  </si>
  <si>
    <t>401999 Austria (1999)</t>
  </si>
  <si>
    <t>402008 Austria (2008)</t>
  </si>
  <si>
    <t>512008 Armenia (2008)</t>
  </si>
  <si>
    <t>561981 Belgium (1981)</t>
  </si>
  <si>
    <t>561990 Belgium (1990)</t>
  </si>
  <si>
    <t>561999 Belgium (1999)</t>
  </si>
  <si>
    <t>562009 Belgium (2009)</t>
  </si>
  <si>
    <t>1001991 Bulgaria (1991)</t>
  </si>
  <si>
    <t>1001999 Bulgaria (1999)</t>
  </si>
  <si>
    <t>1002008 Bulgaria (2008)</t>
  </si>
  <si>
    <t>1122000 Belarus (2000)</t>
  </si>
  <si>
    <t>1122008 Belarus (2008)</t>
  </si>
  <si>
    <t>1241982 Canada (1982)</t>
  </si>
  <si>
    <t>1241990 Canada (1990)</t>
  </si>
  <si>
    <t>1911999 Croatia (1999)</t>
  </si>
  <si>
    <t>1912008 Croatia (2008)</t>
  </si>
  <si>
    <t>1962008 Cyprus (2008)</t>
  </si>
  <si>
    <t>2031999 Czech Republic (1999)</t>
  </si>
  <si>
    <t>2032008 Czech Republic (2008)</t>
  </si>
  <si>
    <t>2081981 Denmark (1981)</t>
  </si>
  <si>
    <t>2081999 Denmark (1999)</t>
  </si>
  <si>
    <t>2082008 Denmark (2008)</t>
  </si>
  <si>
    <t>2331999 Estonia (1999)</t>
  </si>
  <si>
    <t>2332008 Estonia (2008)</t>
  </si>
  <si>
    <t>2461990 Finland (1990)</t>
  </si>
  <si>
    <t>2462000 Finland (2000)</t>
  </si>
  <si>
    <t>2462009 Finland (2009)</t>
  </si>
  <si>
    <t>2501981 France (1981)</t>
  </si>
  <si>
    <t>2501990 France (1990)</t>
  </si>
  <si>
    <t>2501999 France (1999)</t>
  </si>
  <si>
    <t>2502008 France (2008)</t>
  </si>
  <si>
    <t>2682008 Georgia (2008)</t>
  </si>
  <si>
    <t>2761981 Germany West (1981)</t>
  </si>
  <si>
    <t>2761990 Germany (1990)</t>
  </si>
  <si>
    <t>2761999 Germany (1999)</t>
  </si>
  <si>
    <t>2762008 Germany (2008)</t>
  </si>
  <si>
    <t>3001999 Greece (1999)</t>
  </si>
  <si>
    <t>3002008 Greece (2008)</t>
  </si>
  <si>
    <t>3481991 Hungary (1991)</t>
  </si>
  <si>
    <t>3481999 Hungary (1999)</t>
  </si>
  <si>
    <t>3482008 Hungary (2008)</t>
  </si>
  <si>
    <t>3521984 Iceland (1984)</t>
  </si>
  <si>
    <t>3521990 Iceland (1990)</t>
  </si>
  <si>
    <t>3521999 Iceland (1999)</t>
  </si>
  <si>
    <t>3522009 Iceland (2009)</t>
  </si>
  <si>
    <t>3721981 Ireland (1981)</t>
  </si>
  <si>
    <t>3721990 Ireland (1990)</t>
  </si>
  <si>
    <t>3721999 Ireland (1999)</t>
  </si>
  <si>
    <t>3722008 Ireland (2008)</t>
  </si>
  <si>
    <t>3801981 Italy (1981)</t>
  </si>
  <si>
    <t>3801990 Italy (1990)</t>
  </si>
  <si>
    <t>3801999 Italy (1999)</t>
  </si>
  <si>
    <t>4281999 Latvia (1999)</t>
  </si>
  <si>
    <t>4282008 Latvia (2008)</t>
  </si>
  <si>
    <t>4401999 Lithuania (1999)</t>
  </si>
  <si>
    <t>4402008 Lithuania (2008)</t>
  </si>
  <si>
    <t>4421999 Luxembourg (1999)</t>
  </si>
  <si>
    <t>4422008 Luxembourg (2008)</t>
  </si>
  <si>
    <t>4701991 Malta (1991)</t>
  </si>
  <si>
    <t>4701999 Malta (1999)</t>
  </si>
  <si>
    <t>4702008 Malta (2008)</t>
  </si>
  <si>
    <t>4982008 Moldova (2008)</t>
  </si>
  <si>
    <t>4992008 Montenegro (2008)</t>
  </si>
  <si>
    <t>5281981 Netherlands (1981)</t>
  </si>
  <si>
    <t>5281990 Netherlands (1990)</t>
  </si>
  <si>
    <t>5281999 Netherlands (1999)</t>
  </si>
  <si>
    <t>5282008 Netherlands (2008)</t>
  </si>
  <si>
    <t>5781982 Norway (1982)</t>
  </si>
  <si>
    <t>5781990 Norway (1990)</t>
  </si>
  <si>
    <t>5782008 Norway (2008)</t>
  </si>
  <si>
    <t>6161990 Poland (1990)</t>
  </si>
  <si>
    <t>6161999 Poland (1999)</t>
  </si>
  <si>
    <t>6162008 Poland (2008)</t>
  </si>
  <si>
    <t>6201990 Portugal (1990)</t>
  </si>
  <si>
    <t>6201999 Portugal (1999)</t>
  </si>
  <si>
    <t>6202008 Portugal (2008)</t>
  </si>
  <si>
    <t>6421999 Romania (1999)</t>
  </si>
  <si>
    <t>6422008 Romania (2008)</t>
  </si>
  <si>
    <t>6882008 Serbia (2008)</t>
  </si>
  <si>
    <t>7031991 Slovakia (1991)</t>
  </si>
  <si>
    <t>7031999 Slovakia (1999)</t>
  </si>
  <si>
    <t>7051992 Slovenia (1992)</t>
  </si>
  <si>
    <t>7051999 Slovenia (1999)</t>
  </si>
  <si>
    <t>7052008 Slovenia (2008)</t>
  </si>
  <si>
    <t>7241981 Spain (1981)</t>
  </si>
  <si>
    <t>7241999 Spain (1999)</t>
  </si>
  <si>
    <t>7242008 Spain (2008)</t>
  </si>
  <si>
    <t>7521990 Sweden (1990)</t>
  </si>
  <si>
    <t>7521999 Sweden (1999)</t>
  </si>
  <si>
    <t>7522009 Sweden (2009)</t>
  </si>
  <si>
    <t>7562008 Switzerland (2008)</t>
  </si>
  <si>
    <t>7922009 Turkey (2009)</t>
  </si>
  <si>
    <t>8041999 Ukraine (1999)</t>
  </si>
  <si>
    <t>8042008 Ukraine (2008)</t>
  </si>
  <si>
    <t>8401990 United States (1990)</t>
  </si>
  <si>
    <t>9091981 Northern Ireland (1981)</t>
  </si>
  <si>
    <t>9091990 Northern Ireland (1990)</t>
  </si>
  <si>
    <t>9091999 Northern Ireland (1999)</t>
  </si>
  <si>
    <t>9092008 Northern Ireland (2008)</t>
  </si>
  <si>
    <t>9152008 Kosovo (2008)</t>
  </si>
  <si>
    <t>2081990 Denmark (1990)</t>
  </si>
  <si>
    <t>2331990 Estonia (1990)</t>
  </si>
  <si>
    <t>3802009 Italy (2009)</t>
  </si>
  <si>
    <t>4281990 Latvia (1990)</t>
  </si>
  <si>
    <t>4401990 Lithuania (1990)</t>
  </si>
  <si>
    <t>4701983 Malta (1983)</t>
  </si>
  <si>
    <t>6421993 Romania (1993)</t>
  </si>
  <si>
    <t>Y020 RESEMAVAL.- Welzel emancipative values</t>
  </si>
  <si>
    <t>5861997 Pakistan (1997)</t>
  </si>
  <si>
    <t>1562018 China (2018)</t>
  </si>
  <si>
    <t>1702018 Colombia (2018)</t>
  </si>
  <si>
    <t>4842018 Mexico (2018)</t>
  </si>
  <si>
    <t>8182013 Egypt (2013)</t>
  </si>
  <si>
    <t>82018 Albania (2018)</t>
  </si>
  <si>
    <t>312018 Azerbaijan (2018)</t>
  </si>
  <si>
    <t>2082017 Denmark (2017)</t>
  </si>
  <si>
    <t>2332018 Estonia (2018)</t>
  </si>
  <si>
    <t>2462017 Finland (2017)</t>
  </si>
  <si>
    <t>2502018 France (2018)</t>
  </si>
  <si>
    <t>3482018 Hungary (2018)</t>
  </si>
  <si>
    <t>3802018 Italy (2018)</t>
  </si>
  <si>
    <t>4402018 Lithuania (2018)</t>
  </si>
  <si>
    <t>5782018 Norway (2018)</t>
  </si>
  <si>
    <t>6882018 Serbia (2018)</t>
  </si>
  <si>
    <t>7522017 Sweden (2017)</t>
  </si>
  <si>
    <t>7882019 Tunisia (2019)</t>
  </si>
  <si>
    <t>1962019 Cyprus (2019)</t>
  </si>
  <si>
    <t>3922019 Japan (2019)</t>
  </si>
  <si>
    <t>7922018 Turkey (2018)</t>
  </si>
  <si>
    <t>4172020 Kyrgyzstan (2020)</t>
  </si>
  <si>
    <t>6082019 Philippines (2019)</t>
  </si>
  <si>
    <t>7622020 Tajikistan (2020)</t>
  </si>
  <si>
    <t>1042020 Myanmar (2020)</t>
  </si>
  <si>
    <t>2312020 Ethiopia (2020)</t>
  </si>
  <si>
    <t>3202020 Guatemala (2020)</t>
  </si>
  <si>
    <t>7162020 Zimbabwe (2020)</t>
  </si>
  <si>
    <t>8262018 United Kingdom (2018)</t>
  </si>
  <si>
    <t>5542020 New Zealand (2020)</t>
  </si>
  <si>
    <t>4992019 Montenegro (2019)</t>
  </si>
  <si>
    <t>8072019 North Macedonia (2019)</t>
  </si>
  <si>
    <t>701998 Bosnia and Herzegovina (1998)</t>
  </si>
  <si>
    <t>7521981 Sweden (1981)</t>
  </si>
  <si>
    <t>7922011 Turkey (2011)</t>
  </si>
  <si>
    <t>8401981 United States (1981)</t>
  </si>
  <si>
    <t>702008 Bosnia and Herzegovina (2008)</t>
  </si>
  <si>
    <t>702019 Bosnia and Herzegovina (2019)</t>
  </si>
  <si>
    <t>4991996 Montenegro (1996)</t>
  </si>
  <si>
    <t>4992001 Montenegro (2001)</t>
  </si>
  <si>
    <t>6881996 Serbia (1996)</t>
  </si>
  <si>
    <t>6882001 Serbia (2001)</t>
  </si>
  <si>
    <t>8071998 North Macedonia (1998)</t>
  </si>
  <si>
    <t>8072001 North Macedonia (2001)</t>
  </si>
  <si>
    <t>8072008 North Macedonia (2008)</t>
  </si>
  <si>
    <t>8261981 United Kingdom (1981)</t>
  </si>
  <si>
    <t>8261990 United Kingdom (1990)</t>
  </si>
  <si>
    <t>8262005 United Kingdom (2005)</t>
  </si>
  <si>
    <t>8262009 United Kingdom (2009)</t>
  </si>
  <si>
    <t>8261998 United Kingdom (1998)</t>
  </si>
  <si>
    <t>8261999 United Kingdom (1999)</t>
  </si>
  <si>
    <t>1581998 Taiwan ROC (1998)</t>
  </si>
  <si>
    <t>1582006 Taiwan ROC (2006)</t>
  </si>
  <si>
    <t>1582012 Taiwan ROC (2012)</t>
  </si>
  <si>
    <t>1582019 Taiwan ROC (2019)</t>
  </si>
  <si>
    <t>3442014 Hong Kong SAR (2014)</t>
  </si>
  <si>
    <t>3442018 Hong Kong SAR (2018)</t>
  </si>
  <si>
    <t>3642020 Iran (2020)</t>
  </si>
  <si>
    <t>4462020 Macau SAR (2020)</t>
  </si>
  <si>
    <t>5582020 Nicaragua (2019-2020)</t>
  </si>
  <si>
    <t>7022020 Singapore (2020)</t>
  </si>
  <si>
    <t>7042001 Vietnam (2001)</t>
  </si>
  <si>
    <t>7042006 Vietnam (2006)</t>
  </si>
  <si>
    <t>7042020 Vietnam (2020)</t>
  </si>
  <si>
    <t>3442005 Hong Kong SAR (2005)</t>
  </si>
  <si>
    <t>6431990 Russian (1990)</t>
  </si>
  <si>
    <t>6431995 Russian (1995)</t>
  </si>
  <si>
    <t>6431999 Russian (1999)</t>
  </si>
  <si>
    <t>6432006 Russian (2006)</t>
  </si>
  <si>
    <t>6432008 Russian (2008)</t>
  </si>
  <si>
    <t>6432011 Russian (2011)</t>
  </si>
  <si>
    <t>7032008 Slovakia (2008)</t>
  </si>
  <si>
    <t>6432017 Russian (2017)</t>
  </si>
  <si>
    <t>6202020 Portugal (2020)</t>
  </si>
  <si>
    <t>8042020 Ukraine (2020)</t>
  </si>
  <si>
    <t>S025</t>
  </si>
  <si>
    <t>Country</t>
  </si>
  <si>
    <t>Albania</t>
  </si>
  <si>
    <t>Algeria</t>
  </si>
  <si>
    <t>Andorra</t>
  </si>
  <si>
    <t>Azerbaijan</t>
  </si>
  <si>
    <t>Argentina</t>
  </si>
  <si>
    <t>Australia</t>
  </si>
  <si>
    <t>Austria</t>
  </si>
  <si>
    <t>Bangladesh</t>
  </si>
  <si>
    <t>Armenia</t>
  </si>
  <si>
    <t>Belgium</t>
  </si>
  <si>
    <t>Bolivia</t>
  </si>
  <si>
    <t>Brazil</t>
  </si>
  <si>
    <t>Bulgaria</t>
  </si>
  <si>
    <t>Myanmar</t>
  </si>
  <si>
    <t>Belarus</t>
  </si>
  <si>
    <t>Canada</t>
  </si>
  <si>
    <t>Chile</t>
  </si>
  <si>
    <t>China</t>
  </si>
  <si>
    <t>Taiwan</t>
  </si>
  <si>
    <t>Colombia</t>
  </si>
  <si>
    <t>Croatia</t>
  </si>
  <si>
    <t>Cyprus</t>
  </si>
  <si>
    <t>Denmark</t>
  </si>
  <si>
    <t>Ecuador</t>
  </si>
  <si>
    <t>Ethiopia</t>
  </si>
  <si>
    <t>Estonia</t>
  </si>
  <si>
    <t>Finland</t>
  </si>
  <si>
    <t>France</t>
  </si>
  <si>
    <t>Georgia</t>
  </si>
  <si>
    <t>Palestine</t>
  </si>
  <si>
    <t>Germany</t>
  </si>
  <si>
    <t>Ghana</t>
  </si>
  <si>
    <t>Greece</t>
  </si>
  <si>
    <t>Guatemala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</si>
  <si>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</si>
  <si>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</si>
  <si>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</si>
  <si>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</si>
  <si>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</si>
  <si>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</si>
  <si>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</si>
  <si>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</si>
  <si>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</si>
  <si>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</si>
  <si>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</si>
  <si>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Kazakhstan</t>
  </si>
  <si>
    <t>Jordan</t>
  </si>
  <si>
    <t>South</t>
  </si>
  <si>
    <t>Kyrgyzstan</t>
  </si>
  <si>
    <t>Lebanon</t>
  </si>
  <si>
    <t>Latvia</t>
  </si>
  <si>
    <t>Libya</t>
  </si>
  <si>
    <t>Lithuania</t>
  </si>
  <si>
    <t>Luxembourg</t>
  </si>
  <si>
    <t>Macau</t>
  </si>
  <si>
    <t>Malaysia</t>
  </si>
  <si>
    <t>Mali</t>
  </si>
  <si>
    <t>Malta</t>
  </si>
  <si>
    <t>Mexico</t>
  </si>
  <si>
    <t>Moldova</t>
  </si>
  <si>
    <t>Montenegro</t>
  </si>
  <si>
    <t>Morocco</t>
  </si>
  <si>
    <t>Netherlands</t>
  </si>
  <si>
    <t>Nicaragua</t>
  </si>
  <si>
    <t>Nigeria</t>
  </si>
  <si>
    <t>Norway</t>
  </si>
  <si>
    <t>Pakistan</t>
  </si>
  <si>
    <t>Peru</t>
  </si>
  <si>
    <t>Philippines</t>
  </si>
  <si>
    <t>Poland</t>
  </si>
  <si>
    <t>Portugal</t>
  </si>
  <si>
    <t>Romania</t>
  </si>
  <si>
    <t>Russian</t>
  </si>
  <si>
    <t>Rwanda</t>
  </si>
  <si>
    <t>Serbia</t>
  </si>
  <si>
    <t>Singapore</t>
  </si>
  <si>
    <t>Slovakia</t>
  </si>
  <si>
    <t>Vietnam</t>
  </si>
  <si>
    <t>Slovenia</t>
  </si>
  <si>
    <t>Zimbabwe</t>
  </si>
  <si>
    <t>Spain</t>
  </si>
  <si>
    <t>Sweden</t>
  </si>
  <si>
    <t>Switzerland</t>
  </si>
  <si>
    <t>Thailand</t>
  </si>
  <si>
    <t>Tunisia</t>
  </si>
  <si>
    <t>Turkey</t>
  </si>
  <si>
    <t>Uganda</t>
  </si>
  <si>
    <t>Ukraine</t>
  </si>
  <si>
    <t>Egypt</t>
  </si>
  <si>
    <t>Tanzania</t>
  </si>
  <si>
    <t>Uruguay</t>
  </si>
  <si>
    <t>Venezuela</t>
  </si>
  <si>
    <t>Yemen</t>
  </si>
  <si>
    <t>Zambia</t>
  </si>
  <si>
    <t>Kosovo</t>
  </si>
  <si>
    <t>Year</t>
  </si>
  <si>
    <t>Bosnia and Herzegovina</t>
  </si>
  <si>
    <t>Czech Republic</t>
  </si>
  <si>
    <t>Dominican Republic</t>
  </si>
  <si>
    <t>Germany West</t>
  </si>
  <si>
    <t>Hong Kong</t>
  </si>
  <si>
    <t>South Korea</t>
  </si>
  <si>
    <t>New Zealand</t>
  </si>
  <si>
    <t>Puerto Rico</t>
  </si>
  <si>
    <t>South Africa</t>
  </si>
  <si>
    <t>Trinidad and Tobago</t>
  </si>
  <si>
    <t>North Macedonia</t>
  </si>
  <si>
    <t>United Kingdom</t>
  </si>
  <si>
    <t>United States</t>
  </si>
  <si>
    <t>Burkina Faso</t>
  </si>
  <si>
    <t>Northern Ireland</t>
  </si>
  <si>
    <t>Row Labels</t>
  </si>
  <si>
    <t>(blank)</t>
  </si>
  <si>
    <t>Grand Total</t>
  </si>
  <si>
    <t>Count of Country</t>
  </si>
  <si>
    <t>Current</t>
  </si>
  <si>
    <t>Russia</t>
  </si>
  <si>
    <t>Disrance from USA</t>
  </si>
  <si>
    <t>Disrance from 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</si>
</sst>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.0000"/>
    <numFmt numFmtId="165" formatCode="###0.0000"/>
    <numFmt numFmtId="166" formatCode="####.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0" fontId="2" fillId="0" borderId="0" xfId="1" applyFont="1" applyBorder="1" applyAlignment="1">
      <alignment horizontal="center" wrapText="1"/>
    </xf>
    <xf numFmtId="165" fontId="2" fillId="0" borderId="0" xfId="1" applyNumberFormat="1" applyFont="1" applyBorder="1" applyAlignment="1">
      <alignment horizontal="right" vertical="center"/>
    </xf>
    <xf numFmtId="164" fontId="2" fillId="0" borderId="0" xfId="1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center" wrapText="1"/>
    </xf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left" vertical="top" wrapText="1"/>
    </xf>
    <xf numFmtId="164" fontId="4" fillId="0" borderId="4" xfId="2" applyNumberFormat="1" applyFont="1" applyBorder="1" applyAlignment="1">
      <alignment horizontal="right" vertical="center"/>
    </xf>
    <xf numFmtId="0" fontId="4" fillId="0" borderId="5" xfId="2" applyFont="1" applyBorder="1" applyAlignment="1">
      <alignment horizontal="left" vertical="top" wrapText="1"/>
    </xf>
    <xf numFmtId="164" fontId="4" fillId="0" borderId="6" xfId="2" applyNumberFormat="1" applyFont="1" applyBorder="1" applyAlignment="1">
      <alignment horizontal="right" vertical="center"/>
    </xf>
    <xf numFmtId="164" fontId="4" fillId="0" borderId="7" xfId="2" applyNumberFormat="1" applyFont="1" applyBorder="1" applyAlignment="1">
      <alignment horizontal="right" vertical="center"/>
    </xf>
    <xf numFmtId="165" fontId="4" fillId="0" borderId="6" xfId="2" applyNumberFormat="1" applyFont="1" applyBorder="1" applyAlignment="1">
      <alignment horizontal="right" vertical="center"/>
    </xf>
    <xf numFmtId="165" fontId="4" fillId="0" borderId="7" xfId="2" applyNumberFormat="1" applyFont="1" applyBorder="1" applyAlignment="1">
      <alignment horizontal="right" vertical="center"/>
    </xf>
    <xf numFmtId="0" fontId="4" fillId="0" borderId="8" xfId="2" applyFont="1" applyBorder="1" applyAlignment="1">
      <alignment horizontal="left" vertical="top" wrapText="1"/>
    </xf>
    <xf numFmtId="164" fontId="4" fillId="0" borderId="9" xfId="2" applyNumberFormat="1" applyFont="1" applyBorder="1" applyAlignment="1">
      <alignment horizontal="right" vertical="center"/>
    </xf>
    <xf numFmtId="164" fontId="4" fillId="0" borderId="10" xfId="2" applyNumberFormat="1" applyFont="1" applyBorder="1" applyAlignment="1">
      <alignment horizontal="right" vertical="center"/>
    </xf>
    <xf numFmtId="166" fontId="4" fillId="0" borderId="4" xfId="2" applyNumberFormat="1" applyFont="1" applyBorder="1" applyAlignment="1">
      <alignment horizontal="right" vertical="center"/>
    </xf>
    <xf numFmtId="166" fontId="4" fillId="0" borderId="11" xfId="2" applyNumberFormat="1" applyFont="1" applyBorder="1" applyAlignment="1">
      <alignment horizontal="right" vertical="center"/>
    </xf>
    <xf numFmtId="166" fontId="4" fillId="0" borderId="6" xfId="2" applyNumberFormat="1" applyFont="1" applyBorder="1" applyAlignment="1">
      <alignment horizontal="right" vertical="center"/>
    </xf>
    <xf numFmtId="166" fontId="4" fillId="0" borderId="7" xfId="2" applyNumberFormat="1" applyFont="1" applyBorder="1" applyAlignment="1">
      <alignment horizontal="right" vertical="center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166" fontId="4" fillId="0" borderId="9" xfId="2" applyNumberFormat="1" applyFont="1" applyBorder="1" applyAlignment="1">
      <alignment horizontal="right" vertical="center"/>
    </xf>
    <xf numFmtId="166" fontId="4" fillId="0" borderId="10" xfId="2" applyNumberFormat="1" applyFont="1" applyBorder="1" applyAlignment="1">
      <alignment horizontal="right" vertical="center"/>
    </xf>
    <xf numFmtId="0" fontId="0" fillId="0" borderId="0" xfId="0" applyBorder="1"/>
    <xf numFmtId="165" fontId="4" fillId="0" borderId="11" xfId="2" applyNumberFormat="1" applyFont="1" applyBorder="1" applyAlignment="1">
      <alignment horizontal="right" vertical="center"/>
    </xf>
    <xf numFmtId="164" fontId="4" fillId="0" borderId="0" xfId="2" applyNumberFormat="1" applyFont="1" applyBorder="1" applyAlignment="1">
      <alignment horizontal="right" vertical="center"/>
    </xf>
    <xf numFmtId="165" fontId="4" fillId="0" borderId="0" xfId="2" applyNumberFormat="1" applyFont="1" applyBorder="1" applyAlignment="1">
      <alignment horizontal="right" vertical="center"/>
    </xf>
    <xf numFmtId="0" fontId="4" fillId="0" borderId="12" xfId="2" applyFont="1" applyBorder="1" applyAlignment="1">
      <alignment horizontal="left" wrapText="1"/>
    </xf>
    <xf numFmtId="0" fontId="4" fillId="0" borderId="13" xfId="2" applyFont="1" applyBorder="1" applyAlignment="1">
      <alignment horizontal="left" wrapText="1"/>
    </xf>
    <xf numFmtId="0" fontId="4" fillId="0" borderId="14" xfId="2" applyFont="1" applyBorder="1" applyAlignment="1">
      <alignment horizontal="left" vertical="top" wrapText="1"/>
    </xf>
    <xf numFmtId="0" fontId="4" fillId="0" borderId="15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_Hoja1" xfId="1" xr:uid="{00000000-0005-0000-0000-000001000000}"/>
    <cellStyle name="Normal_Hoja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hii Tytiuk" refreshedDate="44204.963549074077" createdVersion="6" refreshedVersion="6" minRefreshableVersion="3" recordCount="395" xr:uid="{43638FBC-8BB2-4C6A-A3E6-71C45D4B601A}">
  <cacheSource type="worksheet">
    <worksheetSource ref="B1:D1048576" sheet="Sheet1"/>
  </cacheSource>
  <cacheFields count="2">
    <cacheField name="Country" numFmtId="0">
      <sharedItems containsBlank="1" count="111">
        <s v="Albania"/>
        <s v="Algeria"/>
        <s v="Andorra"/>
        <s v="Azerbaijan"/>
        <s v="Argentina"/>
        <s v="Australia"/>
        <s v="Austria"/>
        <s v="Bangladesh"/>
        <s v="Armenia"/>
        <s v="Belgium"/>
        <s v="Bolivia"/>
        <s v="Bosnia and Herzegovina"/>
        <s v="Brazil"/>
        <s v="Bulgaria"/>
        <s v="Myanmar"/>
        <s v="Belarus"/>
        <s v="Canada"/>
        <s v="Chile"/>
        <s v="China"/>
        <s v="Taiwan"/>
        <s v="Colombia"/>
        <s v="Croatia"/>
        <s v="Cyprus"/>
        <s v="Czech Republic"/>
        <s v="Denmark"/>
        <s v="Dominican Republic"/>
        <s v="Ecuador"/>
        <s v="Ethiopia"/>
        <s v="Estonia"/>
        <s v="Finland"/>
        <s v="France"/>
        <s v="Georgia"/>
        <s v="Palestine"/>
        <s v="Germany West"/>
        <s v="Germany"/>
        <s v="Ghana"/>
        <s v="Greece"/>
        <s v="Guatemala"/>
        <s v="Haiti"/>
        <s v="Hong Kong"/>
        <s v="Hungary"/>
        <s v="Iceland"/>
        <s v="India"/>
        <s v="Indonesia"/>
        <s v="Iran"/>
        <s v="Iraq"/>
        <s v="Ireland"/>
        <s v="Israel"/>
        <s v="Italy"/>
        <s v="Japan"/>
        <s v="Kazakhstan"/>
        <s v="Jordan"/>
        <s v="South Korea"/>
        <s v="South"/>
        <s v="Kyrgyzstan"/>
        <s v="Lebanon"/>
        <s v="Latvia"/>
        <s v="Libya"/>
        <s v="Lithuania"/>
        <s v="Luxembourg"/>
        <s v="Macau"/>
        <s v="Malaysia"/>
        <s v="Mali"/>
        <s v="Malta"/>
        <s v="Mexico"/>
        <s v="Moldova"/>
        <s v="Montenegro"/>
        <s v="Morocco"/>
        <s v="Netherlands"/>
        <s v="New Zealand"/>
        <s v="Nicaragua"/>
        <s v="Nigeria"/>
        <s v="Norway"/>
        <s v="Pakistan"/>
        <s v="Peru"/>
        <s v="Philippines"/>
        <s v="Poland"/>
        <s v="Portugal"/>
        <s v="Puerto Rico"/>
        <s v="Romania"/>
        <s v="Russian"/>
        <s v="Rwanda"/>
        <s v="Serbia"/>
        <s v="Singapore"/>
        <s v="Slovakia"/>
        <s v="Vietnam"/>
        <s v="Slovenia"/>
        <s v="South Africa"/>
        <s v="Zimbabwe"/>
        <s v="Spain"/>
        <s v="Sweden"/>
        <s v="Switzerland"/>
        <s v="Thailand"/>
        <s v="Trinidad and Tobago"/>
        <s v="Tunisia"/>
        <s v="Turkey"/>
        <s v="Uganda"/>
        <s v="Ukraine"/>
        <s v="North Macedonia"/>
        <s v="Egypt"/>
        <s v="United Kingdom"/>
        <s v="Tanzania"/>
        <s v="United States"/>
        <s v="Burkina Faso"/>
        <s v="Uruguay"/>
        <s v="Venezuela"/>
        <s v="Yemen"/>
        <s v="Zambia"/>
        <s v="Northern Ireland"/>
        <s v="Kosovo"/>
        <m/>
      </sharedItems>
    </cacheField>
    <cacheField name="Year" numFmtId="0">
      <sharedItems containsString="0" containsBlank="1" containsNumber="1" containsInteger="1" minValue="1981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n v="1998"/>
  </r>
  <r>
    <x v="0"/>
    <n v="2002"/>
  </r>
  <r>
    <x v="0"/>
    <n v="2008"/>
  </r>
  <r>
    <x v="0"/>
    <n v="2018"/>
  </r>
  <r>
    <x v="1"/>
    <n v="2002"/>
  </r>
  <r>
    <x v="1"/>
    <n v="2014"/>
  </r>
  <r>
    <x v="2"/>
    <n v="2005"/>
  </r>
  <r>
    <x v="2"/>
    <n v="2018"/>
  </r>
  <r>
    <x v="3"/>
    <n v="1997"/>
  </r>
  <r>
    <x v="3"/>
    <n v="2008"/>
  </r>
  <r>
    <x v="3"/>
    <n v="2011"/>
  </r>
  <r>
    <x v="3"/>
    <n v="2018"/>
  </r>
  <r>
    <x v="4"/>
    <n v="1984"/>
  </r>
  <r>
    <x v="4"/>
    <n v="1991"/>
  </r>
  <r>
    <x v="4"/>
    <n v="1995"/>
  </r>
  <r>
    <x v="4"/>
    <n v="1999"/>
  </r>
  <r>
    <x v="4"/>
    <n v="2006"/>
  </r>
  <r>
    <x v="4"/>
    <n v="2013"/>
  </r>
  <r>
    <x v="4"/>
    <n v="2017"/>
  </r>
  <r>
    <x v="5"/>
    <n v="1995"/>
  </r>
  <r>
    <x v="5"/>
    <n v="2005"/>
  </r>
  <r>
    <x v="5"/>
    <n v="2012"/>
  </r>
  <r>
    <x v="5"/>
    <n v="2018"/>
  </r>
  <r>
    <x v="6"/>
    <n v="1990"/>
  </r>
  <r>
    <x v="6"/>
    <n v="1999"/>
  </r>
  <r>
    <x v="6"/>
    <n v="2008"/>
  </r>
  <r>
    <x v="6"/>
    <n v="2018"/>
  </r>
  <r>
    <x v="7"/>
    <n v="2002"/>
  </r>
  <r>
    <x v="7"/>
    <n v="2018"/>
  </r>
  <r>
    <x v="8"/>
    <n v="1997"/>
  </r>
  <r>
    <x v="8"/>
    <n v="2008"/>
  </r>
  <r>
    <x v="8"/>
    <n v="2011"/>
  </r>
  <r>
    <x v="8"/>
    <n v="2018"/>
  </r>
  <r>
    <x v="9"/>
    <n v="1981"/>
  </r>
  <r>
    <x v="9"/>
    <n v="1990"/>
  </r>
  <r>
    <x v="9"/>
    <n v="1999"/>
  </r>
  <r>
    <x v="9"/>
    <n v="2009"/>
  </r>
  <r>
    <x v="10"/>
    <n v="2017"/>
  </r>
  <r>
    <x v="11"/>
    <n v="1998"/>
  </r>
  <r>
    <x v="11"/>
    <n v="2001"/>
  </r>
  <r>
    <x v="11"/>
    <n v="2008"/>
  </r>
  <r>
    <x v="11"/>
    <n v="2019"/>
  </r>
  <r>
    <x v="12"/>
    <n v="1991"/>
  </r>
  <r>
    <x v="12"/>
    <n v="1997"/>
  </r>
  <r>
    <x v="12"/>
    <n v="2006"/>
  </r>
  <r>
    <x v="12"/>
    <n v="2014"/>
  </r>
  <r>
    <x v="12"/>
    <n v="2018"/>
  </r>
  <r>
    <x v="13"/>
    <n v="1991"/>
  </r>
  <r>
    <x v="13"/>
    <n v="1997"/>
  </r>
  <r>
    <x v="13"/>
    <n v="1999"/>
  </r>
  <r>
    <x v="13"/>
    <n v="2006"/>
  </r>
  <r>
    <x v="13"/>
    <n v="2008"/>
  </r>
  <r>
    <x v="13"/>
    <n v="2017"/>
  </r>
  <r>
    <x v="14"/>
    <n v="2020"/>
  </r>
  <r>
    <x v="15"/>
    <n v="1990"/>
  </r>
  <r>
    <x v="15"/>
    <n v="1996"/>
  </r>
  <r>
    <x v="15"/>
    <n v="2000"/>
  </r>
  <r>
    <x v="15"/>
    <n v="2008"/>
  </r>
  <r>
    <x v="15"/>
    <n v="2018"/>
  </r>
  <r>
    <x v="16"/>
    <n v="1982"/>
  </r>
  <r>
    <x v="16"/>
    <n v="1990"/>
  </r>
  <r>
    <x v="16"/>
    <n v="2000"/>
  </r>
  <r>
    <x v="16"/>
    <n v="2006"/>
  </r>
  <r>
    <x v="17"/>
    <n v="1990"/>
  </r>
  <r>
    <x v="17"/>
    <n v="1996"/>
  </r>
  <r>
    <x v="17"/>
    <n v="2000"/>
  </r>
  <r>
    <x v="17"/>
    <n v="2006"/>
  </r>
  <r>
    <x v="17"/>
    <n v="2012"/>
  </r>
  <r>
    <x v="17"/>
    <n v="2018"/>
  </r>
  <r>
    <x v="18"/>
    <n v="2007"/>
  </r>
  <r>
    <x v="18"/>
    <n v="2013"/>
  </r>
  <r>
    <x v="18"/>
    <n v="2018"/>
  </r>
  <r>
    <x v="19"/>
    <n v="1998"/>
  </r>
  <r>
    <x v="19"/>
    <n v="2006"/>
  </r>
  <r>
    <x v="19"/>
    <n v="2012"/>
  </r>
  <r>
    <x v="19"/>
    <n v="2019"/>
  </r>
  <r>
    <x v="20"/>
    <n v="2005"/>
  </r>
  <r>
    <x v="20"/>
    <n v="2012"/>
  </r>
  <r>
    <x v="20"/>
    <n v="2018"/>
  </r>
  <r>
    <x v="21"/>
    <n v="1996"/>
  </r>
  <r>
    <x v="21"/>
    <n v="2008"/>
  </r>
  <r>
    <x v="21"/>
    <n v="2017"/>
  </r>
  <r>
    <x v="22"/>
    <n v="2006"/>
  </r>
  <r>
    <x v="22"/>
    <n v="2008"/>
  </r>
  <r>
    <x v="22"/>
    <n v="2011"/>
  </r>
  <r>
    <x v="22"/>
    <n v="2019"/>
  </r>
  <r>
    <x v="23"/>
    <n v="1991"/>
  </r>
  <r>
    <x v="23"/>
    <n v="1998"/>
  </r>
  <r>
    <x v="23"/>
    <n v="1999"/>
  </r>
  <r>
    <x v="23"/>
    <n v="2008"/>
  </r>
  <r>
    <x v="23"/>
    <n v="2017"/>
  </r>
  <r>
    <x v="24"/>
    <n v="1981"/>
  </r>
  <r>
    <x v="24"/>
    <n v="1999"/>
  </r>
  <r>
    <x v="24"/>
    <n v="2008"/>
  </r>
  <r>
    <x v="24"/>
    <n v="2017"/>
  </r>
  <r>
    <x v="25"/>
    <n v="1996"/>
  </r>
  <r>
    <x v="26"/>
    <n v="2013"/>
  </r>
  <r>
    <x v="26"/>
    <n v="2018"/>
  </r>
  <r>
    <x v="27"/>
    <n v="2007"/>
  </r>
  <r>
    <x v="27"/>
    <n v="2020"/>
  </r>
  <r>
    <x v="28"/>
    <n v="1996"/>
  </r>
  <r>
    <x v="28"/>
    <n v="1999"/>
  </r>
  <r>
    <x v="28"/>
    <n v="2008"/>
  </r>
  <r>
    <x v="28"/>
    <n v="2011"/>
  </r>
  <r>
    <x v="28"/>
    <n v="2018"/>
  </r>
  <r>
    <x v="29"/>
    <n v="1990"/>
  </r>
  <r>
    <x v="29"/>
    <n v="1996"/>
  </r>
  <r>
    <x v="29"/>
    <n v="2000"/>
  </r>
  <r>
    <x v="29"/>
    <n v="2005"/>
  </r>
  <r>
    <x v="29"/>
    <n v="2009"/>
  </r>
  <r>
    <x v="29"/>
    <n v="2017"/>
  </r>
  <r>
    <x v="30"/>
    <n v="1981"/>
  </r>
  <r>
    <x v="30"/>
    <n v="1990"/>
  </r>
  <r>
    <x v="30"/>
    <n v="1999"/>
  </r>
  <r>
    <x v="30"/>
    <n v="2006"/>
  </r>
  <r>
    <x v="30"/>
    <n v="2008"/>
  </r>
  <r>
    <x v="30"/>
    <n v="2018"/>
  </r>
  <r>
    <x v="31"/>
    <n v="1996"/>
  </r>
  <r>
    <x v="31"/>
    <n v="2008"/>
  </r>
  <r>
    <x v="31"/>
    <n v="2009"/>
  </r>
  <r>
    <x v="31"/>
    <n v="2014"/>
  </r>
  <r>
    <x v="31"/>
    <n v="2018"/>
  </r>
  <r>
    <x v="32"/>
    <n v="2013"/>
  </r>
  <r>
    <x v="33"/>
    <n v="1981"/>
  </r>
  <r>
    <x v="34"/>
    <n v="1990"/>
  </r>
  <r>
    <x v="34"/>
    <n v="1997"/>
  </r>
  <r>
    <x v="34"/>
    <n v="1999"/>
  </r>
  <r>
    <x v="34"/>
    <n v="2006"/>
  </r>
  <r>
    <x v="34"/>
    <n v="2008"/>
  </r>
  <r>
    <x v="34"/>
    <n v="2013"/>
  </r>
  <r>
    <x v="34"/>
    <n v="2017"/>
  </r>
  <r>
    <x v="34"/>
    <n v="2018"/>
  </r>
  <r>
    <x v="35"/>
    <n v="2007"/>
  </r>
  <r>
    <x v="35"/>
    <n v="2012"/>
  </r>
  <r>
    <x v="36"/>
    <n v="1999"/>
  </r>
  <r>
    <x v="36"/>
    <n v="2008"/>
  </r>
  <r>
    <x v="36"/>
    <n v="2017"/>
  </r>
  <r>
    <x v="37"/>
    <n v="2004"/>
  </r>
  <r>
    <x v="37"/>
    <n v="2020"/>
  </r>
  <r>
    <x v="38"/>
    <n v="2016"/>
  </r>
  <r>
    <x v="39"/>
    <n v="2014"/>
  </r>
  <r>
    <x v="39"/>
    <n v="2018"/>
  </r>
  <r>
    <x v="40"/>
    <n v="1991"/>
  </r>
  <r>
    <x v="40"/>
    <n v="1998"/>
  </r>
  <r>
    <x v="40"/>
    <n v="1999"/>
  </r>
  <r>
    <x v="40"/>
    <n v="2008"/>
  </r>
  <r>
    <x v="40"/>
    <n v="2009"/>
  </r>
  <r>
    <x v="40"/>
    <n v="2018"/>
  </r>
  <r>
    <x v="41"/>
    <n v="1984"/>
  </r>
  <r>
    <x v="41"/>
    <n v="1990"/>
  </r>
  <r>
    <x v="41"/>
    <n v="1999"/>
  </r>
  <r>
    <x v="41"/>
    <n v="2009"/>
  </r>
  <r>
    <x v="41"/>
    <n v="2017"/>
  </r>
  <r>
    <x v="42"/>
    <n v="1990"/>
  </r>
  <r>
    <x v="42"/>
    <n v="1995"/>
  </r>
  <r>
    <x v="42"/>
    <n v="2001"/>
  </r>
  <r>
    <x v="42"/>
    <n v="2006"/>
  </r>
  <r>
    <x v="42"/>
    <n v="2012"/>
  </r>
  <r>
    <x v="43"/>
    <n v="2001"/>
  </r>
  <r>
    <x v="43"/>
    <n v="2006"/>
  </r>
  <r>
    <x v="43"/>
    <n v="2018"/>
  </r>
  <r>
    <x v="44"/>
    <n v="2020"/>
  </r>
  <r>
    <x v="45"/>
    <n v="2013"/>
  </r>
  <r>
    <x v="46"/>
    <n v="1981"/>
  </r>
  <r>
    <x v="46"/>
    <n v="1990"/>
  </r>
  <r>
    <x v="46"/>
    <n v="1999"/>
  </r>
  <r>
    <x v="46"/>
    <n v="2008"/>
  </r>
  <r>
    <x v="47"/>
    <n v="2001"/>
  </r>
  <r>
    <x v="48"/>
    <n v="1981"/>
  </r>
  <r>
    <x v="48"/>
    <n v="1990"/>
  </r>
  <r>
    <x v="48"/>
    <n v="1999"/>
  </r>
  <r>
    <x v="48"/>
    <n v="2005"/>
  </r>
  <r>
    <x v="48"/>
    <n v="2018"/>
  </r>
  <r>
    <x v="49"/>
    <n v="1981"/>
  </r>
  <r>
    <x v="49"/>
    <n v="1990"/>
  </r>
  <r>
    <x v="49"/>
    <n v="1995"/>
  </r>
  <r>
    <x v="49"/>
    <n v="2000"/>
  </r>
  <r>
    <x v="49"/>
    <n v="2005"/>
  </r>
  <r>
    <x v="49"/>
    <n v="2010"/>
  </r>
  <r>
    <x v="49"/>
    <n v="2019"/>
  </r>
  <r>
    <x v="50"/>
    <n v="2011"/>
  </r>
  <r>
    <x v="50"/>
    <n v="2018"/>
  </r>
  <r>
    <x v="51"/>
    <n v="2001"/>
  </r>
  <r>
    <x v="51"/>
    <n v="2007"/>
  </r>
  <r>
    <x v="51"/>
    <n v="2014"/>
  </r>
  <r>
    <x v="51"/>
    <n v="2018"/>
  </r>
  <r>
    <x v="52"/>
    <n v="2001"/>
  </r>
  <r>
    <x v="53"/>
    <n v="2005"/>
  </r>
  <r>
    <x v="53"/>
    <n v="2010"/>
  </r>
  <r>
    <x v="53"/>
    <n v="2018"/>
  </r>
  <r>
    <x v="54"/>
    <n v="2003"/>
  </r>
  <r>
    <x v="54"/>
    <n v="2011"/>
  </r>
  <r>
    <x v="54"/>
    <n v="2020"/>
  </r>
  <r>
    <x v="55"/>
    <n v="2013"/>
  </r>
  <r>
    <x v="55"/>
    <n v="2018"/>
  </r>
  <r>
    <x v="56"/>
    <n v="1996"/>
  </r>
  <r>
    <x v="56"/>
    <n v="1999"/>
  </r>
  <r>
    <x v="56"/>
    <n v="2008"/>
  </r>
  <r>
    <x v="57"/>
    <n v="2014"/>
  </r>
  <r>
    <x v="58"/>
    <n v="1997"/>
  </r>
  <r>
    <x v="58"/>
    <n v="1999"/>
  </r>
  <r>
    <x v="58"/>
    <n v="2008"/>
  </r>
  <r>
    <x v="58"/>
    <n v="2018"/>
  </r>
  <r>
    <x v="59"/>
    <n v="1999"/>
  </r>
  <r>
    <x v="59"/>
    <n v="2008"/>
  </r>
  <r>
    <x v="60"/>
    <n v="2020"/>
  </r>
  <r>
    <x v="61"/>
    <n v="2006"/>
  </r>
  <r>
    <x v="61"/>
    <n v="2012"/>
  </r>
  <r>
    <x v="61"/>
    <n v="2018"/>
  </r>
  <r>
    <x v="62"/>
    <n v="2007"/>
  </r>
  <r>
    <x v="63"/>
    <n v="1991"/>
  </r>
  <r>
    <x v="63"/>
    <n v="1999"/>
  </r>
  <r>
    <x v="63"/>
    <n v="2008"/>
  </r>
  <r>
    <x v="64"/>
    <n v="1981"/>
  </r>
  <r>
    <x v="64"/>
    <n v="1990"/>
  </r>
  <r>
    <x v="64"/>
    <n v="1996"/>
  </r>
  <r>
    <x v="64"/>
    <n v="2000"/>
  </r>
  <r>
    <x v="64"/>
    <n v="2005"/>
  </r>
  <r>
    <x v="64"/>
    <n v="2012"/>
  </r>
  <r>
    <x v="64"/>
    <n v="2018"/>
  </r>
  <r>
    <x v="65"/>
    <n v="1996"/>
  </r>
  <r>
    <x v="65"/>
    <n v="2002"/>
  </r>
  <r>
    <x v="65"/>
    <n v="2006"/>
  </r>
  <r>
    <x v="65"/>
    <n v="2008"/>
  </r>
  <r>
    <x v="66"/>
    <n v="1996"/>
  </r>
  <r>
    <x v="66"/>
    <n v="2001"/>
  </r>
  <r>
    <x v="66"/>
    <n v="2008"/>
  </r>
  <r>
    <x v="66"/>
    <n v="2019"/>
  </r>
  <r>
    <x v="67"/>
    <n v="2011"/>
  </r>
  <r>
    <x v="68"/>
    <n v="1981"/>
  </r>
  <r>
    <x v="68"/>
    <n v="1990"/>
  </r>
  <r>
    <x v="68"/>
    <n v="1999"/>
  </r>
  <r>
    <x v="68"/>
    <n v="2006"/>
  </r>
  <r>
    <x v="68"/>
    <n v="2008"/>
  </r>
  <r>
    <x v="68"/>
    <n v="2012"/>
  </r>
  <r>
    <x v="68"/>
    <n v="2017"/>
  </r>
  <r>
    <x v="69"/>
    <n v="1998"/>
  </r>
  <r>
    <x v="69"/>
    <n v="2004"/>
  </r>
  <r>
    <x v="69"/>
    <n v="2011"/>
  </r>
  <r>
    <x v="69"/>
    <n v="2020"/>
  </r>
  <r>
    <x v="70"/>
    <n v="2020"/>
  </r>
  <r>
    <x v="71"/>
    <n v="1990"/>
  </r>
  <r>
    <x v="71"/>
    <n v="1995"/>
  </r>
  <r>
    <x v="71"/>
    <n v="2000"/>
  </r>
  <r>
    <x v="71"/>
    <n v="2012"/>
  </r>
  <r>
    <x v="71"/>
    <n v="2018"/>
  </r>
  <r>
    <x v="72"/>
    <n v="1982"/>
  </r>
  <r>
    <x v="72"/>
    <n v="1990"/>
  </r>
  <r>
    <x v="72"/>
    <n v="1996"/>
  </r>
  <r>
    <x v="72"/>
    <n v="2007"/>
  </r>
  <r>
    <x v="72"/>
    <n v="2008"/>
  </r>
  <r>
    <x v="72"/>
    <n v="2018"/>
  </r>
  <r>
    <x v="73"/>
    <n v="2001"/>
  </r>
  <r>
    <x v="73"/>
    <n v="2012"/>
  </r>
  <r>
    <x v="73"/>
    <n v="2018"/>
  </r>
  <r>
    <x v="74"/>
    <n v="1996"/>
  </r>
  <r>
    <x v="74"/>
    <n v="2001"/>
  </r>
  <r>
    <x v="74"/>
    <n v="2012"/>
  </r>
  <r>
    <x v="74"/>
    <n v="2018"/>
  </r>
  <r>
    <x v="75"/>
    <n v="1996"/>
  </r>
  <r>
    <x v="75"/>
    <n v="2001"/>
  </r>
  <r>
    <x v="75"/>
    <n v="2012"/>
  </r>
  <r>
    <x v="75"/>
    <n v="2019"/>
  </r>
  <r>
    <x v="76"/>
    <n v="1990"/>
  </r>
  <r>
    <x v="76"/>
    <n v="1999"/>
  </r>
  <r>
    <x v="76"/>
    <n v="2005"/>
  </r>
  <r>
    <x v="76"/>
    <n v="2008"/>
  </r>
  <r>
    <x v="76"/>
    <n v="2012"/>
  </r>
  <r>
    <x v="76"/>
    <n v="2017"/>
  </r>
  <r>
    <x v="77"/>
    <n v="1990"/>
  </r>
  <r>
    <x v="77"/>
    <n v="1999"/>
  </r>
  <r>
    <x v="77"/>
    <n v="2008"/>
  </r>
  <r>
    <x v="77"/>
    <n v="2020"/>
  </r>
  <r>
    <x v="78"/>
    <n v="1995"/>
  </r>
  <r>
    <x v="78"/>
    <n v="2001"/>
  </r>
  <r>
    <x v="78"/>
    <n v="2018"/>
  </r>
  <r>
    <x v="79"/>
    <n v="1998"/>
  </r>
  <r>
    <x v="79"/>
    <n v="1999"/>
  </r>
  <r>
    <x v="79"/>
    <n v="2005"/>
  </r>
  <r>
    <x v="79"/>
    <n v="2008"/>
  </r>
  <r>
    <x v="79"/>
    <n v="2012"/>
  </r>
  <r>
    <x v="79"/>
    <n v="2018"/>
  </r>
  <r>
    <x v="80"/>
    <n v="1990"/>
  </r>
  <r>
    <x v="80"/>
    <n v="1995"/>
  </r>
  <r>
    <x v="80"/>
    <n v="1999"/>
  </r>
  <r>
    <x v="80"/>
    <n v="2006"/>
  </r>
  <r>
    <x v="80"/>
    <n v="2008"/>
  </r>
  <r>
    <x v="80"/>
    <n v="2011"/>
  </r>
  <r>
    <x v="80"/>
    <n v="2017"/>
  </r>
  <r>
    <x v="81"/>
    <n v="2007"/>
  </r>
  <r>
    <x v="81"/>
    <n v="2012"/>
  </r>
  <r>
    <x v="82"/>
    <n v="1996"/>
  </r>
  <r>
    <x v="82"/>
    <n v="2001"/>
  </r>
  <r>
    <x v="82"/>
    <n v="2006"/>
  </r>
  <r>
    <x v="82"/>
    <n v="2008"/>
  </r>
  <r>
    <x v="82"/>
    <n v="2017"/>
  </r>
  <r>
    <x v="82"/>
    <n v="2018"/>
  </r>
  <r>
    <x v="83"/>
    <n v="2002"/>
  </r>
  <r>
    <x v="83"/>
    <n v="2020"/>
  </r>
  <r>
    <x v="84"/>
    <n v="1991"/>
  </r>
  <r>
    <x v="84"/>
    <n v="1998"/>
  </r>
  <r>
    <x v="84"/>
    <n v="1999"/>
  </r>
  <r>
    <x v="84"/>
    <n v="2008"/>
  </r>
  <r>
    <x v="84"/>
    <n v="2017"/>
  </r>
  <r>
    <x v="85"/>
    <n v="2001"/>
  </r>
  <r>
    <x v="85"/>
    <n v="2006"/>
  </r>
  <r>
    <x v="85"/>
    <n v="2020"/>
  </r>
  <r>
    <x v="86"/>
    <n v="1992"/>
  </r>
  <r>
    <x v="86"/>
    <n v="1995"/>
  </r>
  <r>
    <x v="86"/>
    <n v="1999"/>
  </r>
  <r>
    <x v="86"/>
    <n v="2005"/>
  </r>
  <r>
    <x v="86"/>
    <n v="2008"/>
  </r>
  <r>
    <x v="86"/>
    <n v="2011"/>
  </r>
  <r>
    <x v="86"/>
    <n v="2017"/>
  </r>
  <r>
    <x v="87"/>
    <n v="1982"/>
  </r>
  <r>
    <x v="87"/>
    <n v="1990"/>
  </r>
  <r>
    <x v="87"/>
    <n v="1996"/>
  </r>
  <r>
    <x v="87"/>
    <n v="2001"/>
  </r>
  <r>
    <x v="87"/>
    <n v="2013"/>
  </r>
  <r>
    <x v="88"/>
    <n v="2001"/>
  </r>
  <r>
    <x v="88"/>
    <n v="2012"/>
  </r>
  <r>
    <x v="88"/>
    <n v="2020"/>
  </r>
  <r>
    <x v="89"/>
    <n v="1981"/>
  </r>
  <r>
    <x v="89"/>
    <n v="1990"/>
  </r>
  <r>
    <x v="89"/>
    <n v="1995"/>
  </r>
  <r>
    <x v="89"/>
    <n v="1999"/>
  </r>
  <r>
    <x v="89"/>
    <n v="2000"/>
  </r>
  <r>
    <x v="89"/>
    <n v="2007"/>
  </r>
  <r>
    <x v="89"/>
    <n v="2008"/>
  </r>
  <r>
    <x v="89"/>
    <n v="2011"/>
  </r>
  <r>
    <x v="89"/>
    <n v="2017"/>
  </r>
  <r>
    <x v="90"/>
    <n v="1981"/>
  </r>
  <r>
    <x v="90"/>
    <n v="1990"/>
  </r>
  <r>
    <x v="90"/>
    <n v="1996"/>
  </r>
  <r>
    <x v="90"/>
    <n v="1999"/>
  </r>
  <r>
    <x v="90"/>
    <n v="2006"/>
  </r>
  <r>
    <x v="90"/>
    <n v="2009"/>
  </r>
  <r>
    <x v="90"/>
    <n v="2011"/>
  </r>
  <r>
    <x v="90"/>
    <n v="2017"/>
  </r>
  <r>
    <x v="91"/>
    <n v="1996"/>
  </r>
  <r>
    <x v="91"/>
    <n v="2008"/>
  </r>
  <r>
    <x v="91"/>
    <n v="2017"/>
  </r>
  <r>
    <x v="92"/>
    <n v="2007"/>
  </r>
  <r>
    <x v="92"/>
    <n v="2013"/>
  </r>
  <r>
    <x v="92"/>
    <n v="2018"/>
  </r>
  <r>
    <x v="93"/>
    <n v="2006"/>
  </r>
  <r>
    <x v="93"/>
    <n v="2010"/>
  </r>
  <r>
    <x v="94"/>
    <n v="2013"/>
  </r>
  <r>
    <x v="94"/>
    <n v="2019"/>
  </r>
  <r>
    <x v="95"/>
    <n v="1990"/>
  </r>
  <r>
    <x v="95"/>
    <n v="2001"/>
  </r>
  <r>
    <x v="95"/>
    <n v="2007"/>
  </r>
  <r>
    <x v="95"/>
    <n v="2009"/>
  </r>
  <r>
    <x v="95"/>
    <n v="2011"/>
  </r>
  <r>
    <x v="95"/>
    <n v="2018"/>
  </r>
  <r>
    <x v="96"/>
    <n v="2001"/>
  </r>
  <r>
    <x v="97"/>
    <n v="1996"/>
  </r>
  <r>
    <x v="97"/>
    <n v="1999"/>
  </r>
  <r>
    <x v="97"/>
    <n v="2006"/>
  </r>
  <r>
    <x v="97"/>
    <n v="2008"/>
  </r>
  <r>
    <x v="97"/>
    <n v="2011"/>
  </r>
  <r>
    <x v="97"/>
    <n v="2020"/>
  </r>
  <r>
    <x v="98"/>
    <n v="1998"/>
  </r>
  <r>
    <x v="98"/>
    <n v="2001"/>
  </r>
  <r>
    <x v="98"/>
    <n v="2008"/>
  </r>
  <r>
    <x v="98"/>
    <n v="2019"/>
  </r>
  <r>
    <x v="99"/>
    <n v="2001"/>
  </r>
  <r>
    <x v="100"/>
    <n v="1981"/>
  </r>
  <r>
    <x v="100"/>
    <n v="1990"/>
  </r>
  <r>
    <x v="100"/>
    <n v="2005"/>
  </r>
  <r>
    <x v="100"/>
    <n v="2009"/>
  </r>
  <r>
    <x v="100"/>
    <n v="2018"/>
  </r>
  <r>
    <x v="101"/>
    <n v="2001"/>
  </r>
  <r>
    <x v="102"/>
    <n v="1990"/>
  </r>
  <r>
    <x v="102"/>
    <n v="1995"/>
  </r>
  <r>
    <x v="102"/>
    <n v="1999"/>
  </r>
  <r>
    <x v="102"/>
    <n v="2006"/>
  </r>
  <r>
    <x v="102"/>
    <n v="2011"/>
  </r>
  <r>
    <x v="102"/>
    <n v="2017"/>
  </r>
  <r>
    <x v="103"/>
    <n v="2007"/>
  </r>
  <r>
    <x v="104"/>
    <n v="1996"/>
  </r>
  <r>
    <x v="104"/>
    <n v="2006"/>
  </r>
  <r>
    <x v="104"/>
    <n v="2011"/>
  </r>
  <r>
    <x v="105"/>
    <n v="1996"/>
  </r>
  <r>
    <x v="105"/>
    <n v="2000"/>
  </r>
  <r>
    <x v="106"/>
    <n v="2014"/>
  </r>
  <r>
    <x v="107"/>
    <n v="2007"/>
  </r>
  <r>
    <x v="108"/>
    <n v="1981"/>
  </r>
  <r>
    <x v="108"/>
    <n v="1990"/>
  </r>
  <r>
    <x v="108"/>
    <n v="1999"/>
  </r>
  <r>
    <x v="108"/>
    <n v="2008"/>
  </r>
  <r>
    <x v="109"/>
    <n v="2008"/>
  </r>
  <r>
    <x v="110"/>
    <m/>
  </r>
  <r>
    <x v="110"/>
    <m/>
  </r>
  <r>
    <x v="1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77777-A930-4317-AAE4-395554059FF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115" firstHeaderRow="1" firstDataRow="1" firstDataCol="1"/>
  <pivotFields count="2">
    <pivotField axis="axisRow" dataField="1" showAll="0">
      <items count="112">
        <item x="0"/>
        <item x="1"/>
        <item x="2"/>
        <item x="4"/>
        <item x="8"/>
        <item x="5"/>
        <item x="6"/>
        <item x="3"/>
        <item x="7"/>
        <item x="15"/>
        <item x="9"/>
        <item x="10"/>
        <item x="11"/>
        <item x="12"/>
        <item x="13"/>
        <item x="103"/>
        <item x="16"/>
        <item x="17"/>
        <item x="18"/>
        <item x="20"/>
        <item x="21"/>
        <item x="22"/>
        <item x="23"/>
        <item x="24"/>
        <item x="25"/>
        <item x="26"/>
        <item x="99"/>
        <item x="28"/>
        <item x="27"/>
        <item x="29"/>
        <item x="30"/>
        <item x="31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109"/>
        <item x="54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14"/>
        <item x="68"/>
        <item x="69"/>
        <item x="70"/>
        <item x="71"/>
        <item x="98"/>
        <item x="108"/>
        <item x="72"/>
        <item x="73"/>
        <item x="32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53"/>
        <item x="87"/>
        <item x="52"/>
        <item x="89"/>
        <item x="90"/>
        <item x="91"/>
        <item x="19"/>
        <item x="101"/>
        <item x="92"/>
        <item x="93"/>
        <item x="94"/>
        <item x="95"/>
        <item x="96"/>
        <item x="97"/>
        <item x="100"/>
        <item x="102"/>
        <item x="104"/>
        <item x="105"/>
        <item x="85"/>
        <item x="106"/>
        <item x="107"/>
        <item x="88"/>
        <item x="110"/>
        <item t="default"/>
      </items>
    </pivotField>
    <pivotField showAll="0"/>
  </pivotFields>
  <rowFields count="1">
    <field x="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6"/>
  <sheetViews>
    <sheetView zoomScale="115" zoomScaleNormal="115" workbookViewId="0">
      <selection activeCell="B1" sqref="B1"/>
    </sheetView>
  </sheetViews>
  <sheetFormatPr defaultColWidth="10.85546875" defaultRowHeight="15" customHeight="1" x14ac:dyDescent="0.25"/>
  <cols>
    <col min="1" max="1" width="9.5703125" customWidth="1"/>
    <col min="2" max="2" width="35.42578125" customWidth="1"/>
    <col min="6" max="6" width="21" style="24" customWidth="1"/>
    <col min="9" max="9" width="31.42578125" customWidth="1"/>
  </cols>
  <sheetData>
    <row r="1" spans="1:11" ht="52.35" customHeight="1" thickTop="1" thickBot="1" x14ac:dyDescent="0.3">
      <c r="A1" s="1"/>
      <c r="B1" s="32" t="s">
        <v>3</v>
      </c>
      <c r="C1" s="5" t="s">
        <v>1</v>
      </c>
      <c r="D1" s="4" t="s">
        <v>0</v>
      </c>
      <c r="I1" s="32" t="s">
        <v>3</v>
      </c>
      <c r="J1" s="4" t="s">
        <v>225</v>
      </c>
      <c r="K1" s="5" t="s">
        <v>373</v>
      </c>
    </row>
    <row r="2" spans="1:11" ht="15" customHeight="1" thickTop="1" x14ac:dyDescent="0.25">
      <c r="A2" s="2"/>
      <c r="B2" s="6" t="s">
        <v>4</v>
      </c>
      <c r="C2" s="25">
        <v>-1.0197506537924941</v>
      </c>
      <c r="D2" s="7">
        <v>0.55188518899099537</v>
      </c>
      <c r="F2" s="27"/>
      <c r="I2" s="6" t="s">
        <v>4</v>
      </c>
      <c r="J2" s="16">
        <v>0.42898529246231176</v>
      </c>
      <c r="K2" s="17">
        <v>0.33873541188318218</v>
      </c>
    </row>
    <row r="3" spans="1:11" ht="15" customHeight="1" x14ac:dyDescent="0.25">
      <c r="A3" s="3"/>
      <c r="B3" s="8" t="s">
        <v>5</v>
      </c>
      <c r="C3" s="10">
        <v>-0.77698891142344728</v>
      </c>
      <c r="D3" s="9">
        <v>0.11980153654728679</v>
      </c>
      <c r="F3" s="26"/>
      <c r="I3" s="8" t="s">
        <v>5</v>
      </c>
      <c r="J3" s="18">
        <v>0.39605479700000068</v>
      </c>
      <c r="K3" s="19">
        <v>0.36163413467336675</v>
      </c>
    </row>
    <row r="4" spans="1:11" ht="15" customHeight="1" x14ac:dyDescent="0.25">
      <c r="A4" s="3"/>
      <c r="B4" s="8" t="s">
        <v>263</v>
      </c>
      <c r="C4" s="10">
        <v>-0.93285730713935677</v>
      </c>
      <c r="D4" s="9">
        <v>0.26923787748099509</v>
      </c>
      <c r="F4" s="26"/>
      <c r="I4" s="8" t="s">
        <v>263</v>
      </c>
      <c r="J4" s="18">
        <v>0.47185640943731144</v>
      </c>
      <c r="K4" s="19">
        <v>0.39100279347084677</v>
      </c>
    </row>
    <row r="5" spans="1:11" ht="15" customHeight="1" x14ac:dyDescent="0.25">
      <c r="A5" s="3"/>
      <c r="B5" s="8" t="s">
        <v>379</v>
      </c>
      <c r="C5" s="10">
        <v>-0.78614679650554653</v>
      </c>
      <c r="D5" s="9">
        <v>-0.76624082635768986</v>
      </c>
      <c r="F5" s="26"/>
      <c r="I5" s="8" t="s">
        <v>379</v>
      </c>
      <c r="J5" s="18">
        <v>0.30179207725953394</v>
      </c>
      <c r="K5" s="19">
        <v>0.41519767858389628</v>
      </c>
    </row>
    <row r="6" spans="1:11" ht="15" customHeight="1" x14ac:dyDescent="0.25">
      <c r="A6" s="2"/>
      <c r="B6" s="8" t="s">
        <v>6</v>
      </c>
      <c r="C6" s="12">
        <v>-1.1324214295424577</v>
      </c>
      <c r="D6" s="11">
        <v>-1.3061975255162377</v>
      </c>
      <c r="F6" s="27"/>
      <c r="I6" s="8" t="s">
        <v>6</v>
      </c>
      <c r="J6" s="18">
        <v>0.26969101657458577</v>
      </c>
      <c r="K6" s="19">
        <v>0.2945895227272729</v>
      </c>
    </row>
    <row r="7" spans="1:11" ht="15" customHeight="1" x14ac:dyDescent="0.25">
      <c r="A7" s="3"/>
      <c r="B7" s="8" t="s">
        <v>7</v>
      </c>
      <c r="C7" s="10">
        <v>-0.87309656169753125</v>
      </c>
      <c r="D7" s="9">
        <v>-0.80558082456962499</v>
      </c>
      <c r="F7" s="26"/>
      <c r="I7" s="8" t="s">
        <v>7</v>
      </c>
      <c r="J7" s="18">
        <v>0.3557395673819741</v>
      </c>
      <c r="K7" s="19">
        <v>0.32451850213128741</v>
      </c>
    </row>
    <row r="8" spans="1:11" ht="15" customHeight="1" x14ac:dyDescent="0.25">
      <c r="A8" s="2"/>
      <c r="B8" s="8" t="s">
        <v>8</v>
      </c>
      <c r="C8" s="12">
        <v>1.8124863370425714</v>
      </c>
      <c r="D8" s="9">
        <v>0.81263045992899996</v>
      </c>
      <c r="F8" s="27"/>
      <c r="I8" s="8" t="s">
        <v>8</v>
      </c>
      <c r="J8" s="18">
        <v>0.47203693043433109</v>
      </c>
      <c r="K8" s="19">
        <v>0.67710401018402078</v>
      </c>
    </row>
    <row r="9" spans="1:11" ht="15" customHeight="1" x14ac:dyDescent="0.25">
      <c r="A9" s="2"/>
      <c r="B9" s="8" t="s">
        <v>9</v>
      </c>
      <c r="C9" s="12">
        <v>2.1940463754504229</v>
      </c>
      <c r="D9" s="9">
        <v>0.63087832288933743</v>
      </c>
      <c r="F9" s="27"/>
      <c r="I9" s="8" t="s">
        <v>9</v>
      </c>
      <c r="J9" s="18">
        <v>0.41170816384462156</v>
      </c>
      <c r="K9" s="19">
        <v>0.62607541852921611</v>
      </c>
    </row>
    <row r="10" spans="1:11" ht="15" customHeight="1" x14ac:dyDescent="0.25">
      <c r="A10" s="2"/>
      <c r="B10" s="8" t="s">
        <v>10</v>
      </c>
      <c r="C10" s="12">
        <v>-1.1149650396778503</v>
      </c>
      <c r="D10" s="9">
        <v>-0.16416801959856483</v>
      </c>
      <c r="F10" s="27"/>
      <c r="I10" s="8" t="s">
        <v>10</v>
      </c>
      <c r="J10" s="18">
        <v>0.38867985188916826</v>
      </c>
      <c r="K10" s="19">
        <v>0.33557379658463099</v>
      </c>
    </row>
    <row r="11" spans="1:11" ht="15" customHeight="1" x14ac:dyDescent="0.25">
      <c r="A11" s="3"/>
      <c r="B11" s="8" t="s">
        <v>264</v>
      </c>
      <c r="C11" s="10">
        <v>-0.68929438764870532</v>
      </c>
      <c r="D11" s="9">
        <v>0.20202934072988921</v>
      </c>
      <c r="F11" s="26"/>
      <c r="I11" s="8" t="s">
        <v>264</v>
      </c>
      <c r="J11" s="18">
        <v>0.36682273302946422</v>
      </c>
      <c r="K11" s="19">
        <v>0.47151434932806507</v>
      </c>
    </row>
    <row r="12" spans="1:11" ht="15" customHeight="1" x14ac:dyDescent="0.25">
      <c r="A12" s="2"/>
      <c r="B12" s="8" t="s">
        <v>11</v>
      </c>
      <c r="C12" s="12">
        <v>-1.2595150790117029</v>
      </c>
      <c r="D12" s="9">
        <v>-0.64021098845749524</v>
      </c>
      <c r="F12" s="27"/>
      <c r="I12" s="8" t="s">
        <v>11</v>
      </c>
      <c r="J12" s="18">
        <v>0.3321185552570276</v>
      </c>
      <c r="K12" s="19">
        <v>0.33373639432049707</v>
      </c>
    </row>
    <row r="13" spans="1:11" ht="15" customHeight="1" x14ac:dyDescent="0.25">
      <c r="A13" s="3"/>
      <c r="B13" s="8" t="s">
        <v>380</v>
      </c>
      <c r="C13" s="10">
        <v>-0.82047160982668832</v>
      </c>
      <c r="D13" s="9">
        <v>-0.41378175182022897</v>
      </c>
      <c r="F13" s="26"/>
      <c r="I13" s="8" t="s">
        <v>380</v>
      </c>
      <c r="J13" s="18">
        <v>0.34009610796087281</v>
      </c>
      <c r="K13" s="19">
        <v>0.36922855829009177</v>
      </c>
    </row>
    <row r="14" spans="1:11" ht="15" customHeight="1" x14ac:dyDescent="0.25">
      <c r="A14" s="3"/>
      <c r="B14" s="8" t="s">
        <v>12</v>
      </c>
      <c r="C14" s="10">
        <v>-0.34944764965557013</v>
      </c>
      <c r="D14" s="9">
        <v>0.1432694929784121</v>
      </c>
      <c r="F14" s="26"/>
      <c r="I14" s="8" t="s">
        <v>12</v>
      </c>
      <c r="J14" s="18">
        <v>0.43598550617938675</v>
      </c>
      <c r="K14" s="19">
        <v>0.43137925637522778</v>
      </c>
    </row>
    <row r="15" spans="1:11" ht="15" customHeight="1" x14ac:dyDescent="0.25">
      <c r="A15" s="3"/>
      <c r="B15" s="8" t="s">
        <v>13</v>
      </c>
      <c r="C15" s="10">
        <v>-0.15961849086962129</v>
      </c>
      <c r="D15" s="9">
        <v>-0.40785411261879906</v>
      </c>
      <c r="F15" s="26"/>
      <c r="I15" s="8" t="s">
        <v>13</v>
      </c>
      <c r="J15" s="18">
        <v>0.3621980930643427</v>
      </c>
      <c r="K15" s="19">
        <v>0.46995499181166772</v>
      </c>
    </row>
    <row r="16" spans="1:11" ht="15" customHeight="1" x14ac:dyDescent="0.25">
      <c r="A16" s="3"/>
      <c r="B16" s="8" t="s">
        <v>14</v>
      </c>
      <c r="C16" s="10">
        <v>0.42965655267093017</v>
      </c>
      <c r="D16" s="9">
        <v>-0.47226144051284963</v>
      </c>
      <c r="F16" s="26"/>
      <c r="I16" s="8" t="s">
        <v>14</v>
      </c>
      <c r="J16" s="18">
        <v>0.39104783691194661</v>
      </c>
      <c r="K16" s="19">
        <v>0.51322875610803975</v>
      </c>
    </row>
    <row r="17" spans="1:11" ht="15" customHeight="1" x14ac:dyDescent="0.25">
      <c r="A17" s="3"/>
      <c r="B17" s="8" t="s">
        <v>15</v>
      </c>
      <c r="C17" s="10">
        <v>0.18568943627193346</v>
      </c>
      <c r="D17" s="9">
        <v>-0.88586209724130438</v>
      </c>
      <c r="F17" s="26"/>
      <c r="I17" s="8" t="s">
        <v>15</v>
      </c>
      <c r="J17" s="18">
        <v>0.34390662100063923</v>
      </c>
      <c r="K17" s="19">
        <v>0.47928477992727359</v>
      </c>
    </row>
    <row r="18" spans="1:11" ht="15" customHeight="1" x14ac:dyDescent="0.25">
      <c r="A18" s="3"/>
      <c r="B18" s="8" t="s">
        <v>16</v>
      </c>
      <c r="C18" s="10">
        <v>0.49296336372882993</v>
      </c>
      <c r="D18" s="9">
        <v>-0.80003330327639277</v>
      </c>
      <c r="F18" s="26"/>
      <c r="I18" s="8" t="s">
        <v>16</v>
      </c>
      <c r="J18" s="18">
        <v>0.36265751411841735</v>
      </c>
      <c r="K18" s="19">
        <v>0.48271170833777949</v>
      </c>
    </row>
    <row r="19" spans="1:11" ht="15" customHeight="1" x14ac:dyDescent="0.25">
      <c r="A19" s="3"/>
      <c r="B19" s="8" t="s">
        <v>17</v>
      </c>
      <c r="C19" s="10">
        <v>0.28689068230989417</v>
      </c>
      <c r="D19" s="9">
        <v>-0.21140946273146574</v>
      </c>
      <c r="F19" s="26"/>
      <c r="I19" s="8" t="s">
        <v>17</v>
      </c>
      <c r="J19" s="18">
        <v>0.42349623956255689</v>
      </c>
      <c r="K19" s="19">
        <v>0.51593991730730238</v>
      </c>
    </row>
    <row r="20" spans="1:11" ht="15" customHeight="1" x14ac:dyDescent="0.25">
      <c r="A20" s="3"/>
      <c r="B20" s="8" t="s">
        <v>18</v>
      </c>
      <c r="C20" s="10">
        <v>0.22760857932264286</v>
      </c>
      <c r="D20" s="9">
        <v>-0.3849219666705293</v>
      </c>
      <c r="F20" s="26"/>
      <c r="I20" s="8" t="s">
        <v>18</v>
      </c>
      <c r="J20" s="18">
        <v>0.42067248096580551</v>
      </c>
      <c r="K20" s="19">
        <v>0.4671226053231996</v>
      </c>
    </row>
    <row r="21" spans="1:11" ht="15" customHeight="1" x14ac:dyDescent="0.25">
      <c r="A21" s="2"/>
      <c r="B21" s="8" t="s">
        <v>19</v>
      </c>
      <c r="C21" s="12">
        <v>1.9800550045133576</v>
      </c>
      <c r="D21" s="9">
        <v>-0.4069385579183854</v>
      </c>
      <c r="F21" s="27"/>
      <c r="I21" s="8" t="s">
        <v>226</v>
      </c>
      <c r="J21" s="18">
        <v>0.38217995269400723</v>
      </c>
      <c r="K21" s="20"/>
    </row>
    <row r="22" spans="1:11" ht="15" customHeight="1" x14ac:dyDescent="0.25">
      <c r="A22" s="2"/>
      <c r="B22" s="8" t="s">
        <v>20</v>
      </c>
      <c r="C22" s="12">
        <v>2.0122485109727335</v>
      </c>
      <c r="D22" s="9">
        <v>-6.8533106968277274E-2</v>
      </c>
      <c r="F22" s="27"/>
      <c r="I22" s="8" t="s">
        <v>19</v>
      </c>
      <c r="J22" s="18">
        <v>0.37668409003147829</v>
      </c>
      <c r="K22" s="19">
        <v>0.5600543835366999</v>
      </c>
    </row>
    <row r="23" spans="1:11" ht="15" customHeight="1" x14ac:dyDescent="0.25">
      <c r="A23" s="2"/>
      <c r="B23" s="8" t="s">
        <v>21</v>
      </c>
      <c r="C23" s="12">
        <v>1.9783157539931091</v>
      </c>
      <c r="D23" s="9">
        <v>0.28582605295441943</v>
      </c>
      <c r="F23" s="27"/>
      <c r="I23" s="8" t="s">
        <v>20</v>
      </c>
      <c r="J23" s="18">
        <v>0.38366226488960375</v>
      </c>
      <c r="K23" s="19">
        <v>0.57695170050223488</v>
      </c>
    </row>
    <row r="24" spans="1:11" ht="15" customHeight="1" x14ac:dyDescent="0.25">
      <c r="A24" s="2"/>
      <c r="B24" s="8" t="s">
        <v>22</v>
      </c>
      <c r="C24" s="12">
        <v>2.2681151416957754</v>
      </c>
      <c r="D24" s="9">
        <v>0.63536659841945164</v>
      </c>
      <c r="F24" s="27"/>
      <c r="I24" s="8" t="s">
        <v>21</v>
      </c>
      <c r="J24" s="18">
        <v>0.39009122787761275</v>
      </c>
      <c r="K24" s="19">
        <v>0.58813065023509192</v>
      </c>
    </row>
    <row r="25" spans="1:11" ht="15" customHeight="1" x14ac:dyDescent="0.25">
      <c r="A25" s="3"/>
      <c r="B25" s="8" t="s">
        <v>265</v>
      </c>
      <c r="C25" s="10">
        <v>0.71790420743824268</v>
      </c>
      <c r="D25" s="9">
        <v>7.0448097359128367E-2</v>
      </c>
      <c r="F25" s="26"/>
      <c r="I25" s="8" t="s">
        <v>22</v>
      </c>
      <c r="J25" s="18">
        <v>0.41370923258124231</v>
      </c>
      <c r="K25" s="19">
        <v>0.62719546559153228</v>
      </c>
    </row>
    <row r="26" spans="1:11" ht="15" customHeight="1" x14ac:dyDescent="0.25">
      <c r="A26" s="2"/>
      <c r="B26" s="8" t="s">
        <v>266</v>
      </c>
      <c r="C26" s="12">
        <v>1.4089357289422646</v>
      </c>
      <c r="D26" s="9">
        <v>0.25665968616813306</v>
      </c>
      <c r="F26" s="27"/>
      <c r="I26" s="8" t="s">
        <v>265</v>
      </c>
      <c r="J26" s="18">
        <v>0.41809657974908626</v>
      </c>
      <c r="K26" s="19">
        <v>0.49636695456697549</v>
      </c>
    </row>
    <row r="27" spans="1:11" ht="15" customHeight="1" x14ac:dyDescent="0.25">
      <c r="A27" s="3"/>
      <c r="B27" s="8" t="s">
        <v>267</v>
      </c>
      <c r="C27" s="10">
        <v>0.99675103443698421</v>
      </c>
      <c r="D27" s="9">
        <v>0.42403116329428714</v>
      </c>
      <c r="F27" s="27"/>
      <c r="I27" s="8" t="s">
        <v>266</v>
      </c>
      <c r="J27" s="18">
        <v>0.42149547613246152</v>
      </c>
      <c r="K27" s="19">
        <v>0.55855175289891934</v>
      </c>
    </row>
    <row r="28" spans="1:11" ht="15" customHeight="1" x14ac:dyDescent="0.25">
      <c r="A28" s="2"/>
      <c r="B28" s="8" t="s">
        <v>23</v>
      </c>
      <c r="C28" s="12">
        <v>1.9520276546497253</v>
      </c>
      <c r="D28" s="9">
        <v>0.69194016078618492</v>
      </c>
      <c r="F28" s="27"/>
      <c r="I28" s="8" t="s">
        <v>267</v>
      </c>
      <c r="J28" s="18">
        <v>0.44850437649356789</v>
      </c>
      <c r="K28" s="19">
        <v>0.51593784762819683</v>
      </c>
    </row>
    <row r="29" spans="1:11" ht="15" customHeight="1" x14ac:dyDescent="0.25">
      <c r="A29" s="3"/>
      <c r="B29" s="8" t="s">
        <v>24</v>
      </c>
      <c r="C29" s="10">
        <v>-0.98864811376064599</v>
      </c>
      <c r="D29" s="11">
        <v>-1.1254878147663872</v>
      </c>
      <c r="F29" s="26"/>
      <c r="I29" s="8" t="s">
        <v>23</v>
      </c>
      <c r="J29" s="18">
        <v>0.40724091940294144</v>
      </c>
      <c r="K29" s="19">
        <v>0.63518786690551943</v>
      </c>
    </row>
    <row r="30" spans="1:11" ht="15" customHeight="1" x14ac:dyDescent="0.25">
      <c r="A30" s="3"/>
      <c r="B30" s="8" t="s">
        <v>25</v>
      </c>
      <c r="C30" s="10">
        <v>-0.61733296115888703</v>
      </c>
      <c r="D30" s="11">
        <v>-1.5204450123574951</v>
      </c>
      <c r="F30" s="26"/>
      <c r="I30" s="8" t="s">
        <v>227</v>
      </c>
      <c r="J30" s="18">
        <v>0.17553532345191028</v>
      </c>
      <c r="K30" s="19">
        <v>0.38784992994505479</v>
      </c>
    </row>
    <row r="31" spans="1:11" ht="15" customHeight="1" x14ac:dyDescent="0.25">
      <c r="A31" s="3"/>
      <c r="B31" s="8" t="s">
        <v>26</v>
      </c>
      <c r="C31" s="10">
        <v>-0.96368436070680052</v>
      </c>
      <c r="D31" s="9">
        <v>0.66788901007146428</v>
      </c>
      <c r="F31" s="26"/>
      <c r="I31" s="8" t="s">
        <v>24</v>
      </c>
      <c r="J31" s="18">
        <v>0.16850722348232181</v>
      </c>
      <c r="K31" s="19">
        <v>0.33286353004005415</v>
      </c>
    </row>
    <row r="32" spans="1:11" ht="15" customHeight="1" x14ac:dyDescent="0.25">
      <c r="A32" s="3"/>
      <c r="B32" s="8" t="s">
        <v>268</v>
      </c>
      <c r="C32" s="10">
        <v>-0.9128965978287904</v>
      </c>
      <c r="D32" s="9">
        <v>-0.43807461108027723</v>
      </c>
      <c r="F32" s="26"/>
      <c r="I32" s="8" t="s">
        <v>25</v>
      </c>
      <c r="J32" s="18">
        <v>0.23467116087962955</v>
      </c>
      <c r="K32" s="19">
        <v>0.30487414351851833</v>
      </c>
    </row>
    <row r="33" spans="1:11" ht="15" customHeight="1" x14ac:dyDescent="0.25">
      <c r="A33" s="2"/>
      <c r="B33" s="8" t="s">
        <v>27</v>
      </c>
      <c r="C33" s="12">
        <v>-1.1561744344212712</v>
      </c>
      <c r="D33" s="9">
        <v>-0.75936037887800878</v>
      </c>
      <c r="F33" s="27"/>
      <c r="I33" s="8" t="s">
        <v>26</v>
      </c>
      <c r="J33" s="18">
        <v>0.43596123919597962</v>
      </c>
      <c r="K33" s="19">
        <v>0.33943510476190492</v>
      </c>
    </row>
    <row r="34" spans="1:11" ht="15" customHeight="1" x14ac:dyDescent="0.25">
      <c r="A34" s="3"/>
      <c r="B34" s="8" t="s">
        <v>28</v>
      </c>
      <c r="C34" s="10">
        <v>-0.87266938652563286</v>
      </c>
      <c r="D34" s="9">
        <v>-0.29116254431787997</v>
      </c>
      <c r="F34" s="26"/>
      <c r="I34" s="8" t="s">
        <v>268</v>
      </c>
      <c r="J34" s="18">
        <v>0.35008893131197927</v>
      </c>
      <c r="K34" s="19">
        <v>0.36270779802722614</v>
      </c>
    </row>
    <row r="35" spans="1:11" ht="15" customHeight="1" x14ac:dyDescent="0.25">
      <c r="A35" s="3"/>
      <c r="B35" s="8" t="s">
        <v>269</v>
      </c>
      <c r="C35" s="10">
        <v>3.9409494320739931E-2</v>
      </c>
      <c r="D35" s="9">
        <v>0.10258158175030875</v>
      </c>
      <c r="F35" s="26"/>
      <c r="I35" s="8" t="s">
        <v>27</v>
      </c>
      <c r="J35" s="18">
        <v>0.30066416625741182</v>
      </c>
      <c r="K35" s="19">
        <v>0.28787756264178788</v>
      </c>
    </row>
    <row r="36" spans="1:11" ht="15" customHeight="1" x14ac:dyDescent="0.25">
      <c r="A36" s="3"/>
      <c r="B36" s="8" t="s">
        <v>270</v>
      </c>
      <c r="C36" s="10">
        <v>0.80753360353487902</v>
      </c>
      <c r="D36" s="9">
        <v>0.38972676898115538</v>
      </c>
      <c r="F36" s="26"/>
      <c r="I36" s="8" t="s">
        <v>28</v>
      </c>
      <c r="J36" s="18">
        <v>0.39036459779858268</v>
      </c>
      <c r="K36" s="19">
        <v>0.32612805341934314</v>
      </c>
    </row>
    <row r="37" spans="1:11" ht="15" customHeight="1" x14ac:dyDescent="0.25">
      <c r="A37" s="2"/>
      <c r="B37" s="8" t="s">
        <v>271</v>
      </c>
      <c r="C37" s="12">
        <v>1.1344039001988</v>
      </c>
      <c r="D37" s="9">
        <v>0.47842437083990619</v>
      </c>
      <c r="F37" s="27"/>
      <c r="I37" s="8" t="s">
        <v>269</v>
      </c>
      <c r="J37" s="18">
        <v>0.44247374874109935</v>
      </c>
      <c r="K37" s="19">
        <v>0.38833518354951452</v>
      </c>
    </row>
    <row r="38" spans="1:11" ht="15" customHeight="1" x14ac:dyDescent="0.25">
      <c r="A38" s="2"/>
      <c r="B38" s="8" t="s">
        <v>272</v>
      </c>
      <c r="C38" s="12">
        <v>1.4971035513754642</v>
      </c>
      <c r="D38" s="9">
        <v>0.2048294906257174</v>
      </c>
      <c r="F38" s="27"/>
      <c r="I38" s="8" t="s">
        <v>270</v>
      </c>
      <c r="J38" s="18">
        <v>0.50920070241477777</v>
      </c>
      <c r="K38" s="19">
        <v>0.47297786835807487</v>
      </c>
    </row>
    <row r="39" spans="1:11" ht="15" customHeight="1" x14ac:dyDescent="0.25">
      <c r="A39" s="3"/>
      <c r="B39" s="8" t="s">
        <v>29</v>
      </c>
      <c r="C39" s="10">
        <v>-0.31698968747993933</v>
      </c>
      <c r="D39" s="11">
        <v>-1.2359589743017374</v>
      </c>
      <c r="F39" s="26"/>
      <c r="I39" s="8" t="s">
        <v>271</v>
      </c>
      <c r="J39" s="18">
        <v>0.49084127025842961</v>
      </c>
      <c r="K39" s="19">
        <v>0.47638831591766506</v>
      </c>
    </row>
    <row r="40" spans="1:11" ht="15" customHeight="1" x14ac:dyDescent="0.25">
      <c r="A40" s="3"/>
      <c r="B40" s="8" t="s">
        <v>406</v>
      </c>
      <c r="C40" s="10">
        <v>-0.41255982420954751</v>
      </c>
      <c r="D40" s="9">
        <v>8.8995022117825798E-2</v>
      </c>
      <c r="F40" s="26"/>
      <c r="I40" s="8" t="s">
        <v>272</v>
      </c>
      <c r="J40" s="18">
        <v>0.46873398890948403</v>
      </c>
      <c r="K40" s="19">
        <v>0.48389587439397724</v>
      </c>
    </row>
    <row r="41" spans="1:11" ht="15" customHeight="1" x14ac:dyDescent="0.25">
      <c r="A41" s="3"/>
      <c r="B41" s="8" t="s">
        <v>30</v>
      </c>
      <c r="C41" s="10">
        <v>-0.63859376359025743</v>
      </c>
      <c r="D41" s="9">
        <v>0.49983517804619892</v>
      </c>
      <c r="F41" s="26"/>
      <c r="I41" s="8" t="s">
        <v>29</v>
      </c>
      <c r="J41" s="18">
        <v>0.37147213070628821</v>
      </c>
      <c r="K41" s="19">
        <v>0.39243406406741793</v>
      </c>
    </row>
    <row r="42" spans="1:11" ht="15" customHeight="1" x14ac:dyDescent="0.25">
      <c r="A42" s="3"/>
      <c r="B42" s="8" t="s">
        <v>410</v>
      </c>
      <c r="C42" s="10">
        <v>-0.80065601116375185</v>
      </c>
      <c r="D42" s="9">
        <v>6.8422007396733847E-2</v>
      </c>
      <c r="F42" s="26"/>
      <c r="I42" s="8" t="s">
        <v>406</v>
      </c>
      <c r="J42" s="18">
        <v>0.33885380447530927</v>
      </c>
      <c r="K42" s="19">
        <v>0.3673869389059064</v>
      </c>
    </row>
    <row r="43" spans="1:11" ht="15" customHeight="1" x14ac:dyDescent="0.25">
      <c r="A43" s="3"/>
      <c r="B43" s="8" t="s">
        <v>411</v>
      </c>
      <c r="C43" s="10">
        <v>-0.64997487658122022</v>
      </c>
      <c r="D43" s="9">
        <v>-8.0409887156451823E-2</v>
      </c>
      <c r="F43" s="26"/>
      <c r="I43" s="8" t="s">
        <v>30</v>
      </c>
      <c r="J43" s="18">
        <v>0.33649984987489601</v>
      </c>
      <c r="K43" s="19">
        <v>0.4216633085904915</v>
      </c>
    </row>
    <row r="44" spans="1:11" ht="15" customHeight="1" x14ac:dyDescent="0.25">
      <c r="A44" s="3"/>
      <c r="B44" s="8" t="s">
        <v>31</v>
      </c>
      <c r="C44" s="10">
        <v>-0.53473947912244024</v>
      </c>
      <c r="D44" s="9">
        <v>-0.79540135933383427</v>
      </c>
      <c r="F44" s="26"/>
      <c r="I44" s="8" t="s">
        <v>410</v>
      </c>
      <c r="J44" s="18">
        <v>0.38265557694153318</v>
      </c>
      <c r="K44" s="19">
        <v>0.35585822053800642</v>
      </c>
    </row>
    <row r="45" spans="1:11" ht="15" customHeight="1" x14ac:dyDescent="0.25">
      <c r="A45" s="3"/>
      <c r="B45" s="8" t="s">
        <v>32</v>
      </c>
      <c r="C45" s="10">
        <v>-0.33610932729421167</v>
      </c>
      <c r="D45" s="11">
        <v>-1.0783526486796817</v>
      </c>
      <c r="F45" s="26"/>
      <c r="I45" s="8" t="s">
        <v>411</v>
      </c>
      <c r="J45" s="18">
        <v>0.33438456444254544</v>
      </c>
      <c r="K45" s="19">
        <v>0.40929826013976733</v>
      </c>
    </row>
    <row r="46" spans="1:11" ht="15" customHeight="1" x14ac:dyDescent="0.25">
      <c r="A46" s="3"/>
      <c r="B46" s="8" t="s">
        <v>33</v>
      </c>
      <c r="C46" s="10">
        <v>4.7372365358663057E-2</v>
      </c>
      <c r="D46" s="9">
        <v>-0.86801083273465129</v>
      </c>
      <c r="F46" s="26"/>
      <c r="I46" s="8" t="s">
        <v>31</v>
      </c>
      <c r="J46" s="18">
        <v>0.32129131008843476</v>
      </c>
      <c r="K46" s="19">
        <v>0.37481607478276019</v>
      </c>
    </row>
    <row r="47" spans="1:11" ht="15" customHeight="1" x14ac:dyDescent="0.25">
      <c r="A47" s="3"/>
      <c r="B47" s="8" t="s">
        <v>34</v>
      </c>
      <c r="C47" s="10">
        <v>1.2765891864829069E-2</v>
      </c>
      <c r="D47" s="9">
        <v>-0.77745652048541569</v>
      </c>
      <c r="F47" s="26"/>
      <c r="I47" s="8" t="s">
        <v>32</v>
      </c>
      <c r="J47" s="18">
        <v>0.34212643295354944</v>
      </c>
      <c r="K47" s="19">
        <v>0.36210676619965043</v>
      </c>
    </row>
    <row r="48" spans="1:11" ht="15" customHeight="1" x14ac:dyDescent="0.25">
      <c r="A48" s="3"/>
      <c r="B48" s="8" t="s">
        <v>35</v>
      </c>
      <c r="C48" s="10">
        <v>-5.0270848227332507E-2</v>
      </c>
      <c r="D48" s="9">
        <v>-0.31211968895091585</v>
      </c>
      <c r="F48" s="26"/>
      <c r="I48" s="8" t="s">
        <v>33</v>
      </c>
      <c r="J48" s="18">
        <v>0.36629052138182416</v>
      </c>
      <c r="K48" s="19">
        <v>0.44029657591287985</v>
      </c>
    </row>
    <row r="49" spans="1:11" ht="15" customHeight="1" x14ac:dyDescent="0.25">
      <c r="A49" s="3"/>
      <c r="B49" s="8" t="s">
        <v>273</v>
      </c>
      <c r="C49" s="10">
        <v>-0.75939239499717626</v>
      </c>
      <c r="D49" s="11">
        <v>1.5307228154607204</v>
      </c>
      <c r="F49" s="26"/>
      <c r="I49" s="8" t="s">
        <v>34</v>
      </c>
      <c r="J49" s="18">
        <v>0.3298861762470886</v>
      </c>
      <c r="K49" s="19">
        <v>0.46938020815571158</v>
      </c>
    </row>
    <row r="50" spans="1:11" ht="15" customHeight="1" x14ac:dyDescent="0.25">
      <c r="A50" s="3"/>
      <c r="B50" s="8" t="s">
        <v>36</v>
      </c>
      <c r="C50" s="10">
        <v>-0.39953988762925391</v>
      </c>
      <c r="D50" s="11">
        <v>1.05403558190114</v>
      </c>
      <c r="F50" s="26"/>
      <c r="I50" s="8" t="s">
        <v>35</v>
      </c>
      <c r="J50" s="18">
        <v>0.34853694195275958</v>
      </c>
      <c r="K50" s="19">
        <v>0.46565725072315528</v>
      </c>
    </row>
    <row r="51" spans="1:11" ht="15" customHeight="1" x14ac:dyDescent="0.25">
      <c r="A51" s="3"/>
      <c r="B51" s="8" t="s">
        <v>274</v>
      </c>
      <c r="C51" s="10">
        <v>-0.84090691088271985</v>
      </c>
      <c r="D51" s="11">
        <v>1.2151182097759008</v>
      </c>
      <c r="F51" s="26"/>
      <c r="I51" s="8" t="s">
        <v>273</v>
      </c>
      <c r="J51" s="18">
        <v>0.46980924731182783</v>
      </c>
      <c r="K51" s="19">
        <v>0.45587809381443323</v>
      </c>
    </row>
    <row r="52" spans="1:11" ht="15" customHeight="1" x14ac:dyDescent="0.25">
      <c r="A52" s="3"/>
      <c r="B52" s="8" t="s">
        <v>37</v>
      </c>
      <c r="C52" s="10">
        <v>-0.57443893598219775</v>
      </c>
      <c r="D52" s="11">
        <v>1.1614488883941967</v>
      </c>
      <c r="F52" s="26"/>
      <c r="I52" s="8" t="s">
        <v>36</v>
      </c>
      <c r="J52" s="18">
        <v>0.42102219394512791</v>
      </c>
      <c r="K52" s="19">
        <v>0.4095406673076924</v>
      </c>
    </row>
    <row r="53" spans="1:11" ht="15" customHeight="1" x14ac:dyDescent="0.25">
      <c r="A53" s="3"/>
      <c r="B53" s="8" t="s">
        <v>275</v>
      </c>
      <c r="C53" s="10">
        <v>-0.92886289513687914</v>
      </c>
      <c r="D53" s="9">
        <v>0.87410682487119051</v>
      </c>
      <c r="F53" s="26"/>
      <c r="I53" s="8" t="s">
        <v>274</v>
      </c>
      <c r="J53" s="18">
        <v>0.4537539794072098</v>
      </c>
      <c r="K53" s="19">
        <v>0.42270013547080604</v>
      </c>
    </row>
    <row r="54" spans="1:11" ht="15" customHeight="1" x14ac:dyDescent="0.25">
      <c r="A54" s="3"/>
      <c r="B54" s="8" t="s">
        <v>38</v>
      </c>
      <c r="C54" s="10">
        <v>-0.55071865959216881</v>
      </c>
      <c r="D54" s="9">
        <v>0.67032177042797936</v>
      </c>
      <c r="F54" s="26"/>
      <c r="I54" s="8" t="s">
        <v>37</v>
      </c>
      <c r="J54" s="18">
        <v>0.43079827775725543</v>
      </c>
      <c r="K54" s="19">
        <v>0.45745806982023585</v>
      </c>
    </row>
    <row r="55" spans="1:11" ht="15" customHeight="1" x14ac:dyDescent="0.25">
      <c r="A55" s="2"/>
      <c r="B55" s="8" t="s">
        <v>398</v>
      </c>
      <c r="C55" s="10">
        <v>-0.8836506877634337</v>
      </c>
      <c r="D55" s="11">
        <v>-1.0559375621631435</v>
      </c>
      <c r="F55" s="26"/>
      <c r="I55" s="8" t="s">
        <v>275</v>
      </c>
      <c r="J55" s="18">
        <v>0.45759721564978578</v>
      </c>
      <c r="K55" s="19">
        <v>0.43312405471206739</v>
      </c>
    </row>
    <row r="56" spans="1:11" ht="15" customHeight="1" x14ac:dyDescent="0.25">
      <c r="A56" s="3"/>
      <c r="B56" s="8" t="s">
        <v>39</v>
      </c>
      <c r="C56" s="10">
        <v>-0.7498046919925293</v>
      </c>
      <c r="D56" s="11">
        <v>1.1256675664071589</v>
      </c>
      <c r="F56" s="26"/>
      <c r="I56" s="8" t="s">
        <v>38</v>
      </c>
      <c r="J56" s="18">
        <v>0.39280511700715909</v>
      </c>
      <c r="K56" s="19">
        <v>0.41234471663467059</v>
      </c>
    </row>
    <row r="57" spans="1:11" ht="15" customHeight="1" x14ac:dyDescent="0.25">
      <c r="A57" s="3"/>
      <c r="B57" s="8" t="s">
        <v>40</v>
      </c>
      <c r="C57" s="12">
        <v>-1.3964218040600775</v>
      </c>
      <c r="D57" s="9">
        <v>0.98705823596668407</v>
      </c>
      <c r="F57" s="27"/>
      <c r="I57" s="8" t="s">
        <v>398</v>
      </c>
      <c r="J57" s="18">
        <v>0.31370722222222197</v>
      </c>
      <c r="K57" s="19">
        <v>0.28962394814814818</v>
      </c>
    </row>
    <row r="58" spans="1:11" ht="15" customHeight="1" x14ac:dyDescent="0.25">
      <c r="A58" s="3"/>
      <c r="B58" s="8" t="s">
        <v>276</v>
      </c>
      <c r="C58" s="10">
        <v>-0.67220280455512138</v>
      </c>
      <c r="D58" s="9">
        <v>0.93489828305105105</v>
      </c>
      <c r="F58" s="26"/>
      <c r="I58" s="8" t="s">
        <v>39</v>
      </c>
      <c r="J58" s="18">
        <v>0.46292486831683149</v>
      </c>
      <c r="K58" s="19">
        <v>0.4144028379487173</v>
      </c>
    </row>
    <row r="59" spans="1:11" ht="15" customHeight="1" x14ac:dyDescent="0.25">
      <c r="A59" s="3"/>
      <c r="B59" s="8" t="s">
        <v>277</v>
      </c>
      <c r="C59" s="10">
        <v>-0.70272349047148341</v>
      </c>
      <c r="D59" s="9">
        <v>0.21223141179208901</v>
      </c>
      <c r="F59" s="26"/>
      <c r="I59" s="8" t="s">
        <v>40</v>
      </c>
      <c r="J59" s="18">
        <v>0.46243906631171333</v>
      </c>
      <c r="K59" s="19">
        <v>0.35662200866217469</v>
      </c>
    </row>
    <row r="60" spans="1:11" ht="15" customHeight="1" x14ac:dyDescent="0.25">
      <c r="A60" s="2"/>
      <c r="B60" s="8" t="s">
        <v>41</v>
      </c>
      <c r="C60" s="10">
        <v>-0.3202879141327164</v>
      </c>
      <c r="D60" s="9">
        <v>0.30280543514745845</v>
      </c>
      <c r="F60" s="26"/>
      <c r="I60" s="8" t="s">
        <v>276</v>
      </c>
      <c r="J60" s="18">
        <v>0.56893046548117154</v>
      </c>
      <c r="K60" s="19">
        <v>0.41339055494505522</v>
      </c>
    </row>
    <row r="61" spans="1:11" ht="15" customHeight="1" x14ac:dyDescent="0.25">
      <c r="A61" s="2"/>
      <c r="B61" s="8" t="s">
        <v>278</v>
      </c>
      <c r="C61" s="12">
        <v>1.0054113947568559</v>
      </c>
      <c r="D61" s="9">
        <v>-0.7893129084036532</v>
      </c>
      <c r="F61" s="27"/>
      <c r="I61" s="8" t="s">
        <v>277</v>
      </c>
      <c r="J61" s="18">
        <v>0.53434204561698961</v>
      </c>
      <c r="K61" s="19">
        <v>0.38422102902000643</v>
      </c>
    </row>
    <row r="62" spans="1:11" ht="15" customHeight="1" x14ac:dyDescent="0.25">
      <c r="A62" s="2"/>
      <c r="B62" s="8" t="s">
        <v>279</v>
      </c>
      <c r="C62" s="12">
        <v>1.3978483897245801</v>
      </c>
      <c r="D62" s="9">
        <v>-0.17176453917046136</v>
      </c>
      <c r="F62" s="27"/>
      <c r="I62" s="8" t="s">
        <v>228</v>
      </c>
      <c r="J62" s="18">
        <v>0.45052597281057116</v>
      </c>
      <c r="K62" s="19">
        <v>0.3967798825096695</v>
      </c>
    </row>
    <row r="63" spans="1:11" ht="15" customHeight="1" x14ac:dyDescent="0.25">
      <c r="A63" s="3"/>
      <c r="B63" s="8" t="s">
        <v>42</v>
      </c>
      <c r="C63" s="12">
        <v>1.9167102852090696</v>
      </c>
      <c r="D63" s="9">
        <v>-0.48753720075552831</v>
      </c>
      <c r="F63" s="27"/>
      <c r="I63" s="8" t="s">
        <v>41</v>
      </c>
      <c r="J63" s="18">
        <v>0.488321818721491</v>
      </c>
      <c r="K63" s="19">
        <v>0.4078173019974457</v>
      </c>
    </row>
    <row r="64" spans="1:11" ht="15" customHeight="1" x14ac:dyDescent="0.25">
      <c r="A64" s="3"/>
      <c r="B64" s="8" t="s">
        <v>43</v>
      </c>
      <c r="C64" s="12">
        <v>2.0320079298855718</v>
      </c>
      <c r="D64" s="9">
        <v>-0.59573687912006157</v>
      </c>
      <c r="F64" s="27"/>
      <c r="I64" s="8" t="s">
        <v>278</v>
      </c>
      <c r="J64" s="18">
        <v>0.35441155959840487</v>
      </c>
      <c r="K64" s="19">
        <v>0.42666763636600102</v>
      </c>
    </row>
    <row r="65" spans="1:11" ht="15" customHeight="1" x14ac:dyDescent="0.25">
      <c r="A65" s="3"/>
      <c r="B65" s="8" t="s">
        <v>44</v>
      </c>
      <c r="C65" s="10">
        <v>-0.59870570517610522</v>
      </c>
      <c r="D65" s="9">
        <v>-0.92721243605992276</v>
      </c>
      <c r="F65" s="26"/>
      <c r="I65" s="8" t="s">
        <v>279</v>
      </c>
      <c r="J65" s="18">
        <v>0.34697484033114789</v>
      </c>
      <c r="K65" s="19">
        <v>0.51491484610583238</v>
      </c>
    </row>
    <row r="66" spans="1:11" ht="15" customHeight="1" x14ac:dyDescent="0.25">
      <c r="A66" s="3"/>
      <c r="B66" s="8" t="s">
        <v>45</v>
      </c>
      <c r="C66" s="10">
        <v>-0.33898431086390279</v>
      </c>
      <c r="D66" s="9">
        <v>-0.70370280234999782</v>
      </c>
      <c r="F66" s="26"/>
      <c r="I66" s="8" t="s">
        <v>42</v>
      </c>
      <c r="J66" s="18">
        <v>0.32943745357813659</v>
      </c>
      <c r="K66" s="19">
        <v>0.59705161901920689</v>
      </c>
    </row>
    <row r="67" spans="1:11" ht="15" customHeight="1" x14ac:dyDescent="0.25">
      <c r="A67" s="3"/>
      <c r="B67" s="8" t="s">
        <v>46</v>
      </c>
      <c r="C67" s="10">
        <v>-7.2174954722145954E-2</v>
      </c>
      <c r="D67" s="9">
        <v>-0.87059865911636192</v>
      </c>
      <c r="F67" s="26"/>
      <c r="I67" s="8" t="s">
        <v>43</v>
      </c>
      <c r="J67" s="18">
        <v>0.34501962073376824</v>
      </c>
      <c r="K67" s="19">
        <v>0.59093907139919777</v>
      </c>
    </row>
    <row r="68" spans="1:11" ht="15" customHeight="1" x14ac:dyDescent="0.25">
      <c r="A68" s="3"/>
      <c r="B68" s="8" t="s">
        <v>47</v>
      </c>
      <c r="C68" s="10">
        <v>-0.15177415697967364</v>
      </c>
      <c r="D68" s="9">
        <v>-0.64377837215199019</v>
      </c>
      <c r="F68" s="26"/>
      <c r="I68" s="8" t="s">
        <v>44</v>
      </c>
      <c r="J68" s="18">
        <v>0.32084762933333305</v>
      </c>
      <c r="K68" s="19">
        <v>0.38509100067659024</v>
      </c>
    </row>
    <row r="69" spans="1:11" ht="15" customHeight="1" x14ac:dyDescent="0.25">
      <c r="A69" s="3"/>
      <c r="B69" s="8" t="s">
        <v>48</v>
      </c>
      <c r="C69" s="10">
        <v>0.19917494898817861</v>
      </c>
      <c r="D69" s="9">
        <v>-0.27479091836571135</v>
      </c>
      <c r="F69" s="26"/>
      <c r="I69" s="8" t="s">
        <v>45</v>
      </c>
      <c r="J69" s="18">
        <v>0.37598908047200036</v>
      </c>
      <c r="K69" s="19">
        <v>0.42918318369917147</v>
      </c>
    </row>
    <row r="70" spans="1:11" ht="15" customHeight="1" x14ac:dyDescent="0.25">
      <c r="A70" s="3"/>
      <c r="B70" s="8" t="s">
        <v>49</v>
      </c>
      <c r="C70" s="10">
        <v>-9.1486438331059627E-2</v>
      </c>
      <c r="D70" s="9">
        <v>0.22138754638455235</v>
      </c>
      <c r="F70" s="26"/>
      <c r="I70" s="8" t="s">
        <v>46</v>
      </c>
      <c r="J70" s="18">
        <v>0.35923396682324477</v>
      </c>
      <c r="K70" s="19">
        <v>0.45743870666300357</v>
      </c>
    </row>
    <row r="71" spans="1:11" ht="15" customHeight="1" x14ac:dyDescent="0.25">
      <c r="A71" s="3"/>
      <c r="B71" s="8" t="s">
        <v>50</v>
      </c>
      <c r="C71" s="10">
        <v>-0.49996261901350009</v>
      </c>
      <c r="D71" s="9">
        <v>0.66697831065549873</v>
      </c>
      <c r="F71" s="26"/>
      <c r="I71" s="8" t="s">
        <v>47</v>
      </c>
      <c r="J71" s="18">
        <v>0.38558882802878747</v>
      </c>
      <c r="K71" s="19">
        <v>0.44340449795657572</v>
      </c>
    </row>
    <row r="72" spans="1:11" ht="15" customHeight="1" x14ac:dyDescent="0.25">
      <c r="A72" s="3"/>
      <c r="B72" s="8" t="s">
        <v>51</v>
      </c>
      <c r="C72" s="10">
        <v>-0.44491162992565308</v>
      </c>
      <c r="D72" s="9">
        <v>0.85264854918497857</v>
      </c>
      <c r="F72" s="26"/>
      <c r="I72" s="8" t="s">
        <v>48</v>
      </c>
      <c r="J72" s="18">
        <v>0.40455076052104244</v>
      </c>
      <c r="K72" s="19">
        <v>0.51067492641129064</v>
      </c>
    </row>
    <row r="73" spans="1:11" ht="15" customHeight="1" x14ac:dyDescent="0.25">
      <c r="A73" s="3"/>
      <c r="B73" s="8" t="s">
        <v>375</v>
      </c>
      <c r="C73" s="10">
        <v>-0.12962310547729364</v>
      </c>
      <c r="D73" s="9">
        <v>0.60139767963830271</v>
      </c>
      <c r="F73" s="26"/>
      <c r="I73" s="8" t="s">
        <v>49</v>
      </c>
      <c r="J73" s="18">
        <v>0.46181830483570191</v>
      </c>
      <c r="K73" s="19">
        <v>0.45909798948324526</v>
      </c>
    </row>
    <row r="74" spans="1:11" ht="15" customHeight="1" x14ac:dyDescent="0.25">
      <c r="A74" s="3"/>
      <c r="B74" s="8" t="s">
        <v>425</v>
      </c>
      <c r="C74" s="10">
        <v>-0.66867606215760256</v>
      </c>
      <c r="D74" s="9">
        <v>0.64682475507005932</v>
      </c>
      <c r="F74" s="26"/>
      <c r="I74" s="8" t="s">
        <v>229</v>
      </c>
      <c r="J74" s="18">
        <v>0.41578401608040216</v>
      </c>
      <c r="K74" s="19">
        <v>0.41576612577962563</v>
      </c>
    </row>
    <row r="75" spans="1:11" ht="15" customHeight="1" x14ac:dyDescent="0.25">
      <c r="A75" s="3"/>
      <c r="B75" s="8" t="s">
        <v>426</v>
      </c>
      <c r="C75" s="10">
        <v>-0.96801592849803986</v>
      </c>
      <c r="D75" s="11">
        <v>1.4132790299694289</v>
      </c>
      <c r="F75" s="26"/>
      <c r="I75" s="8" t="s">
        <v>230</v>
      </c>
      <c r="J75" s="21"/>
      <c r="K75" s="19">
        <v>0.35516646221322523</v>
      </c>
    </row>
    <row r="76" spans="1:11" ht="15" customHeight="1" x14ac:dyDescent="0.25">
      <c r="A76" s="3"/>
      <c r="B76" s="8" t="s">
        <v>427</v>
      </c>
      <c r="C76" s="10">
        <v>-0.24201421942378884</v>
      </c>
      <c r="D76" s="11">
        <v>1.1575418974482641</v>
      </c>
      <c r="F76" s="26"/>
      <c r="I76" s="8" t="s">
        <v>231</v>
      </c>
      <c r="J76" s="18">
        <v>0.39918692403746042</v>
      </c>
      <c r="K76" s="19">
        <v>0.39260571279916717</v>
      </c>
    </row>
    <row r="77" spans="1:11" ht="15" customHeight="1" x14ac:dyDescent="0.25">
      <c r="A77" s="3"/>
      <c r="B77" s="8" t="s">
        <v>428</v>
      </c>
      <c r="C77" s="10">
        <v>-0.14873340395288931</v>
      </c>
      <c r="D77" s="11">
        <v>1.1314885240126755</v>
      </c>
      <c r="F77" s="26"/>
      <c r="I77" s="8" t="s">
        <v>50</v>
      </c>
      <c r="J77" s="18">
        <v>0.40621605061756261</v>
      </c>
      <c r="K77" s="19">
        <v>0.37472574854115515</v>
      </c>
    </row>
    <row r="78" spans="1:11" ht="15" customHeight="1" x14ac:dyDescent="0.25">
      <c r="A78" s="3"/>
      <c r="B78" s="8" t="s">
        <v>52</v>
      </c>
      <c r="C78" s="10">
        <v>0.25751019793225371</v>
      </c>
      <c r="D78" s="11">
        <v>-1.7973589259065468</v>
      </c>
      <c r="F78" s="26"/>
      <c r="I78" s="8" t="s">
        <v>51</v>
      </c>
      <c r="J78" s="18">
        <v>0.51078431516944101</v>
      </c>
      <c r="K78" s="19">
        <v>0.38566990607167712</v>
      </c>
    </row>
    <row r="79" spans="1:11" ht="15" customHeight="1" x14ac:dyDescent="0.25">
      <c r="A79" s="3"/>
      <c r="B79" s="8" t="s">
        <v>53</v>
      </c>
      <c r="C79" s="10">
        <v>0.19754479329069671</v>
      </c>
      <c r="D79" s="11">
        <v>-1.7807017220867012</v>
      </c>
      <c r="F79" s="26"/>
      <c r="I79" s="8" t="s">
        <v>375</v>
      </c>
      <c r="J79" s="18">
        <v>0.40128381618742454</v>
      </c>
      <c r="K79" s="19">
        <v>0.3917666257630294</v>
      </c>
    </row>
    <row r="80" spans="1:11" ht="15" customHeight="1" x14ac:dyDescent="0.25">
      <c r="A80" s="3"/>
      <c r="B80" s="8" t="s">
        <v>376</v>
      </c>
      <c r="C80" s="10">
        <v>0.34583351004208285</v>
      </c>
      <c r="D80" s="11">
        <v>-1.5583666463506918</v>
      </c>
      <c r="F80" s="26"/>
      <c r="I80" s="8" t="s">
        <v>425</v>
      </c>
      <c r="J80" s="18">
        <v>0.4104307737321195</v>
      </c>
      <c r="K80" s="19">
        <v>0.33796194921875033</v>
      </c>
    </row>
    <row r="81" spans="1:11" ht="15" customHeight="1" x14ac:dyDescent="0.25">
      <c r="A81" s="3"/>
      <c r="B81" s="8" t="s">
        <v>54</v>
      </c>
      <c r="C81" s="10">
        <v>0.27598961135932837</v>
      </c>
      <c r="D81" s="11">
        <v>1.1750231663493167</v>
      </c>
      <c r="F81" s="26"/>
      <c r="I81" s="8" t="s">
        <v>426</v>
      </c>
      <c r="J81" s="18">
        <v>0.49314670505279928</v>
      </c>
      <c r="K81" s="19">
        <v>0.41055780186129442</v>
      </c>
    </row>
    <row r="82" spans="1:11" ht="15" customHeight="1" x14ac:dyDescent="0.25">
      <c r="A82" s="3"/>
      <c r="B82" s="8" t="s">
        <v>281</v>
      </c>
      <c r="C82" s="10">
        <v>-9.0734567244911427E-2</v>
      </c>
      <c r="D82" s="9">
        <v>-8.2478415792779147E-2</v>
      </c>
      <c r="F82" s="26"/>
      <c r="I82" s="8" t="s">
        <v>427</v>
      </c>
      <c r="J82" s="18">
        <v>0.46271067818849521</v>
      </c>
      <c r="K82" s="19">
        <v>0.45675588353583368</v>
      </c>
    </row>
    <row r="83" spans="1:11" ht="15" customHeight="1" x14ac:dyDescent="0.25">
      <c r="A83" s="3"/>
      <c r="B83" s="8" t="s">
        <v>55</v>
      </c>
      <c r="C83" s="10">
        <v>0.1058839049310185</v>
      </c>
      <c r="D83" s="9">
        <v>0.10170659299859236</v>
      </c>
      <c r="F83" s="26"/>
      <c r="I83" s="8" t="s">
        <v>428</v>
      </c>
      <c r="J83" s="18">
        <v>0.44703167373711838</v>
      </c>
      <c r="K83" s="19">
        <v>0.45460449674960668</v>
      </c>
    </row>
    <row r="84" spans="1:11" ht="15" customHeight="1" x14ac:dyDescent="0.25">
      <c r="A84" s="3"/>
      <c r="B84" s="8" t="s">
        <v>56</v>
      </c>
      <c r="C84" s="10">
        <v>-8.8790620255874923E-3</v>
      </c>
      <c r="D84" s="9">
        <v>-0.53677479997276789</v>
      </c>
      <c r="F84" s="26"/>
      <c r="I84" s="8" t="s">
        <v>232</v>
      </c>
      <c r="J84" s="18">
        <v>0.36387932154996572</v>
      </c>
      <c r="K84" s="19">
        <v>0.36428998980392135</v>
      </c>
    </row>
    <row r="85" spans="1:11" ht="15" customHeight="1" x14ac:dyDescent="0.25">
      <c r="A85" s="3"/>
      <c r="B85" s="8" t="s">
        <v>282</v>
      </c>
      <c r="C85" s="10">
        <v>-0.56971089763138072</v>
      </c>
      <c r="D85" s="9">
        <v>-0.58173403204098928</v>
      </c>
      <c r="F85" s="26"/>
      <c r="I85" s="8" t="s">
        <v>233</v>
      </c>
      <c r="J85" s="18">
        <v>0.29656190050083464</v>
      </c>
      <c r="K85" s="19">
        <v>0.38720749348044109</v>
      </c>
    </row>
    <row r="86" spans="1:11" ht="15" customHeight="1" x14ac:dyDescent="0.25">
      <c r="A86" s="3"/>
      <c r="B86" s="8" t="s">
        <v>57</v>
      </c>
      <c r="C86" s="10">
        <v>-0.37283434096945273</v>
      </c>
      <c r="D86" s="9">
        <v>-0.27610345892808152</v>
      </c>
      <c r="F86" s="26"/>
      <c r="I86" s="8" t="s">
        <v>52</v>
      </c>
      <c r="J86" s="18">
        <v>0.34043664830789749</v>
      </c>
      <c r="K86" s="19">
        <v>0.41014911515552671</v>
      </c>
    </row>
    <row r="87" spans="1:11" ht="15" customHeight="1" x14ac:dyDescent="0.25">
      <c r="A87" s="3"/>
      <c r="B87" s="8" t="s">
        <v>392</v>
      </c>
      <c r="C87" s="10">
        <v>-0.45514970440324404</v>
      </c>
      <c r="D87" s="9">
        <v>-0.42555060621501128</v>
      </c>
      <c r="F87" s="26"/>
      <c r="I87" s="8" t="s">
        <v>53</v>
      </c>
      <c r="J87" s="18">
        <v>0.32140989874255449</v>
      </c>
      <c r="K87" s="19">
        <v>0.41752966798941754</v>
      </c>
    </row>
    <row r="88" spans="1:11" ht="15" customHeight="1" x14ac:dyDescent="0.25">
      <c r="A88" s="3"/>
      <c r="B88" s="8" t="s">
        <v>234</v>
      </c>
      <c r="C88" s="10">
        <v>0.20993594508059407</v>
      </c>
      <c r="D88" s="11">
        <v>1.2447196586316214</v>
      </c>
      <c r="F88" s="26"/>
      <c r="I88" s="8" t="s">
        <v>376</v>
      </c>
      <c r="J88" s="18">
        <v>0.33768832620614092</v>
      </c>
      <c r="K88" s="19">
        <v>0.42645556164717358</v>
      </c>
    </row>
    <row r="89" spans="1:11" ht="15" customHeight="1" x14ac:dyDescent="0.25">
      <c r="A89" s="3"/>
      <c r="B89" s="8" t="s">
        <v>58</v>
      </c>
      <c r="C89" s="10">
        <v>0.83040588583023278</v>
      </c>
      <c r="D89" s="11">
        <v>1.1872570539359861</v>
      </c>
      <c r="F89" s="26"/>
      <c r="I89" s="8" t="s">
        <v>54</v>
      </c>
      <c r="J89" s="18">
        <v>0.4633518725901094</v>
      </c>
      <c r="K89" s="19">
        <v>0.49546993120805372</v>
      </c>
    </row>
    <row r="90" spans="1:11" ht="15" customHeight="1" x14ac:dyDescent="0.25">
      <c r="A90" s="3"/>
      <c r="B90" s="8" t="s">
        <v>283</v>
      </c>
      <c r="C90" s="10">
        <v>0.79865584537762124</v>
      </c>
      <c r="D90" s="11">
        <v>1.3356157964843087</v>
      </c>
      <c r="F90" s="26"/>
      <c r="I90" s="8" t="s">
        <v>280</v>
      </c>
      <c r="J90" s="18">
        <v>0.38979782966834953</v>
      </c>
      <c r="K90" s="20"/>
    </row>
    <row r="91" spans="1:11" ht="15" customHeight="1" x14ac:dyDescent="0.25">
      <c r="A91" s="3"/>
      <c r="B91" s="8" t="s">
        <v>284</v>
      </c>
      <c r="C91" s="10">
        <v>0.52047522567630666</v>
      </c>
      <c r="D91" s="11">
        <v>1.0619070527974437</v>
      </c>
      <c r="F91" s="26"/>
      <c r="I91" s="8" t="s">
        <v>281</v>
      </c>
      <c r="J91" s="18">
        <v>0.43958976698209062</v>
      </c>
      <c r="K91" s="19">
        <v>0.40206013891659736</v>
      </c>
    </row>
    <row r="92" spans="1:11" ht="15" customHeight="1" x14ac:dyDescent="0.25">
      <c r="A92" s="2"/>
      <c r="B92" s="8" t="s">
        <v>59</v>
      </c>
      <c r="C92" s="10">
        <v>0.97499127905178018</v>
      </c>
      <c r="D92" s="11">
        <v>1.2264236273654168</v>
      </c>
      <c r="F92" s="26"/>
      <c r="I92" s="8" t="s">
        <v>55</v>
      </c>
      <c r="J92" s="18">
        <v>0.39112288501676529</v>
      </c>
      <c r="K92" s="19">
        <v>0.48059496199161272</v>
      </c>
    </row>
    <row r="93" spans="1:11" ht="15" customHeight="1" x14ac:dyDescent="0.25">
      <c r="A93" s="2"/>
      <c r="B93" s="8" t="s">
        <v>285</v>
      </c>
      <c r="C93" s="12">
        <v>1.4227189016650033</v>
      </c>
      <c r="D93" s="11">
        <v>1.0296649018294113</v>
      </c>
      <c r="F93" s="27"/>
      <c r="I93" s="8" t="s">
        <v>56</v>
      </c>
      <c r="J93" s="18">
        <v>0.34411093344721172</v>
      </c>
      <c r="K93" s="19">
        <v>0.42940769086628855</v>
      </c>
    </row>
    <row r="94" spans="1:11" ht="15" customHeight="1" x14ac:dyDescent="0.25">
      <c r="A94" s="2"/>
      <c r="B94" s="8" t="s">
        <v>286</v>
      </c>
      <c r="C94" s="12">
        <v>2.4677524389692547</v>
      </c>
      <c r="D94" s="9">
        <v>0.92252935766974253</v>
      </c>
      <c r="F94" s="27"/>
      <c r="I94" s="8" t="s">
        <v>282</v>
      </c>
      <c r="J94" s="18">
        <v>0.32795459015803308</v>
      </c>
      <c r="K94" s="19">
        <v>0.38885770375906559</v>
      </c>
    </row>
    <row r="95" spans="1:11" ht="15" customHeight="1" x14ac:dyDescent="0.25">
      <c r="A95" s="2"/>
      <c r="B95" s="8" t="s">
        <v>287</v>
      </c>
      <c r="C95" s="12">
        <v>2.8351865197122685</v>
      </c>
      <c r="D95" s="9">
        <v>0.66392222378863452</v>
      </c>
      <c r="F95" s="27"/>
      <c r="I95" s="8" t="s">
        <v>57</v>
      </c>
      <c r="J95" s="18">
        <v>0.30393028657554422</v>
      </c>
      <c r="K95" s="19">
        <v>0.4402805660274855</v>
      </c>
    </row>
    <row r="96" spans="1:11" ht="15" customHeight="1" x14ac:dyDescent="0.25">
      <c r="A96" s="3"/>
      <c r="B96" s="8" t="s">
        <v>381</v>
      </c>
      <c r="C96" s="12">
        <v>2.8767673678007282</v>
      </c>
      <c r="D96" s="11">
        <v>1.1340335843164553</v>
      </c>
      <c r="F96" s="27"/>
      <c r="I96" s="8" t="s">
        <v>392</v>
      </c>
      <c r="J96" s="18">
        <v>0.3096894299686479</v>
      </c>
      <c r="K96" s="19">
        <v>0.41666222323706037</v>
      </c>
    </row>
    <row r="97" spans="1:11" ht="15" customHeight="1" x14ac:dyDescent="0.25">
      <c r="A97" s="3"/>
      <c r="B97" s="8" t="s">
        <v>60</v>
      </c>
      <c r="C97" s="10">
        <v>-8.5452552080487076E-2</v>
      </c>
      <c r="D97" s="11">
        <v>-1.0050935098340308</v>
      </c>
      <c r="F97" s="26"/>
      <c r="I97" s="8" t="s">
        <v>234</v>
      </c>
      <c r="J97" s="18">
        <v>0.50155152248677326</v>
      </c>
      <c r="K97" s="19">
        <v>0.46793733822548378</v>
      </c>
    </row>
    <row r="98" spans="1:11" ht="15" customHeight="1" x14ac:dyDescent="0.25">
      <c r="A98" s="3"/>
      <c r="B98" s="8" t="s">
        <v>61</v>
      </c>
      <c r="C98" s="10">
        <v>-0.14595531429459549</v>
      </c>
      <c r="D98" s="11">
        <v>-1.7370859576520743</v>
      </c>
      <c r="F98" s="26"/>
      <c r="I98" s="8" t="s">
        <v>58</v>
      </c>
      <c r="J98" s="18">
        <v>0.53969851950354542</v>
      </c>
      <c r="K98" s="19">
        <v>0.47977650264550314</v>
      </c>
    </row>
    <row r="99" spans="1:11" ht="15" customHeight="1" x14ac:dyDescent="0.25">
      <c r="A99" s="3"/>
      <c r="B99" s="8" t="s">
        <v>62</v>
      </c>
      <c r="C99" s="10">
        <v>9.9281289358117739E-2</v>
      </c>
      <c r="D99" s="11">
        <v>-1.7186979979607528</v>
      </c>
      <c r="F99" s="26"/>
      <c r="I99" s="8" t="s">
        <v>283</v>
      </c>
      <c r="J99" s="18">
        <v>0.56542256354303533</v>
      </c>
      <c r="K99" s="19">
        <v>0.51257043732566954</v>
      </c>
    </row>
    <row r="100" spans="1:11" ht="15" customHeight="1" x14ac:dyDescent="0.25">
      <c r="A100" s="3"/>
      <c r="B100" s="8" t="s">
        <v>63</v>
      </c>
      <c r="C100" s="10">
        <v>-0.66338464547120291</v>
      </c>
      <c r="D100" s="9">
        <v>-0.6098518276605952</v>
      </c>
      <c r="F100" s="26"/>
      <c r="I100" s="8" t="s">
        <v>284</v>
      </c>
      <c r="J100" s="18">
        <v>0.59015175266892839</v>
      </c>
      <c r="K100" s="19">
        <v>0.49968429793654906</v>
      </c>
    </row>
    <row r="101" spans="1:11" ht="15" customHeight="1" x14ac:dyDescent="0.25">
      <c r="A101" s="3"/>
      <c r="B101" s="8" t="s">
        <v>399</v>
      </c>
      <c r="C101" s="10">
        <v>-0.91226682162022632</v>
      </c>
      <c r="D101" s="11">
        <v>-1.3536868920839014</v>
      </c>
      <c r="F101" s="26"/>
      <c r="I101" s="8" t="s">
        <v>59</v>
      </c>
      <c r="J101" s="18">
        <v>0.51011410601891316</v>
      </c>
      <c r="K101" s="19">
        <v>0.53050145508232216</v>
      </c>
    </row>
    <row r="102" spans="1:11" ht="15" customHeight="1" x14ac:dyDescent="0.25">
      <c r="A102" s="3"/>
      <c r="B102" s="8" t="s">
        <v>64</v>
      </c>
      <c r="C102" s="10">
        <v>-0.75253994139260394</v>
      </c>
      <c r="D102" s="11">
        <v>1.5764449622732248</v>
      </c>
      <c r="F102" s="26"/>
      <c r="I102" s="8" t="s">
        <v>285</v>
      </c>
      <c r="J102" s="18">
        <v>0.39553746343007329</v>
      </c>
      <c r="K102" s="19">
        <v>0.55778451245148142</v>
      </c>
    </row>
    <row r="103" spans="1:11" ht="15" customHeight="1" x14ac:dyDescent="0.25">
      <c r="A103" s="3"/>
      <c r="B103" s="8" t="s">
        <v>288</v>
      </c>
      <c r="C103" s="10">
        <v>-0.80361951072119042</v>
      </c>
      <c r="D103" s="11">
        <v>1.4442249291374172</v>
      </c>
      <c r="F103" s="26"/>
      <c r="I103" s="8" t="s">
        <v>366</v>
      </c>
      <c r="J103" s="18">
        <v>0.41860461862745107</v>
      </c>
      <c r="K103" s="19">
        <v>0.56623925437693101</v>
      </c>
    </row>
    <row r="104" spans="1:11" ht="15" customHeight="1" x14ac:dyDescent="0.25">
      <c r="A104" s="3"/>
      <c r="B104" s="8" t="s">
        <v>289</v>
      </c>
      <c r="C104" s="10">
        <v>-0.30108663741596475</v>
      </c>
      <c r="D104" s="9">
        <v>0.94368843106261036</v>
      </c>
      <c r="F104" s="26"/>
      <c r="I104" s="8" t="s">
        <v>286</v>
      </c>
      <c r="J104" s="18">
        <v>0.39967886237623795</v>
      </c>
      <c r="K104" s="19">
        <v>0.61829717761033431</v>
      </c>
    </row>
    <row r="105" spans="1:11" ht="15" customHeight="1" x14ac:dyDescent="0.25">
      <c r="A105" s="3"/>
      <c r="B105" s="8" t="s">
        <v>65</v>
      </c>
      <c r="C105" s="10">
        <v>-0.36196630575093891</v>
      </c>
      <c r="D105" s="11">
        <v>1.2636022238513109</v>
      </c>
      <c r="F105" s="26"/>
      <c r="I105" s="8" t="s">
        <v>287</v>
      </c>
      <c r="J105" s="18">
        <v>0.37680598090204842</v>
      </c>
      <c r="K105" s="19">
        <v>0.63079714027734946</v>
      </c>
    </row>
    <row r="106" spans="1:11" ht="15" customHeight="1" x14ac:dyDescent="0.25">
      <c r="A106" s="2"/>
      <c r="B106" s="8" t="s">
        <v>382</v>
      </c>
      <c r="C106" s="10">
        <v>0.69218697037135202</v>
      </c>
      <c r="D106" s="9">
        <v>0.9366670759277389</v>
      </c>
      <c r="F106" s="26"/>
      <c r="I106" s="8" t="s">
        <v>381</v>
      </c>
      <c r="J106" s="18">
        <v>0.3903762588763528</v>
      </c>
      <c r="K106" s="19">
        <v>0.73488147521113312</v>
      </c>
    </row>
    <row r="107" spans="1:11" ht="15" customHeight="1" x14ac:dyDescent="0.25">
      <c r="A107" s="2"/>
      <c r="B107" s="8" t="s">
        <v>290</v>
      </c>
      <c r="C107" s="12">
        <v>1.4213728073740655</v>
      </c>
      <c r="D107" s="9">
        <v>0.98441189710814869</v>
      </c>
      <c r="F107" s="27"/>
      <c r="I107" s="8" t="s">
        <v>60</v>
      </c>
      <c r="J107" s="18">
        <v>0.35716144525547477</v>
      </c>
      <c r="K107" s="19">
        <v>0.45739880048661818</v>
      </c>
    </row>
    <row r="108" spans="1:11" ht="15" customHeight="1" x14ac:dyDescent="0.25">
      <c r="A108" s="2"/>
      <c r="B108" s="8" t="s">
        <v>67</v>
      </c>
      <c r="C108" s="12">
        <v>1.2400721683496052</v>
      </c>
      <c r="D108" s="9">
        <v>0.60872691384010214</v>
      </c>
      <c r="F108" s="27"/>
      <c r="I108" s="8" t="s">
        <v>61</v>
      </c>
      <c r="J108" s="18">
        <v>0.32001768302828687</v>
      </c>
      <c r="K108" s="19">
        <v>0.41091480366056615</v>
      </c>
    </row>
    <row r="109" spans="1:11" ht="15" customHeight="1" x14ac:dyDescent="0.25">
      <c r="A109" s="2"/>
      <c r="B109" s="8" t="s">
        <v>291</v>
      </c>
      <c r="C109" s="12">
        <v>1.3235434049717962</v>
      </c>
      <c r="D109" s="9">
        <v>0.49806275860702182</v>
      </c>
      <c r="F109" s="27"/>
      <c r="I109" s="8" t="s">
        <v>62</v>
      </c>
      <c r="J109" s="18">
        <v>0.32321977629258342</v>
      </c>
      <c r="K109" s="19">
        <v>0.38564564899762166</v>
      </c>
    </row>
    <row r="110" spans="1:11" ht="15" customHeight="1" x14ac:dyDescent="0.25">
      <c r="A110" s="2"/>
      <c r="B110" s="8" t="s">
        <v>68</v>
      </c>
      <c r="C110" s="12">
        <v>1.6096519531821338</v>
      </c>
      <c r="D110" s="9">
        <v>0.49338275295883055</v>
      </c>
      <c r="F110" s="27"/>
      <c r="I110" s="8" t="s">
        <v>235</v>
      </c>
      <c r="J110" s="18">
        <v>0.2663397579872207</v>
      </c>
      <c r="K110" s="19">
        <v>0.37468516572352478</v>
      </c>
    </row>
    <row r="111" spans="1:11" ht="15" customHeight="1" x14ac:dyDescent="0.25">
      <c r="A111" s="2"/>
      <c r="B111" s="8" t="s">
        <v>292</v>
      </c>
      <c r="C111" s="12">
        <v>1.8519638138032484</v>
      </c>
      <c r="D111" s="9">
        <v>0.87961835495714591</v>
      </c>
      <c r="F111" s="27"/>
      <c r="I111" s="8" t="s">
        <v>63</v>
      </c>
      <c r="J111" s="18">
        <v>0.30567482788525713</v>
      </c>
      <c r="K111" s="19">
        <v>0.47330187617765773</v>
      </c>
    </row>
    <row r="112" spans="1:11" ht="15" customHeight="1" x14ac:dyDescent="0.25">
      <c r="A112" s="3"/>
      <c r="B112" s="8" t="s">
        <v>383</v>
      </c>
      <c r="C112" s="12">
        <v>2.4483268276254964</v>
      </c>
      <c r="D112" s="9">
        <v>0.89013878900530063</v>
      </c>
      <c r="F112" s="27"/>
      <c r="I112" s="8" t="s">
        <v>399</v>
      </c>
      <c r="J112" s="18">
        <v>0.18129665934679562</v>
      </c>
      <c r="K112" s="19">
        <v>0.32580086174068063</v>
      </c>
    </row>
    <row r="113" spans="1:11" ht="15" customHeight="1" x14ac:dyDescent="0.25">
      <c r="A113" s="3"/>
      <c r="B113" s="8" t="s">
        <v>293</v>
      </c>
      <c r="C113" s="10">
        <v>0.10803133600132549</v>
      </c>
      <c r="D113" s="9">
        <v>0.53363594832410988</v>
      </c>
      <c r="F113" s="26"/>
      <c r="I113" s="8" t="s">
        <v>367</v>
      </c>
      <c r="J113" s="18">
        <v>0.56983095486935864</v>
      </c>
      <c r="K113" s="19">
        <v>0.42284698659793829</v>
      </c>
    </row>
    <row r="114" spans="1:11" ht="15" customHeight="1" x14ac:dyDescent="0.25">
      <c r="A114" s="2"/>
      <c r="B114" s="8" t="s">
        <v>294</v>
      </c>
      <c r="C114" s="10">
        <v>0.70718862688356643</v>
      </c>
      <c r="D114" s="9">
        <v>0.51936469875119007</v>
      </c>
      <c r="F114" s="26"/>
      <c r="I114" s="8" t="s">
        <v>64</v>
      </c>
      <c r="J114" s="18">
        <v>0.49995461576846312</v>
      </c>
      <c r="K114" s="19">
        <v>0.43735366929911174</v>
      </c>
    </row>
    <row r="115" spans="1:11" ht="15" customHeight="1" x14ac:dyDescent="0.25">
      <c r="A115" s="2"/>
      <c r="B115" s="8" t="s">
        <v>295</v>
      </c>
      <c r="C115" s="12">
        <v>1.1491677338513577</v>
      </c>
      <c r="D115" s="9">
        <v>0.44506131053002956</v>
      </c>
      <c r="F115" s="27"/>
      <c r="I115" s="8" t="s">
        <v>288</v>
      </c>
      <c r="J115" s="18">
        <v>0.56359111319017374</v>
      </c>
      <c r="K115" s="19">
        <v>0.39924698713436046</v>
      </c>
    </row>
    <row r="116" spans="1:11" ht="15" customHeight="1" x14ac:dyDescent="0.25">
      <c r="A116" s="2"/>
      <c r="B116" s="8" t="s">
        <v>69</v>
      </c>
      <c r="C116" s="12">
        <v>1.5093732115395981</v>
      </c>
      <c r="D116" s="9">
        <v>0.61732398651687781</v>
      </c>
      <c r="F116" s="27"/>
      <c r="I116" s="8" t="s">
        <v>289</v>
      </c>
      <c r="J116" s="18">
        <v>0.50148980461119053</v>
      </c>
      <c r="K116" s="19">
        <v>0.41149408447356078</v>
      </c>
    </row>
    <row r="117" spans="1:11" ht="15" customHeight="1" x14ac:dyDescent="0.25">
      <c r="A117" s="2"/>
      <c r="B117" s="8" t="s">
        <v>296</v>
      </c>
      <c r="C117" s="12">
        <v>1.409905206226628</v>
      </c>
      <c r="D117" s="9">
        <v>0.53623843569752982</v>
      </c>
      <c r="F117" s="27"/>
      <c r="I117" s="8" t="s">
        <v>65</v>
      </c>
      <c r="J117" s="18">
        <v>0.47768562239374546</v>
      </c>
      <c r="K117" s="19">
        <v>0.48001392619834077</v>
      </c>
    </row>
    <row r="118" spans="1:11" ht="15" customHeight="1" x14ac:dyDescent="0.25">
      <c r="A118" s="2"/>
      <c r="B118" s="8" t="s">
        <v>384</v>
      </c>
      <c r="C118" s="12">
        <v>1.9069221283249196</v>
      </c>
      <c r="D118" s="9">
        <v>0.54205060792307447</v>
      </c>
      <c r="F118" s="27"/>
      <c r="I118" s="8" t="s">
        <v>382</v>
      </c>
      <c r="J118" s="18">
        <v>0.45075729471736642</v>
      </c>
      <c r="K118" s="19">
        <v>0.52861535664908688</v>
      </c>
    </row>
    <row r="119" spans="1:11" ht="15" customHeight="1" x14ac:dyDescent="0.25">
      <c r="A119" s="2"/>
      <c r="B119" s="8" t="s">
        <v>70</v>
      </c>
      <c r="C119" s="12">
        <v>-1.1069192377724106</v>
      </c>
      <c r="D119" s="9">
        <v>-0.13136811592792239</v>
      </c>
      <c r="F119" s="27"/>
      <c r="I119" s="8" t="s">
        <v>66</v>
      </c>
      <c r="J119" s="18">
        <v>0.41221383575883641</v>
      </c>
      <c r="K119" s="20"/>
    </row>
    <row r="120" spans="1:11" ht="15" customHeight="1" x14ac:dyDescent="0.25">
      <c r="A120" s="2"/>
      <c r="B120" s="8" t="s">
        <v>297</v>
      </c>
      <c r="C120" s="12">
        <v>-1.1101150216778173</v>
      </c>
      <c r="D120" s="9">
        <v>-0.62570622949256083</v>
      </c>
      <c r="F120" s="27"/>
      <c r="I120" s="8" t="s">
        <v>290</v>
      </c>
      <c r="J120" s="18">
        <v>0.49118457192374337</v>
      </c>
      <c r="K120" s="19">
        <v>0.60249959963436939</v>
      </c>
    </row>
    <row r="121" spans="1:11" ht="15" customHeight="1" x14ac:dyDescent="0.25">
      <c r="A121" s="2"/>
      <c r="B121" s="8" t="s">
        <v>71</v>
      </c>
      <c r="C121" s="12">
        <v>-1.2774534338493602</v>
      </c>
      <c r="D121" s="9">
        <v>-0.83375239835395343</v>
      </c>
      <c r="F121" s="27"/>
      <c r="I121" s="8" t="s">
        <v>67</v>
      </c>
      <c r="J121" s="18">
        <v>0.42717148782961495</v>
      </c>
      <c r="K121" s="19">
        <v>0.59643412334352675</v>
      </c>
    </row>
    <row r="122" spans="1:11" ht="15" customHeight="1" x14ac:dyDescent="0.25">
      <c r="A122" s="3"/>
      <c r="B122" s="8" t="s">
        <v>72</v>
      </c>
      <c r="C122" s="12">
        <v>-1.3986506789107505</v>
      </c>
      <c r="D122" s="9">
        <v>-0.77977671705690099</v>
      </c>
      <c r="F122" s="27"/>
      <c r="I122" s="8" t="s">
        <v>291</v>
      </c>
      <c r="J122" s="18">
        <v>0.42124700816151522</v>
      </c>
      <c r="K122" s="19">
        <v>0.51206984275931522</v>
      </c>
    </row>
    <row r="123" spans="1:11" ht="15" customHeight="1" x14ac:dyDescent="0.25">
      <c r="A123" s="2"/>
      <c r="B123" s="8" t="s">
        <v>73</v>
      </c>
      <c r="C123" s="10">
        <v>-0.76237756848755722</v>
      </c>
      <c r="D123" s="11">
        <v>-1.039002512361537</v>
      </c>
      <c r="F123" s="26"/>
      <c r="I123" s="8" t="s">
        <v>68</v>
      </c>
      <c r="J123" s="18">
        <v>0.40042691399855762</v>
      </c>
      <c r="K123" s="19">
        <v>0.62019464376568223</v>
      </c>
    </row>
    <row r="124" spans="1:11" ht="15" customHeight="1" x14ac:dyDescent="0.25">
      <c r="A124" s="3"/>
      <c r="B124" s="8" t="s">
        <v>74</v>
      </c>
      <c r="C124" s="12">
        <v>-1.3192561128799909</v>
      </c>
      <c r="D124" s="9">
        <v>-0.95538938049160593</v>
      </c>
      <c r="F124" s="27"/>
      <c r="I124" s="8" t="s">
        <v>292</v>
      </c>
      <c r="J124" s="18">
        <v>0.4344486998256552</v>
      </c>
      <c r="K124" s="19">
        <v>0.5655178144777353</v>
      </c>
    </row>
    <row r="125" spans="1:11" ht="15" customHeight="1" x14ac:dyDescent="0.25">
      <c r="A125" s="3"/>
      <c r="B125" s="8" t="s">
        <v>298</v>
      </c>
      <c r="C125" s="10">
        <v>6.0336205919110021E-2</v>
      </c>
      <c r="D125" s="9">
        <v>0.92256316325932053</v>
      </c>
      <c r="F125" s="26"/>
      <c r="I125" s="8" t="s">
        <v>383</v>
      </c>
      <c r="J125" s="18">
        <v>0.40999634696932141</v>
      </c>
      <c r="K125" s="19">
        <v>0.65083348376731709</v>
      </c>
    </row>
    <row r="126" spans="1:11" ht="15" customHeight="1" x14ac:dyDescent="0.25">
      <c r="A126" s="2"/>
      <c r="B126" s="8" t="s">
        <v>299</v>
      </c>
      <c r="C126" s="10">
        <v>0.70394240587697654</v>
      </c>
      <c r="D126" s="11">
        <v>1.1704921714420782</v>
      </c>
      <c r="F126" s="26"/>
      <c r="I126" s="8" t="s">
        <v>293</v>
      </c>
      <c r="J126" s="18">
        <v>0.49271897406840004</v>
      </c>
      <c r="K126" s="19">
        <v>0.43463790404414293</v>
      </c>
    </row>
    <row r="127" spans="1:11" ht="15" customHeight="1" x14ac:dyDescent="0.25">
      <c r="A127" s="3"/>
      <c r="B127" s="8" t="s">
        <v>75</v>
      </c>
      <c r="C127" s="12">
        <v>1.1323335048083574</v>
      </c>
      <c r="D127" s="11">
        <v>1.7891989813528448</v>
      </c>
      <c r="F127" s="27"/>
      <c r="I127" s="8" t="s">
        <v>294</v>
      </c>
      <c r="J127" s="18">
        <v>0.49245851713709682</v>
      </c>
      <c r="K127" s="19">
        <v>0.47015591286307074</v>
      </c>
    </row>
    <row r="128" spans="1:11" ht="15" customHeight="1" x14ac:dyDescent="0.25">
      <c r="A128" s="2"/>
      <c r="B128" s="8" t="s">
        <v>300</v>
      </c>
      <c r="C128" s="10">
        <v>0.71280864657229281</v>
      </c>
      <c r="D128" s="11">
        <v>1.3472741786956062</v>
      </c>
      <c r="F128" s="26"/>
      <c r="I128" s="8" t="s">
        <v>295</v>
      </c>
      <c r="J128" s="18">
        <v>0.48861616407667968</v>
      </c>
      <c r="K128" s="19">
        <v>0.48014874234125415</v>
      </c>
    </row>
    <row r="129" spans="1:11" ht="15" customHeight="1" x14ac:dyDescent="0.25">
      <c r="A129" s="3"/>
      <c r="B129" s="8" t="s">
        <v>76</v>
      </c>
      <c r="C129" s="12">
        <v>1.1305680211026461</v>
      </c>
      <c r="D129" s="11">
        <v>1.3901046570298972</v>
      </c>
      <c r="F129" s="27"/>
      <c r="I129" s="8" t="s">
        <v>69</v>
      </c>
      <c r="J129" s="18">
        <v>0.454585507508387</v>
      </c>
      <c r="K129" s="19">
        <v>0.58189928390806633</v>
      </c>
    </row>
    <row r="130" spans="1:11" ht="15" customHeight="1" x14ac:dyDescent="0.25">
      <c r="A130" s="2"/>
      <c r="B130" s="8" t="s">
        <v>301</v>
      </c>
      <c r="C130" s="10">
        <v>0.98086760902522929</v>
      </c>
      <c r="D130" s="11">
        <v>1.2285745459398159</v>
      </c>
      <c r="F130" s="26"/>
      <c r="I130" s="8" t="s">
        <v>296</v>
      </c>
      <c r="J130" s="18">
        <v>0.46572354700444529</v>
      </c>
      <c r="K130" s="19">
        <v>0.49311602909314273</v>
      </c>
    </row>
    <row r="131" spans="1:11" ht="15" customHeight="1" x14ac:dyDescent="0.25">
      <c r="A131" s="2"/>
      <c r="B131" s="8" t="s">
        <v>77</v>
      </c>
      <c r="C131" s="12">
        <v>1.1532891698287675</v>
      </c>
      <c r="D131" s="9">
        <v>0.92928308057846731</v>
      </c>
      <c r="F131" s="27"/>
      <c r="I131" s="8" t="s">
        <v>384</v>
      </c>
      <c r="J131" s="18">
        <v>0.41651579149010065</v>
      </c>
      <c r="K131" s="19">
        <v>0.60562344638487475</v>
      </c>
    </row>
    <row r="132" spans="1:11" ht="15" customHeight="1" x14ac:dyDescent="0.25">
      <c r="A132" s="2"/>
      <c r="B132" s="8" t="s">
        <v>78</v>
      </c>
      <c r="C132" s="12">
        <v>2.0676333548662442</v>
      </c>
      <c r="D132" s="11">
        <v>1.2135392990198191</v>
      </c>
      <c r="F132" s="27"/>
      <c r="I132" s="8" t="s">
        <v>70</v>
      </c>
      <c r="J132" s="18">
        <v>0.37055639067201535</v>
      </c>
      <c r="K132" s="19">
        <v>0.32583859710434382</v>
      </c>
    </row>
    <row r="133" spans="1:11" ht="15" customHeight="1" x14ac:dyDescent="0.25">
      <c r="A133" s="3"/>
      <c r="B133" s="8" t="s">
        <v>79</v>
      </c>
      <c r="C133" s="12">
        <v>2.1633789674404733</v>
      </c>
      <c r="D133" s="9">
        <v>0.96713064615170585</v>
      </c>
      <c r="F133" s="27"/>
      <c r="I133" s="8" t="s">
        <v>297</v>
      </c>
      <c r="J133" s="18">
        <v>0.3181264515064075</v>
      </c>
      <c r="K133" s="19">
        <v>0.38418185255148779</v>
      </c>
    </row>
    <row r="134" spans="1:11" ht="15" customHeight="1" x14ac:dyDescent="0.25">
      <c r="A134" s="3"/>
      <c r="B134" s="8" t="s">
        <v>80</v>
      </c>
      <c r="C134" s="10">
        <v>-0.65764194191878389</v>
      </c>
      <c r="D134" s="11">
        <v>-1.8098560636494776</v>
      </c>
      <c r="F134" s="26"/>
      <c r="I134" s="8" t="s">
        <v>71</v>
      </c>
      <c r="J134" s="18">
        <v>0.28188869925322491</v>
      </c>
      <c r="K134" s="19">
        <v>0.3344663516778521</v>
      </c>
    </row>
    <row r="135" spans="1:11" ht="15" customHeight="1" x14ac:dyDescent="0.25">
      <c r="A135" s="3"/>
      <c r="B135" s="8" t="s">
        <v>81</v>
      </c>
      <c r="C135" s="10">
        <v>-0.96997295763283886</v>
      </c>
      <c r="D135" s="11">
        <v>-1.8604717108602682</v>
      </c>
      <c r="F135" s="26"/>
      <c r="I135" s="8" t="s">
        <v>72</v>
      </c>
      <c r="J135" s="18">
        <v>0.26052443261231284</v>
      </c>
      <c r="K135" s="19">
        <v>0.35170934525790393</v>
      </c>
    </row>
    <row r="136" spans="1:11" ht="15" customHeight="1" x14ac:dyDescent="0.25">
      <c r="A136" s="3"/>
      <c r="B136" s="8" t="s">
        <v>302</v>
      </c>
      <c r="C136" s="10">
        <v>0.64161859365095553</v>
      </c>
      <c r="D136" s="9">
        <v>0.47462008377644177</v>
      </c>
      <c r="F136" s="26"/>
      <c r="I136" s="8" t="s">
        <v>73</v>
      </c>
      <c r="J136" s="18">
        <v>0.27821080861709874</v>
      </c>
      <c r="K136" s="19">
        <v>0.35433390294318728</v>
      </c>
    </row>
    <row r="137" spans="1:11" ht="15" customHeight="1" x14ac:dyDescent="0.25">
      <c r="A137" s="3"/>
      <c r="B137" s="8" t="s">
        <v>303</v>
      </c>
      <c r="C137" s="10">
        <v>5.6274792241538953E-2</v>
      </c>
      <c r="D137" s="9">
        <v>4.1356715443275592E-2</v>
      </c>
      <c r="F137" s="26"/>
      <c r="I137" s="8" t="s">
        <v>74</v>
      </c>
      <c r="J137" s="18">
        <v>0.32786792741935472</v>
      </c>
      <c r="K137" s="19">
        <v>0.2945632655310621</v>
      </c>
    </row>
    <row r="138" spans="1:11" ht="15" customHeight="1" x14ac:dyDescent="0.25">
      <c r="A138" s="3"/>
      <c r="B138" s="8" t="s">
        <v>82</v>
      </c>
      <c r="C138" s="10">
        <v>-0.26388888363386948</v>
      </c>
      <c r="D138" s="9">
        <v>0.26472951300657643</v>
      </c>
      <c r="F138" s="26"/>
      <c r="I138" s="8" t="s">
        <v>298</v>
      </c>
      <c r="J138" s="18">
        <v>0.45248290622008419</v>
      </c>
      <c r="K138" s="19">
        <v>0.45544531109701719</v>
      </c>
    </row>
    <row r="139" spans="1:11" ht="15" customHeight="1" x14ac:dyDescent="0.25">
      <c r="A139" s="3"/>
      <c r="B139" s="8" t="s">
        <v>83</v>
      </c>
      <c r="C139" s="10">
        <v>-0.36680971897556858</v>
      </c>
      <c r="D139" s="11">
        <v>-1.5414325773850142</v>
      </c>
      <c r="F139" s="26"/>
      <c r="I139" s="8" t="s">
        <v>299</v>
      </c>
      <c r="J139" s="18">
        <v>0.50940191382446631</v>
      </c>
      <c r="K139" s="19">
        <v>0.5356879617578687</v>
      </c>
    </row>
    <row r="140" spans="1:11" ht="15" customHeight="1" x14ac:dyDescent="0.25">
      <c r="A140" s="3"/>
      <c r="B140" s="8" t="s">
        <v>400</v>
      </c>
      <c r="C140" s="10">
        <v>6.9941815406901309E-2</v>
      </c>
      <c r="D140" s="11">
        <v>-1.0067553259131607</v>
      </c>
      <c r="F140" s="26"/>
      <c r="I140" s="8" t="s">
        <v>75</v>
      </c>
      <c r="J140" s="18">
        <v>0.53165879538044425</v>
      </c>
      <c r="K140" s="19">
        <v>0.60365379996013968</v>
      </c>
    </row>
    <row r="141" spans="1:11" ht="15" customHeight="1" x14ac:dyDescent="0.25">
      <c r="A141" s="3"/>
      <c r="B141" s="8" t="s">
        <v>84</v>
      </c>
      <c r="C141" s="10">
        <v>0.11898618018297097</v>
      </c>
      <c r="D141" s="9">
        <v>-0.85041098631648848</v>
      </c>
      <c r="F141" s="26"/>
      <c r="I141" s="8" t="s">
        <v>300</v>
      </c>
      <c r="J141" s="18">
        <v>0.48188174595458172</v>
      </c>
      <c r="K141" s="19">
        <v>0.54052436232067669</v>
      </c>
    </row>
    <row r="142" spans="1:11" ht="15" customHeight="1" x14ac:dyDescent="0.25">
      <c r="A142" s="3"/>
      <c r="B142" s="8" t="s">
        <v>429</v>
      </c>
      <c r="C142" s="10">
        <v>0.33388016606894155</v>
      </c>
      <c r="D142" s="9">
        <v>0.93297074142278413</v>
      </c>
      <c r="F142" s="26"/>
      <c r="I142" s="8" t="s">
        <v>76</v>
      </c>
      <c r="J142" s="18">
        <v>0.46300696869213459</v>
      </c>
      <c r="K142" s="19">
        <v>0.62318853152381093</v>
      </c>
    </row>
    <row r="143" spans="1:11" ht="15" customHeight="1" x14ac:dyDescent="0.25">
      <c r="A143" s="3"/>
      <c r="B143" s="8" t="s">
        <v>430</v>
      </c>
      <c r="C143" s="10">
        <v>-7.9759906907709635E-2</v>
      </c>
      <c r="D143" s="11">
        <v>1.4705392827461472</v>
      </c>
      <c r="F143" s="26"/>
      <c r="I143" s="8" t="s">
        <v>301</v>
      </c>
      <c r="J143" s="18">
        <v>0.4973214850446751</v>
      </c>
      <c r="K143" s="19">
        <v>0.56345785468258547</v>
      </c>
    </row>
    <row r="144" spans="1:11" ht="15" customHeight="1" x14ac:dyDescent="0.25">
      <c r="A144" s="3"/>
      <c r="B144" s="8" t="s">
        <v>304</v>
      </c>
      <c r="C144" s="10">
        <v>-0.65437918232653602</v>
      </c>
      <c r="D144" s="9">
        <v>0.62181524417144551</v>
      </c>
      <c r="F144" s="26"/>
      <c r="I144" s="8" t="s">
        <v>77</v>
      </c>
      <c r="J144" s="18">
        <v>0.40822977733581095</v>
      </c>
      <c r="K144" s="19">
        <v>0.6037778420572768</v>
      </c>
    </row>
    <row r="145" spans="1:11" ht="15" customHeight="1" x14ac:dyDescent="0.25">
      <c r="A145" s="3"/>
      <c r="B145" s="8" t="s">
        <v>85</v>
      </c>
      <c r="C145" s="10">
        <v>-9.6054927393757428E-2</v>
      </c>
      <c r="D145" s="9">
        <v>0.80925266135648155</v>
      </c>
      <c r="F145" s="26"/>
      <c r="I145" s="8" t="s">
        <v>78</v>
      </c>
      <c r="J145" s="18">
        <v>0.41151052985216302</v>
      </c>
      <c r="K145" s="19">
        <v>0.67979110162216283</v>
      </c>
    </row>
    <row r="146" spans="1:11" ht="15" customHeight="1" x14ac:dyDescent="0.25">
      <c r="A146" s="3"/>
      <c r="B146" s="8" t="s">
        <v>305</v>
      </c>
      <c r="C146" s="10">
        <v>-0.95033467572857611</v>
      </c>
      <c r="D146" s="9">
        <v>0.49283640827465508</v>
      </c>
      <c r="F146" s="26"/>
      <c r="I146" s="8" t="s">
        <v>79</v>
      </c>
      <c r="J146" s="18">
        <v>0.38196876533070573</v>
      </c>
      <c r="K146" s="19">
        <v>0.67588210311539743</v>
      </c>
    </row>
    <row r="147" spans="1:11" ht="15" customHeight="1" x14ac:dyDescent="0.25">
      <c r="A147" s="3"/>
      <c r="B147" s="8" t="s">
        <v>306</v>
      </c>
      <c r="C147" s="10">
        <v>-0.40404418952291576</v>
      </c>
      <c r="D147" s="9">
        <v>0.63616641579363309</v>
      </c>
      <c r="F147" s="26"/>
      <c r="I147" s="8" t="s">
        <v>80</v>
      </c>
      <c r="J147" s="18">
        <v>0.21575918431372582</v>
      </c>
      <c r="K147" s="19">
        <v>0.28890800326157834</v>
      </c>
    </row>
    <row r="148" spans="1:11" ht="15" customHeight="1" x14ac:dyDescent="0.25">
      <c r="A148" s="3"/>
      <c r="B148" s="8" t="s">
        <v>86</v>
      </c>
      <c r="C148" s="10">
        <v>-0.32354721263573455</v>
      </c>
      <c r="D148" s="9">
        <v>0.71664338967115893</v>
      </c>
      <c r="F148" s="26"/>
      <c r="I148" s="8" t="s">
        <v>81</v>
      </c>
      <c r="J148" s="18">
        <v>0.21334318492209026</v>
      </c>
      <c r="K148" s="19">
        <v>0.26629950628239774</v>
      </c>
    </row>
    <row r="149" spans="1:11" ht="15" customHeight="1" x14ac:dyDescent="0.25">
      <c r="A149" s="2"/>
      <c r="B149" s="8" t="s">
        <v>385</v>
      </c>
      <c r="C149" s="10">
        <v>2.0236378321396704E-2</v>
      </c>
      <c r="D149" s="9">
        <v>0.61210298947501562</v>
      </c>
      <c r="F149" s="26"/>
      <c r="I149" s="8" t="s">
        <v>302</v>
      </c>
      <c r="J149" s="18">
        <v>0.47146869707705963</v>
      </c>
      <c r="K149" s="19">
        <v>0.53147920382775127</v>
      </c>
    </row>
    <row r="150" spans="1:11" ht="15" customHeight="1" x14ac:dyDescent="0.25">
      <c r="A150" s="2"/>
      <c r="B150" s="8" t="s">
        <v>307</v>
      </c>
      <c r="C150" s="10">
        <v>0.91137949496104087</v>
      </c>
      <c r="D150" s="9">
        <v>-0.29773415592457958</v>
      </c>
      <c r="F150" s="27"/>
      <c r="I150" s="8" t="s">
        <v>303</v>
      </c>
      <c r="J150" s="18">
        <v>0.39740074646647816</v>
      </c>
      <c r="K150" s="19">
        <v>0.46674322923674</v>
      </c>
    </row>
    <row r="151" spans="1:11" ht="15" customHeight="1" x14ac:dyDescent="0.25">
      <c r="A151" s="2"/>
      <c r="B151" s="8" t="s">
        <v>308</v>
      </c>
      <c r="C151" s="12">
        <v>1.3792838647781316</v>
      </c>
      <c r="D151" s="9">
        <v>0.11104035473911564</v>
      </c>
      <c r="F151" s="27"/>
      <c r="I151" s="8" t="s">
        <v>82</v>
      </c>
      <c r="J151" s="18">
        <v>0.31963056167018861</v>
      </c>
      <c r="K151" s="19">
        <v>0.47084280487004915</v>
      </c>
    </row>
    <row r="152" spans="1:11" ht="15" customHeight="1" x14ac:dyDescent="0.25">
      <c r="A152" s="2"/>
      <c r="B152" s="8" t="s">
        <v>309</v>
      </c>
      <c r="C152" s="12">
        <v>2.013834723891597</v>
      </c>
      <c r="D152" s="9">
        <v>6.8098889444153446E-2</v>
      </c>
      <c r="F152" s="27"/>
      <c r="I152" s="8" t="s">
        <v>83</v>
      </c>
      <c r="J152" s="18">
        <v>0.33335956915001075</v>
      </c>
      <c r="K152" s="19">
        <v>0.40951191449243085</v>
      </c>
    </row>
    <row r="153" spans="1:11" ht="15" customHeight="1" x14ac:dyDescent="0.25">
      <c r="A153" s="3"/>
      <c r="B153" s="8" t="s">
        <v>310</v>
      </c>
      <c r="C153" s="12">
        <v>2.4499427944672316</v>
      </c>
      <c r="D153" s="9">
        <v>0.2384105749226699</v>
      </c>
      <c r="F153" s="27"/>
      <c r="I153" s="8" t="s">
        <v>400</v>
      </c>
      <c r="J153" s="18">
        <v>0.40380590465360933</v>
      </c>
      <c r="K153" s="19">
        <v>0.47864062169739813</v>
      </c>
    </row>
    <row r="154" spans="1:11" ht="15" customHeight="1" x14ac:dyDescent="0.25">
      <c r="A154" s="3"/>
      <c r="B154" s="8" t="s">
        <v>87</v>
      </c>
      <c r="C154" s="12">
        <v>2.9174109627740785</v>
      </c>
      <c r="D154" s="9">
        <v>0.61359216281929518</v>
      </c>
      <c r="F154" s="26"/>
      <c r="I154" s="8" t="s">
        <v>84</v>
      </c>
      <c r="J154" s="18">
        <v>0.51021924446731803</v>
      </c>
      <c r="K154" s="19">
        <v>0.37946226170105712</v>
      </c>
    </row>
    <row r="155" spans="1:11" ht="15" customHeight="1" x14ac:dyDescent="0.25">
      <c r="A155" s="3"/>
      <c r="B155" s="8" t="s">
        <v>88</v>
      </c>
      <c r="C155" s="10">
        <v>-0.45686942724451168</v>
      </c>
      <c r="D155" s="9">
        <v>-0.45073400522355878</v>
      </c>
      <c r="F155" s="26"/>
      <c r="I155" s="8" t="s">
        <v>438</v>
      </c>
      <c r="J155" s="18">
        <v>0.482977790660225</v>
      </c>
      <c r="K155" s="19">
        <v>0.43097558237232286</v>
      </c>
    </row>
    <row r="156" spans="1:11" ht="15" customHeight="1" x14ac:dyDescent="0.25">
      <c r="A156" s="3"/>
      <c r="B156" s="8" t="s">
        <v>89</v>
      </c>
      <c r="C156" s="10">
        <v>-0.31898398639706854</v>
      </c>
      <c r="D156" s="9">
        <v>-0.63458913083237201</v>
      </c>
      <c r="F156" s="26"/>
      <c r="I156" s="8" t="s">
        <v>429</v>
      </c>
      <c r="J156" s="18">
        <v>0.46913779979979986</v>
      </c>
      <c r="K156" s="19">
        <v>0.47589990681362726</v>
      </c>
    </row>
    <row r="157" spans="1:11" ht="15" customHeight="1" x14ac:dyDescent="0.25">
      <c r="A157" s="3"/>
      <c r="B157" s="8" t="s">
        <v>90</v>
      </c>
      <c r="C157" s="10">
        <v>-4.8197479824159471E-2</v>
      </c>
      <c r="D157" s="9">
        <v>-0.11900261089668143</v>
      </c>
      <c r="F157" s="26"/>
      <c r="I157" s="8" t="s">
        <v>430</v>
      </c>
      <c r="J157" s="18">
        <v>0.49585964543489869</v>
      </c>
      <c r="K157" s="19">
        <v>0.48554721958140573</v>
      </c>
    </row>
    <row r="158" spans="1:11" ht="15" customHeight="1" x14ac:dyDescent="0.25">
      <c r="A158" s="2"/>
      <c r="B158" s="8" t="s">
        <v>91</v>
      </c>
      <c r="C158" s="10">
        <v>-0.11893229876380115</v>
      </c>
      <c r="D158" s="9">
        <v>-0.4193686242322493</v>
      </c>
      <c r="F158" s="26"/>
      <c r="I158" s="8" t="s">
        <v>236</v>
      </c>
      <c r="J158" s="18">
        <v>0.35750516979324498</v>
      </c>
      <c r="K158" s="19">
        <v>0.37319926410795273</v>
      </c>
    </row>
    <row r="159" spans="1:11" ht="15" customHeight="1" x14ac:dyDescent="0.25">
      <c r="A159" s="2"/>
      <c r="B159" s="8" t="s">
        <v>92</v>
      </c>
      <c r="C159" s="10">
        <v>-0.81629590441448319</v>
      </c>
      <c r="D159" s="9">
        <v>-0.7298198559347856</v>
      </c>
      <c r="F159" s="27"/>
      <c r="I159" s="8" t="s">
        <v>304</v>
      </c>
      <c r="J159" s="18">
        <v>0.45237971688574252</v>
      </c>
      <c r="K159" s="19">
        <v>0.4279213756558235</v>
      </c>
    </row>
    <row r="160" spans="1:11" ht="15" customHeight="1" x14ac:dyDescent="0.25">
      <c r="A160" s="3"/>
      <c r="B160" s="8" t="s">
        <v>93</v>
      </c>
      <c r="C160" s="12">
        <v>-1.0253325689698893</v>
      </c>
      <c r="D160" s="9">
        <v>-0.82318851676226845</v>
      </c>
      <c r="F160" s="27"/>
      <c r="I160" s="8" t="s">
        <v>85</v>
      </c>
      <c r="J160" s="18">
        <v>0.48462595348837245</v>
      </c>
      <c r="K160" s="19">
        <v>0.41409410030864158</v>
      </c>
    </row>
    <row r="161" spans="1:11" ht="15" customHeight="1" x14ac:dyDescent="0.25">
      <c r="A161" s="2"/>
      <c r="B161" s="8" t="s">
        <v>94</v>
      </c>
      <c r="C161" s="12">
        <v>-1.0626832802695374</v>
      </c>
      <c r="D161" s="9">
        <v>-0.46786454599744765</v>
      </c>
      <c r="F161" s="26"/>
      <c r="I161" s="8" t="s">
        <v>305</v>
      </c>
      <c r="J161" s="18">
        <v>0.480090056037413</v>
      </c>
      <c r="K161" s="19">
        <v>0.39477497107792131</v>
      </c>
    </row>
    <row r="162" spans="1:11" ht="15" customHeight="1" x14ac:dyDescent="0.25">
      <c r="A162" s="3"/>
      <c r="B162" s="8" t="s">
        <v>95</v>
      </c>
      <c r="C162" s="10">
        <v>-0.76754036875619336</v>
      </c>
      <c r="D162" s="11">
        <v>-1.2452245950586103</v>
      </c>
      <c r="F162" s="26"/>
      <c r="I162" s="8" t="s">
        <v>306</v>
      </c>
      <c r="J162" s="18">
        <v>0.46192163687389992</v>
      </c>
      <c r="K162" s="19">
        <v>0.46463515096141372</v>
      </c>
    </row>
    <row r="163" spans="1:11" ht="15" customHeight="1" x14ac:dyDescent="0.25">
      <c r="A163" s="3"/>
      <c r="B163" s="8" t="s">
        <v>431</v>
      </c>
      <c r="C163" s="10">
        <v>-0.87960200684743473</v>
      </c>
      <c r="D163" s="9">
        <v>-0.56679775660149978</v>
      </c>
      <c r="F163" s="27"/>
      <c r="I163" s="8" t="s">
        <v>86</v>
      </c>
      <c r="J163" s="18">
        <v>0.47275853601775003</v>
      </c>
      <c r="K163" s="19">
        <v>0.50086946694602608</v>
      </c>
    </row>
    <row r="164" spans="1:11" ht="15" customHeight="1" x14ac:dyDescent="0.25">
      <c r="A164" s="2"/>
      <c r="B164" s="8" t="s">
        <v>96</v>
      </c>
      <c r="C164" s="12">
        <v>-1.3227927460526747</v>
      </c>
      <c r="D164" s="9">
        <v>-0.8689970180683152</v>
      </c>
      <c r="F164" s="26"/>
      <c r="I164" s="8" t="s">
        <v>385</v>
      </c>
      <c r="J164" s="18">
        <v>0.42404916954193106</v>
      </c>
      <c r="K164" s="19">
        <v>0.53430597018419057</v>
      </c>
    </row>
    <row r="165" spans="1:11" ht="15" customHeight="1" x14ac:dyDescent="0.25">
      <c r="A165" s="2"/>
      <c r="B165" s="8" t="s">
        <v>311</v>
      </c>
      <c r="C165" s="10">
        <v>0.18865636400176958</v>
      </c>
      <c r="D165" s="11">
        <v>-1.3571582535697702</v>
      </c>
      <c r="F165" s="26"/>
      <c r="I165" s="8" t="s">
        <v>307</v>
      </c>
      <c r="J165" s="18">
        <v>0.41919380296200909</v>
      </c>
      <c r="K165" s="19">
        <v>0.45186206878306878</v>
      </c>
    </row>
    <row r="166" spans="1:11" ht="15" customHeight="1" x14ac:dyDescent="0.25">
      <c r="A166" s="3"/>
      <c r="B166" s="8" t="s">
        <v>312</v>
      </c>
      <c r="C166" s="10">
        <v>0.82501081531392562</v>
      </c>
      <c r="D166" s="11">
        <v>-1.3106503434690036</v>
      </c>
      <c r="F166" s="27"/>
      <c r="I166" s="8" t="s">
        <v>308</v>
      </c>
      <c r="J166" s="18">
        <v>0.42553061979913892</v>
      </c>
      <c r="K166" s="19">
        <v>0.55005695784883746</v>
      </c>
    </row>
    <row r="167" spans="1:11" ht="15" customHeight="1" x14ac:dyDescent="0.25">
      <c r="A167" s="3"/>
      <c r="B167" s="8" t="s">
        <v>313</v>
      </c>
      <c r="C167" s="12">
        <v>1.113687057323391</v>
      </c>
      <c r="D167" s="11">
        <v>-1.0453413453532534</v>
      </c>
      <c r="F167" s="27"/>
      <c r="I167" s="8" t="s">
        <v>309</v>
      </c>
      <c r="J167" s="18">
        <v>0.39859883315954125</v>
      </c>
      <c r="K167" s="19">
        <v>0.55695228997867807</v>
      </c>
    </row>
    <row r="168" spans="1:11" ht="15" customHeight="1" x14ac:dyDescent="0.25">
      <c r="A168" s="3"/>
      <c r="B168" s="8" t="s">
        <v>314</v>
      </c>
      <c r="C168" s="12">
        <v>1.1794241689040386</v>
      </c>
      <c r="D168" s="9">
        <v>-0.80330759849730005</v>
      </c>
      <c r="F168" s="26"/>
      <c r="I168" s="8" t="s">
        <v>310</v>
      </c>
      <c r="J168" s="18">
        <v>0.39691923800051271</v>
      </c>
      <c r="K168" s="19">
        <v>0.6099562375369777</v>
      </c>
    </row>
    <row r="169" spans="1:11" ht="15" customHeight="1" x14ac:dyDescent="0.25">
      <c r="A169" s="3"/>
      <c r="B169" s="8" t="s">
        <v>97</v>
      </c>
      <c r="C169" s="10">
        <v>0.6070126662781562</v>
      </c>
      <c r="D169" s="9">
        <v>0.21797789231368844</v>
      </c>
      <c r="F169" s="26"/>
      <c r="I169" s="8" t="s">
        <v>87</v>
      </c>
      <c r="J169" s="18">
        <v>0.41823302494106318</v>
      </c>
      <c r="K169" s="19">
        <v>0.73180143933575059</v>
      </c>
    </row>
    <row r="170" spans="1:11" ht="15" customHeight="1" x14ac:dyDescent="0.25">
      <c r="A170" s="3"/>
      <c r="B170" s="8" t="s">
        <v>315</v>
      </c>
      <c r="C170" s="10">
        <v>-0.48428959096345275</v>
      </c>
      <c r="D170" s="9">
        <v>0.22617688441208547</v>
      </c>
      <c r="F170" s="26"/>
      <c r="I170" s="8" t="s">
        <v>88</v>
      </c>
      <c r="J170" s="18">
        <v>0.25290977595190378</v>
      </c>
      <c r="K170" s="19">
        <v>0.31588270922288669</v>
      </c>
    </row>
    <row r="171" spans="1:11" ht="15" customHeight="1" x14ac:dyDescent="0.25">
      <c r="A171" s="3"/>
      <c r="B171" s="8" t="s">
        <v>316</v>
      </c>
      <c r="C171" s="10">
        <v>0.42890990467535473</v>
      </c>
      <c r="D171" s="9">
        <v>2.4079023142602678E-2</v>
      </c>
      <c r="F171" s="26"/>
      <c r="I171" s="8" t="s">
        <v>89</v>
      </c>
      <c r="J171" s="18">
        <v>0.28386650277357478</v>
      </c>
      <c r="K171" s="19">
        <v>0.2874320347185696</v>
      </c>
    </row>
    <row r="172" spans="1:11" ht="15" customHeight="1" x14ac:dyDescent="0.25">
      <c r="A172" s="3"/>
      <c r="B172" s="8" t="s">
        <v>317</v>
      </c>
      <c r="C172" s="10">
        <v>0.76045743060241022</v>
      </c>
      <c r="D172" s="9">
        <v>4.9153550942581309E-2</v>
      </c>
      <c r="F172" s="26"/>
      <c r="I172" s="8" t="s">
        <v>90</v>
      </c>
      <c r="J172" s="18">
        <v>0.27324994074462494</v>
      </c>
      <c r="K172" s="19">
        <v>0.34671850358126749</v>
      </c>
    </row>
    <row r="173" spans="1:11" ht="15" customHeight="1" x14ac:dyDescent="0.25">
      <c r="A173" s="3"/>
      <c r="B173" s="8" t="s">
        <v>98</v>
      </c>
      <c r="C173" s="10">
        <v>0.48549139489101739</v>
      </c>
      <c r="D173" s="9">
        <v>-0.13458314902451979</v>
      </c>
      <c r="F173" s="26"/>
      <c r="I173" s="8" t="s">
        <v>91</v>
      </c>
      <c r="J173" s="18">
        <v>0.30454206920232435</v>
      </c>
      <c r="K173" s="19">
        <v>0.36410406380510396</v>
      </c>
    </row>
    <row r="174" spans="1:11" ht="15" customHeight="1" x14ac:dyDescent="0.25">
      <c r="A174" s="3"/>
      <c r="B174" s="8" t="s">
        <v>386</v>
      </c>
      <c r="C174" s="10">
        <v>0.8153065587400572</v>
      </c>
      <c r="D174" s="9">
        <v>0.38256543633250217</v>
      </c>
      <c r="F174" s="26"/>
      <c r="I174" s="8" t="s">
        <v>92</v>
      </c>
      <c r="J174" s="18">
        <v>0.24382897577422596</v>
      </c>
      <c r="K174" s="19">
        <v>0.34038067278135997</v>
      </c>
    </row>
    <row r="175" spans="1:11" ht="15" customHeight="1" x14ac:dyDescent="0.25">
      <c r="A175" s="3"/>
      <c r="B175" s="8" t="s">
        <v>99</v>
      </c>
      <c r="C175" s="10">
        <v>-6.7151825379582544E-3</v>
      </c>
      <c r="D175" s="11">
        <v>1.4460698529598783</v>
      </c>
      <c r="F175" s="26"/>
      <c r="I175" s="8" t="s">
        <v>93</v>
      </c>
      <c r="J175" s="18">
        <v>0.26371616116116109</v>
      </c>
      <c r="K175" s="19">
        <v>0.32646472216649947</v>
      </c>
    </row>
    <row r="176" spans="1:11" ht="15" customHeight="1" x14ac:dyDescent="0.25">
      <c r="A176" s="3"/>
      <c r="B176" s="8" t="s">
        <v>100</v>
      </c>
      <c r="C176" s="10">
        <v>0.20735674954282063</v>
      </c>
      <c r="D176" s="11">
        <v>1.6023673213229832</v>
      </c>
      <c r="F176" s="26"/>
      <c r="I176" s="8" t="s">
        <v>94</v>
      </c>
      <c r="J176" s="18">
        <v>0.28253697092731844</v>
      </c>
      <c r="K176" s="19">
        <v>0.33592175630676063</v>
      </c>
    </row>
    <row r="177" spans="1:11" ht="15" customHeight="1" x14ac:dyDescent="0.25">
      <c r="A177" s="3"/>
      <c r="B177" s="8" t="s">
        <v>101</v>
      </c>
      <c r="C177" s="10">
        <v>0.71792293715482525</v>
      </c>
      <c r="D177" s="11">
        <v>1.1060169250294367</v>
      </c>
      <c r="F177" s="26"/>
      <c r="I177" s="8" t="s">
        <v>95</v>
      </c>
      <c r="J177" s="18">
        <v>0.25813563106165716</v>
      </c>
      <c r="K177" s="19">
        <v>0.32882277891043077</v>
      </c>
    </row>
    <row r="178" spans="1:11" ht="15" customHeight="1" x14ac:dyDescent="0.25">
      <c r="A178" s="2"/>
      <c r="B178" s="8" t="s">
        <v>102</v>
      </c>
      <c r="C178" s="10">
        <v>0.8689539872393518</v>
      </c>
      <c r="D178" s="11">
        <v>1.8440129904166807</v>
      </c>
      <c r="F178" s="26"/>
      <c r="I178" s="8" t="s">
        <v>237</v>
      </c>
      <c r="J178" s="18">
        <v>0.15256968031759272</v>
      </c>
      <c r="K178" s="19">
        <v>0.32166335352730163</v>
      </c>
    </row>
    <row r="179" spans="1:11" ht="15" customHeight="1" x14ac:dyDescent="0.25">
      <c r="A179" s="3"/>
      <c r="B179" s="8" t="s">
        <v>103</v>
      </c>
      <c r="C179" s="10">
        <v>0.76169719016598725</v>
      </c>
      <c r="D179" s="11">
        <v>1.8899810991951951</v>
      </c>
      <c r="F179" s="26"/>
      <c r="I179" s="8" t="s">
        <v>238</v>
      </c>
      <c r="J179" s="18">
        <v>0.30869042535633873</v>
      </c>
      <c r="K179" s="19">
        <v>0.33362180427446614</v>
      </c>
    </row>
    <row r="180" spans="1:11" ht="15" customHeight="1" x14ac:dyDescent="0.25">
      <c r="A180" s="3"/>
      <c r="B180" s="8" t="s">
        <v>104</v>
      </c>
      <c r="C180" s="10">
        <v>0.80896434320937249</v>
      </c>
      <c r="D180" s="11">
        <v>1.6722769258507757</v>
      </c>
      <c r="F180" s="27"/>
      <c r="I180" s="8" t="s">
        <v>431</v>
      </c>
      <c r="J180" s="18">
        <v>0.25968102092914064</v>
      </c>
      <c r="K180" s="19">
        <v>0.3375171340399773</v>
      </c>
    </row>
    <row r="181" spans="1:11" ht="15" customHeight="1" x14ac:dyDescent="0.25">
      <c r="A181" s="2"/>
      <c r="B181" s="8" t="s">
        <v>393</v>
      </c>
      <c r="C181" s="12">
        <v>1.2921385443087023</v>
      </c>
      <c r="D181" s="11">
        <v>1.6625246290432445</v>
      </c>
      <c r="F181" s="26"/>
      <c r="I181" s="8" t="s">
        <v>239</v>
      </c>
      <c r="J181" s="21"/>
      <c r="K181" s="19">
        <v>0.24874506707053246</v>
      </c>
    </row>
    <row r="182" spans="1:11" ht="15" customHeight="1" x14ac:dyDescent="0.25">
      <c r="A182" s="2"/>
      <c r="B182" s="8" t="s">
        <v>105</v>
      </c>
      <c r="C182" s="10">
        <v>-0.64989445279264946</v>
      </c>
      <c r="D182" s="9">
        <v>-0.27446003400678981</v>
      </c>
      <c r="F182" s="26"/>
      <c r="I182" s="8" t="s">
        <v>240</v>
      </c>
      <c r="J182" s="21"/>
      <c r="K182" s="19">
        <v>0.23278243534319276</v>
      </c>
    </row>
    <row r="183" spans="1:11" ht="15" customHeight="1" x14ac:dyDescent="0.25">
      <c r="A183" s="2"/>
      <c r="B183" s="8" t="s">
        <v>106</v>
      </c>
      <c r="C183" s="10">
        <v>-0.65978253565185863</v>
      </c>
      <c r="D183" s="9">
        <v>-0.13586202277002579</v>
      </c>
      <c r="F183" s="27"/>
      <c r="I183" s="8" t="s">
        <v>96</v>
      </c>
      <c r="J183" s="18">
        <v>0.34208723853211026</v>
      </c>
      <c r="K183" s="19">
        <v>0.26917552341137108</v>
      </c>
    </row>
    <row r="184" spans="1:11" ht="15" customHeight="1" x14ac:dyDescent="0.25">
      <c r="A184" s="2"/>
      <c r="B184" s="8" t="s">
        <v>107</v>
      </c>
      <c r="C184" s="12">
        <v>-1.4038752624464168</v>
      </c>
      <c r="D184" s="11">
        <v>-1.483636657462565</v>
      </c>
      <c r="F184" s="27"/>
      <c r="I184" s="8" t="s">
        <v>241</v>
      </c>
      <c r="J184" s="18">
        <v>0.34337479056621245</v>
      </c>
      <c r="K184" s="19">
        <v>0.26417975131172811</v>
      </c>
    </row>
    <row r="185" spans="1:11" ht="15" customHeight="1" x14ac:dyDescent="0.25">
      <c r="A185" s="3"/>
      <c r="B185" s="8" t="s">
        <v>108</v>
      </c>
      <c r="C185" s="12">
        <v>-1.2608125378559967</v>
      </c>
      <c r="D185" s="11">
        <v>-1.6806051781371771</v>
      </c>
      <c r="F185" s="27"/>
      <c r="I185" s="8" t="s">
        <v>311</v>
      </c>
      <c r="J185" s="18">
        <v>0.33671683442837252</v>
      </c>
      <c r="K185" s="19">
        <v>0.34783478930672013</v>
      </c>
    </row>
    <row r="186" spans="1:11" ht="15" customHeight="1" x14ac:dyDescent="0.25">
      <c r="A186" s="3"/>
      <c r="B186" s="8" t="s">
        <v>109</v>
      </c>
      <c r="C186" s="12">
        <v>-1.461031232500255</v>
      </c>
      <c r="D186" s="11">
        <v>-1.422663399083083</v>
      </c>
      <c r="F186" s="27"/>
      <c r="I186" s="8" t="s">
        <v>312</v>
      </c>
      <c r="J186" s="18">
        <v>0.31953444099999967</v>
      </c>
      <c r="K186" s="19">
        <v>0.43090056249999981</v>
      </c>
    </row>
    <row r="187" spans="1:11" ht="15" customHeight="1" x14ac:dyDescent="0.25">
      <c r="A187" s="3"/>
      <c r="B187" s="8" t="s">
        <v>110</v>
      </c>
      <c r="C187" s="12">
        <v>-1.1445339260417771</v>
      </c>
      <c r="D187" s="11">
        <v>-1.6083842989795665</v>
      </c>
      <c r="F187" s="26"/>
      <c r="I187" s="8" t="s">
        <v>313</v>
      </c>
      <c r="J187" s="18">
        <v>0.33660166473122755</v>
      </c>
      <c r="K187" s="19">
        <v>0.44082667692328364</v>
      </c>
    </row>
    <row r="188" spans="1:11" ht="15" customHeight="1" x14ac:dyDescent="0.25">
      <c r="A188" s="3"/>
      <c r="B188" s="8" t="s">
        <v>111</v>
      </c>
      <c r="C188" s="10">
        <v>-0.24904720223401136</v>
      </c>
      <c r="D188" s="11">
        <v>1.2972298042154951</v>
      </c>
      <c r="F188" s="26"/>
      <c r="I188" s="8" t="s">
        <v>314</v>
      </c>
      <c r="J188" s="18">
        <v>0.40945334051557614</v>
      </c>
      <c r="K188" s="19">
        <v>0.45921668918757458</v>
      </c>
    </row>
    <row r="189" spans="1:11" ht="15" customHeight="1" x14ac:dyDescent="0.25">
      <c r="A189" s="2"/>
      <c r="B189" s="8" t="s">
        <v>112</v>
      </c>
      <c r="C189" s="10">
        <v>-0.43364340749356578</v>
      </c>
      <c r="D189" s="11">
        <v>1.0324312141591792</v>
      </c>
      <c r="F189" s="26"/>
      <c r="I189" s="8" t="s">
        <v>97</v>
      </c>
      <c r="J189" s="21"/>
      <c r="K189" s="19">
        <v>0.51274327256944408</v>
      </c>
    </row>
    <row r="190" spans="1:11" ht="15" customHeight="1" x14ac:dyDescent="0.25">
      <c r="A190" s="3"/>
      <c r="B190" s="8" t="s">
        <v>113</v>
      </c>
      <c r="C190" s="10">
        <v>-0.2805875764360985</v>
      </c>
      <c r="D190" s="9">
        <v>0.94685152681702289</v>
      </c>
      <c r="F190" s="26"/>
      <c r="I190" s="8" t="s">
        <v>315</v>
      </c>
      <c r="J190" s="18">
        <v>0.36818568620757303</v>
      </c>
      <c r="K190" s="19">
        <v>0.38754278054605551</v>
      </c>
    </row>
    <row r="191" spans="1:11" ht="15" customHeight="1" x14ac:dyDescent="0.25">
      <c r="A191" s="3"/>
      <c r="B191" s="8" t="s">
        <v>114</v>
      </c>
      <c r="C191" s="10">
        <v>-0.49740013689707929</v>
      </c>
      <c r="D191" s="11">
        <v>1.4546986948146257</v>
      </c>
      <c r="F191" s="27"/>
      <c r="I191" s="8" t="s">
        <v>316</v>
      </c>
      <c r="J191" s="18">
        <v>0.39560442568155285</v>
      </c>
      <c r="K191" s="19">
        <v>0.46063197227003982</v>
      </c>
    </row>
    <row r="192" spans="1:11" ht="15" customHeight="1" x14ac:dyDescent="0.25">
      <c r="A192" s="3"/>
      <c r="B192" s="8" t="s">
        <v>115</v>
      </c>
      <c r="C192" s="12">
        <v>-1.0473739468719898</v>
      </c>
      <c r="D192" s="9">
        <v>6.7016292669869651E-2</v>
      </c>
      <c r="F192" s="26"/>
      <c r="I192" s="8" t="s">
        <v>317</v>
      </c>
      <c r="J192" s="18">
        <v>0.38640382635032794</v>
      </c>
      <c r="K192" s="19">
        <v>0.4845026471849867</v>
      </c>
    </row>
    <row r="193" spans="1:11" ht="15" customHeight="1" x14ac:dyDescent="0.25">
      <c r="A193" s="2"/>
      <c r="B193" s="8" t="s">
        <v>116</v>
      </c>
      <c r="C193" s="10">
        <v>-0.70898759772394793</v>
      </c>
      <c r="D193" s="9">
        <v>-0.58467946145663574</v>
      </c>
      <c r="F193" s="26"/>
      <c r="I193" s="8" t="s">
        <v>98</v>
      </c>
      <c r="J193" s="18">
        <v>0.33162002191235068</v>
      </c>
      <c r="K193" s="19">
        <v>0.50274854880478048</v>
      </c>
    </row>
    <row r="194" spans="1:11" ht="15" customHeight="1" x14ac:dyDescent="0.25">
      <c r="A194" s="3"/>
      <c r="B194" s="8" t="s">
        <v>395</v>
      </c>
      <c r="C194" s="10">
        <v>-0.4863101635879587</v>
      </c>
      <c r="D194" s="11">
        <v>-1.4007349332292398</v>
      </c>
      <c r="F194" s="26"/>
      <c r="I194" s="8" t="s">
        <v>368</v>
      </c>
      <c r="J194" s="18">
        <v>0.3537152944948499</v>
      </c>
      <c r="K194" s="19">
        <v>0.43587438846506321</v>
      </c>
    </row>
    <row r="195" spans="1:11" ht="15" customHeight="1" x14ac:dyDescent="0.25">
      <c r="A195" s="2"/>
      <c r="B195" s="8" t="s">
        <v>117</v>
      </c>
      <c r="C195" s="10">
        <v>-0.86552546081465143</v>
      </c>
      <c r="D195" s="9">
        <v>-0.11439507920591031</v>
      </c>
      <c r="F195" s="27"/>
      <c r="I195" s="8" t="s">
        <v>386</v>
      </c>
      <c r="J195" s="18">
        <v>0.34195288560391685</v>
      </c>
      <c r="K195" s="19">
        <v>0.52501465675322345</v>
      </c>
    </row>
    <row r="196" spans="1:11" ht="15" customHeight="1" x14ac:dyDescent="0.25">
      <c r="A196" s="3"/>
      <c r="B196" s="8" t="s">
        <v>118</v>
      </c>
      <c r="C196" s="12">
        <v>-1.0394887666082593</v>
      </c>
      <c r="D196" s="9">
        <v>-0.55927659215849179</v>
      </c>
      <c r="F196" s="26"/>
      <c r="I196" s="8" t="s">
        <v>99</v>
      </c>
      <c r="J196" s="18">
        <v>0.50226197177828891</v>
      </c>
      <c r="K196" s="19">
        <v>0.42617005294763005</v>
      </c>
    </row>
    <row r="197" spans="1:11" ht="15" customHeight="1" x14ac:dyDescent="0.25">
      <c r="A197" s="3"/>
      <c r="B197" s="8" t="s">
        <v>119</v>
      </c>
      <c r="C197" s="10">
        <v>-0.45044457989369652</v>
      </c>
      <c r="D197" s="11">
        <v>1.5776042613700554</v>
      </c>
      <c r="F197" s="26"/>
      <c r="I197" s="8" t="s">
        <v>100</v>
      </c>
      <c r="J197" s="18">
        <v>0.48438029187562665</v>
      </c>
      <c r="K197" s="19">
        <v>0.48177220167064455</v>
      </c>
    </row>
    <row r="198" spans="1:11" ht="15" customHeight="1" x14ac:dyDescent="0.25">
      <c r="A198" s="2"/>
      <c r="B198" s="8" t="s">
        <v>318</v>
      </c>
      <c r="C198" s="10">
        <v>-0.98892008726149261</v>
      </c>
      <c r="D198" s="9">
        <v>0.89687810524390388</v>
      </c>
      <c r="F198" s="26"/>
      <c r="I198" s="8" t="s">
        <v>101</v>
      </c>
      <c r="J198" s="18">
        <v>0.44323251674641151</v>
      </c>
      <c r="K198" s="19">
        <v>0.48045228842315391</v>
      </c>
    </row>
    <row r="199" spans="1:11" ht="15" customHeight="1" x14ac:dyDescent="0.25">
      <c r="A199" s="3"/>
      <c r="B199" s="8" t="s">
        <v>319</v>
      </c>
      <c r="C199" s="10">
        <v>-0.48051946901162995</v>
      </c>
      <c r="D199" s="9">
        <v>0.89433404356356794</v>
      </c>
      <c r="F199" s="26"/>
      <c r="I199" s="8" t="s">
        <v>102</v>
      </c>
      <c r="J199" s="18">
        <v>0.47698603037205806</v>
      </c>
      <c r="K199" s="19">
        <v>0.5493103758700697</v>
      </c>
    </row>
    <row r="200" spans="1:11" ht="15" customHeight="1" x14ac:dyDescent="0.25">
      <c r="A200" s="3"/>
      <c r="B200" s="8" t="s">
        <v>120</v>
      </c>
      <c r="C200" s="10">
        <v>-0.92876506524817093</v>
      </c>
      <c r="D200" s="11">
        <v>-1.6061556168702229</v>
      </c>
      <c r="F200" s="27"/>
      <c r="I200" s="8" t="s">
        <v>103</v>
      </c>
      <c r="J200" s="18">
        <v>0.47133349815157111</v>
      </c>
      <c r="K200" s="19">
        <v>0.53300968143261107</v>
      </c>
    </row>
    <row r="201" spans="1:11" ht="15" customHeight="1" x14ac:dyDescent="0.25">
      <c r="A201" s="3"/>
      <c r="B201" s="8" t="s">
        <v>121</v>
      </c>
      <c r="C201" s="12">
        <v>-1.0918284475862605</v>
      </c>
      <c r="D201" s="11">
        <v>1.0913681337410681</v>
      </c>
      <c r="F201" s="26"/>
      <c r="I201" s="8" t="s">
        <v>104</v>
      </c>
      <c r="J201" s="18">
        <v>0.44342313638306985</v>
      </c>
      <c r="K201" s="19">
        <v>0.5105467721348308</v>
      </c>
    </row>
    <row r="202" spans="1:11" ht="15" customHeight="1" x14ac:dyDescent="0.25">
      <c r="A202" s="2"/>
      <c r="B202" s="8" t="s">
        <v>320</v>
      </c>
      <c r="C202" s="10">
        <v>-0.76826434750531525</v>
      </c>
      <c r="D202" s="11">
        <v>1.036853769727337</v>
      </c>
      <c r="F202" s="26"/>
      <c r="I202" s="8" t="s">
        <v>393</v>
      </c>
      <c r="J202" s="18">
        <v>0.43905020285499646</v>
      </c>
      <c r="K202" s="19">
        <v>0.5562809293227019</v>
      </c>
    </row>
    <row r="203" spans="1:11" ht="15" customHeight="1" x14ac:dyDescent="0.25">
      <c r="A203" s="2"/>
      <c r="B203" s="8" t="s">
        <v>321</v>
      </c>
      <c r="C203" s="10">
        <v>-0.72625915218866344</v>
      </c>
      <c r="D203" s="9">
        <v>0.98601129092610529</v>
      </c>
      <c r="F203" s="26"/>
      <c r="I203" s="8" t="s">
        <v>105</v>
      </c>
      <c r="J203" s="18">
        <v>0.40965989461332397</v>
      </c>
      <c r="K203" s="19">
        <v>0.36167322499872784</v>
      </c>
    </row>
    <row r="204" spans="1:11" ht="15" customHeight="1" x14ac:dyDescent="0.25">
      <c r="A204" s="3"/>
      <c r="B204" s="8" t="s">
        <v>387</v>
      </c>
      <c r="C204" s="10">
        <v>-0.19481315301502666</v>
      </c>
      <c r="D204" s="9">
        <v>0.87227345920027677</v>
      </c>
      <c r="F204" s="27"/>
      <c r="I204" s="8" t="s">
        <v>106</v>
      </c>
      <c r="J204" s="18">
        <v>0.37731599727496418</v>
      </c>
      <c r="K204" s="19">
        <v>0.37487321252578959</v>
      </c>
    </row>
    <row r="205" spans="1:11" ht="15" customHeight="1" x14ac:dyDescent="0.25">
      <c r="A205" s="3"/>
      <c r="B205" s="8" t="s">
        <v>322</v>
      </c>
      <c r="C205" s="12">
        <v>1.3711754518085257</v>
      </c>
      <c r="D205" s="9">
        <v>0.44542026789431838</v>
      </c>
      <c r="F205" s="27"/>
      <c r="I205" s="8" t="s">
        <v>107</v>
      </c>
      <c r="J205" s="18">
        <v>0.15197716219737384</v>
      </c>
      <c r="K205" s="19">
        <v>0.22779855155550569</v>
      </c>
    </row>
    <row r="206" spans="1:11" ht="15" customHeight="1" x14ac:dyDescent="0.25">
      <c r="A206" s="3"/>
      <c r="B206" s="8" t="s">
        <v>323</v>
      </c>
      <c r="C206" s="12">
        <v>1.3940890644535189</v>
      </c>
      <c r="D206" s="9">
        <v>0.38451331336330369</v>
      </c>
      <c r="F206" s="26"/>
      <c r="I206" s="8" t="s">
        <v>108</v>
      </c>
      <c r="J206" s="18">
        <v>0.10844718071246227</v>
      </c>
      <c r="K206" s="19">
        <v>0.22724902670288175</v>
      </c>
    </row>
    <row r="207" spans="1:11" ht="15" customHeight="1" x14ac:dyDescent="0.25">
      <c r="A207" s="3"/>
      <c r="B207" s="8" t="s">
        <v>432</v>
      </c>
      <c r="C207" s="10">
        <v>0.18315873473659242</v>
      </c>
      <c r="D207" s="11">
        <v>1.2959071026575311</v>
      </c>
      <c r="F207" s="26"/>
      <c r="I207" s="8" t="s">
        <v>109</v>
      </c>
      <c r="J207" s="18">
        <v>0.17732918499999997</v>
      </c>
      <c r="K207" s="19">
        <v>0.24575484749999985</v>
      </c>
    </row>
    <row r="208" spans="1:11" ht="15" customHeight="1" x14ac:dyDescent="0.25">
      <c r="A208" s="3"/>
      <c r="B208" s="8" t="s">
        <v>122</v>
      </c>
      <c r="C208" s="10">
        <v>-0.39178977135667731</v>
      </c>
      <c r="D208" s="9">
        <v>-0.61845689810903881</v>
      </c>
      <c r="F208" s="26"/>
      <c r="I208" s="8" t="s">
        <v>110</v>
      </c>
      <c r="J208" s="18">
        <v>0.17498896439456876</v>
      </c>
      <c r="K208" s="19">
        <v>0.27153484124565153</v>
      </c>
    </row>
    <row r="209" spans="1:11" ht="15" customHeight="1" x14ac:dyDescent="0.25">
      <c r="A209" s="3"/>
      <c r="B209" s="8" t="s">
        <v>123</v>
      </c>
      <c r="C209" s="10">
        <v>-0.65208109219538968</v>
      </c>
      <c r="D209" s="11">
        <v>-1.0415085709434506</v>
      </c>
      <c r="F209" s="26"/>
      <c r="I209" s="8" t="s">
        <v>242</v>
      </c>
      <c r="J209" s="18">
        <v>0.39601753183962257</v>
      </c>
      <c r="K209" s="19">
        <v>0.40750358175355428</v>
      </c>
    </row>
    <row r="210" spans="1:11" ht="15" customHeight="1" x14ac:dyDescent="0.25">
      <c r="A210" s="3"/>
      <c r="B210" s="8" t="s">
        <v>124</v>
      </c>
      <c r="C210" s="10">
        <v>-0.3556690899060902</v>
      </c>
      <c r="D210" s="9">
        <v>4.8265078709807535E-2</v>
      </c>
      <c r="F210" s="26"/>
      <c r="I210" s="8" t="s">
        <v>243</v>
      </c>
      <c r="J210" s="18">
        <v>0.36779206330128233</v>
      </c>
      <c r="K210" s="19">
        <v>0.40721107748184038</v>
      </c>
    </row>
    <row r="211" spans="1:11" ht="15" customHeight="1" x14ac:dyDescent="0.25">
      <c r="A211" s="3"/>
      <c r="B211" s="8" t="s">
        <v>125</v>
      </c>
      <c r="C211" s="10">
        <v>-5.0118155563068423E-2</v>
      </c>
      <c r="D211" s="11">
        <v>-1.3804012110904917</v>
      </c>
      <c r="F211" s="26"/>
      <c r="I211" s="8" t="s">
        <v>244</v>
      </c>
      <c r="J211" s="18">
        <v>0.47704684057971042</v>
      </c>
      <c r="K211" s="19">
        <v>0.37786220176140894</v>
      </c>
    </row>
    <row r="212" spans="1:11" ht="15" customHeight="1" x14ac:dyDescent="0.25">
      <c r="A212" s="3"/>
      <c r="B212" s="8" t="s">
        <v>324</v>
      </c>
      <c r="C212" s="10">
        <v>-0.19266830908030153</v>
      </c>
      <c r="D212" s="11">
        <v>-1.7287237818253525</v>
      </c>
      <c r="F212" s="26"/>
      <c r="I212" s="8" t="s">
        <v>111</v>
      </c>
      <c r="J212" s="18">
        <v>0.46265155129274399</v>
      </c>
      <c r="K212" s="19">
        <v>0.45017822351959885</v>
      </c>
    </row>
    <row r="213" spans="1:11" ht="15" customHeight="1" x14ac:dyDescent="0.25">
      <c r="A213" s="3"/>
      <c r="B213" s="8" t="s">
        <v>325</v>
      </c>
      <c r="C213" s="10">
        <v>-0.27950712628389873</v>
      </c>
      <c r="D213" s="11">
        <v>-1.4662706158063283</v>
      </c>
      <c r="F213" s="26"/>
      <c r="I213" s="8" t="s">
        <v>112</v>
      </c>
      <c r="J213" s="18">
        <v>0.45828604257976546</v>
      </c>
      <c r="K213" s="19">
        <v>0.4389871477149534</v>
      </c>
    </row>
    <row r="214" spans="1:11" ht="15" customHeight="1" x14ac:dyDescent="0.25">
      <c r="A214" s="3"/>
      <c r="B214" s="8" t="s">
        <v>326</v>
      </c>
      <c r="C214" s="10">
        <v>0.24114175318817127</v>
      </c>
      <c r="D214" s="11">
        <v>-1.2616812967227613</v>
      </c>
      <c r="F214" s="26"/>
      <c r="I214" s="8" t="s">
        <v>113</v>
      </c>
      <c r="J214" s="18">
        <v>0.44514604892706877</v>
      </c>
      <c r="K214" s="19">
        <v>0.43609269015603469</v>
      </c>
    </row>
    <row r="215" spans="1:11" ht="15" customHeight="1" x14ac:dyDescent="0.25">
      <c r="A215" s="3"/>
      <c r="B215" s="8" t="s">
        <v>126</v>
      </c>
      <c r="C215" s="10">
        <v>-0.6499715380840051</v>
      </c>
      <c r="D215" s="9">
        <v>-0.98904992981769679</v>
      </c>
      <c r="F215" s="26"/>
      <c r="I215" s="8" t="s">
        <v>114</v>
      </c>
      <c r="J215" s="18">
        <v>0.56385676037483345</v>
      </c>
      <c r="K215" s="19">
        <v>0.45350327234865379</v>
      </c>
    </row>
    <row r="216" spans="1:11" ht="15" customHeight="1" x14ac:dyDescent="0.25">
      <c r="A216" s="3"/>
      <c r="B216" s="8" t="s">
        <v>127</v>
      </c>
      <c r="C216" s="10">
        <v>9.976793594776813E-2</v>
      </c>
      <c r="D216" s="9">
        <v>-0.32068030472486486</v>
      </c>
      <c r="F216" s="26"/>
      <c r="I216" s="8" t="s">
        <v>245</v>
      </c>
      <c r="J216" s="18">
        <v>0.25055656504389445</v>
      </c>
      <c r="K216" s="19">
        <v>0.32316963215488198</v>
      </c>
    </row>
    <row r="217" spans="1:11" ht="15" customHeight="1" x14ac:dyDescent="0.25">
      <c r="A217" s="3"/>
      <c r="B217" s="8" t="s">
        <v>128</v>
      </c>
      <c r="C217" s="10">
        <v>0.13555563616829747</v>
      </c>
      <c r="D217" s="9">
        <v>-0.81387770548761518</v>
      </c>
      <c r="F217" s="26"/>
      <c r="I217" s="8" t="s">
        <v>115</v>
      </c>
      <c r="J217" s="18">
        <v>0.40524171332694098</v>
      </c>
      <c r="K217" s="19">
        <v>0.38011260364683314</v>
      </c>
    </row>
    <row r="218" spans="1:11" ht="15" customHeight="1" x14ac:dyDescent="0.25">
      <c r="A218" s="3"/>
      <c r="B218" s="8" t="s">
        <v>129</v>
      </c>
      <c r="C218" s="10">
        <v>0.37512079140088417</v>
      </c>
      <c r="D218" s="11">
        <v>-1.4690942301192698</v>
      </c>
      <c r="F218" s="26"/>
      <c r="I218" s="8" t="s">
        <v>116</v>
      </c>
      <c r="J218" s="18">
        <v>0.35266326066666653</v>
      </c>
      <c r="K218" s="19">
        <v>0.32963618266666672</v>
      </c>
    </row>
    <row r="219" spans="1:11" ht="15" customHeight="1" x14ac:dyDescent="0.25">
      <c r="A219" s="2"/>
      <c r="B219" s="8" t="s">
        <v>130</v>
      </c>
      <c r="C219" s="10">
        <v>0.71295187270220428</v>
      </c>
      <c r="D219" s="11">
        <v>-1.4911186631696365</v>
      </c>
      <c r="F219" s="26"/>
      <c r="I219" s="8" t="s">
        <v>395</v>
      </c>
      <c r="J219" s="18">
        <v>0.30933232988632309</v>
      </c>
      <c r="K219" s="19">
        <v>0.29372603736800207</v>
      </c>
    </row>
    <row r="220" spans="1:11" ht="15" customHeight="1" x14ac:dyDescent="0.25">
      <c r="A220" s="2"/>
      <c r="B220" s="8" t="s">
        <v>131</v>
      </c>
      <c r="C220" s="10">
        <v>0.6606919328538563</v>
      </c>
      <c r="D220" s="11">
        <v>-1.6021745649707968</v>
      </c>
      <c r="F220" s="26"/>
      <c r="I220" s="8" t="s">
        <v>117</v>
      </c>
      <c r="J220" s="18">
        <v>0.4176060925000003</v>
      </c>
      <c r="K220" s="19">
        <v>0.39806428749999984</v>
      </c>
    </row>
    <row r="221" spans="1:11" ht="15" customHeight="1" x14ac:dyDescent="0.25">
      <c r="A221" s="2"/>
      <c r="B221" s="8" t="s">
        <v>377</v>
      </c>
      <c r="C221" s="10">
        <v>0.2898929438441506</v>
      </c>
      <c r="D221" s="11">
        <v>-1.0468436061298316</v>
      </c>
      <c r="F221" s="27"/>
      <c r="I221" s="8" t="s">
        <v>118</v>
      </c>
      <c r="J221" s="18">
        <v>0.36615619344135814</v>
      </c>
      <c r="K221" s="19">
        <v>0.41243674104938272</v>
      </c>
    </row>
    <row r="222" spans="1:11" ht="15" customHeight="1" x14ac:dyDescent="0.25">
      <c r="A222" s="2"/>
      <c r="B222" s="8" t="s">
        <v>132</v>
      </c>
      <c r="C222" s="12">
        <v>-1.5928318794970755</v>
      </c>
      <c r="D222" s="9">
        <v>0.65241202403987342</v>
      </c>
      <c r="F222" s="27"/>
      <c r="I222" s="8" t="s">
        <v>369</v>
      </c>
      <c r="J222" s="18">
        <v>0.53185274576271191</v>
      </c>
      <c r="K222" s="19">
        <v>0.45630477816492426</v>
      </c>
    </row>
    <row r="223" spans="1:11" ht="15" customHeight="1" x14ac:dyDescent="0.25">
      <c r="A223" s="3"/>
      <c r="B223" s="8" t="s">
        <v>133</v>
      </c>
      <c r="C223" s="12">
        <v>-1.5858015796606517</v>
      </c>
      <c r="D223" s="9">
        <v>0.9888491861406361</v>
      </c>
      <c r="F223" s="27"/>
      <c r="I223" s="8" t="s">
        <v>119</v>
      </c>
      <c r="J223" s="18">
        <v>0.5631184194092832</v>
      </c>
      <c r="K223" s="19">
        <v>0.43163380968280446</v>
      </c>
    </row>
    <row r="224" spans="1:11" ht="15" customHeight="1" x14ac:dyDescent="0.25">
      <c r="A224" s="2"/>
      <c r="B224" s="8" t="s">
        <v>134</v>
      </c>
      <c r="C224" s="12">
        <v>-1.6723988059713324</v>
      </c>
      <c r="D224" s="9">
        <v>0.78236955844173539</v>
      </c>
      <c r="F224" s="27"/>
      <c r="I224" s="8" t="s">
        <v>318</v>
      </c>
      <c r="J224" s="18">
        <v>0.46918570533880899</v>
      </c>
      <c r="K224" s="19">
        <v>0.40648564693446071</v>
      </c>
    </row>
    <row r="225" spans="1:11" ht="15" customHeight="1" x14ac:dyDescent="0.25">
      <c r="A225" s="3"/>
      <c r="B225" s="8" t="s">
        <v>327</v>
      </c>
      <c r="C225" s="12">
        <v>-1.5350571988658455</v>
      </c>
      <c r="D225" s="9">
        <v>0.13947264690081437</v>
      </c>
      <c r="F225" s="26"/>
      <c r="I225" s="8" t="s">
        <v>319</v>
      </c>
      <c r="J225" s="18">
        <v>0.51124402860909979</v>
      </c>
      <c r="K225" s="19">
        <v>0.44837117477606264</v>
      </c>
    </row>
    <row r="226" spans="1:11" ht="15" customHeight="1" x14ac:dyDescent="0.25">
      <c r="A226" s="2"/>
      <c r="B226" s="8" t="s">
        <v>412</v>
      </c>
      <c r="C226" s="10">
        <v>-0.74128551246887109</v>
      </c>
      <c r="D226" s="9">
        <v>0.32908576722891236</v>
      </c>
      <c r="F226" s="27"/>
      <c r="I226" s="8" t="s">
        <v>120</v>
      </c>
      <c r="J226" s="18">
        <v>0.23916687922040167</v>
      </c>
      <c r="K226" s="19">
        <v>0.26189730742683737</v>
      </c>
    </row>
    <row r="227" spans="1:11" ht="15" customHeight="1" x14ac:dyDescent="0.25">
      <c r="A227" s="2"/>
      <c r="B227" s="8" t="s">
        <v>413</v>
      </c>
      <c r="C227" s="12">
        <v>-1.0534252127021386</v>
      </c>
      <c r="D227" s="11">
        <v>1.0743167046289333</v>
      </c>
      <c r="F227" s="26"/>
      <c r="I227" s="8" t="s">
        <v>370</v>
      </c>
      <c r="J227" s="18">
        <v>0.48431731938775463</v>
      </c>
      <c r="K227" s="19">
        <v>0.42580925702393368</v>
      </c>
    </row>
    <row r="228" spans="1:11" ht="15" customHeight="1" x14ac:dyDescent="0.25">
      <c r="A228" s="2"/>
      <c r="B228" s="8" t="s">
        <v>328</v>
      </c>
      <c r="C228" s="10">
        <v>-0.64753325741109846</v>
      </c>
      <c r="D228" s="9">
        <v>0.18041288301252692</v>
      </c>
      <c r="F228" s="26"/>
      <c r="I228" s="8" t="s">
        <v>121</v>
      </c>
      <c r="J228" s="18">
        <v>0.47477795004994949</v>
      </c>
      <c r="K228" s="19">
        <v>0.4153860881763532</v>
      </c>
    </row>
    <row r="229" spans="1:11" ht="15" customHeight="1" x14ac:dyDescent="0.25">
      <c r="A229" s="2"/>
      <c r="B229" s="8" t="s">
        <v>404</v>
      </c>
      <c r="C229" s="10">
        <v>2.3660993366420316E-2</v>
      </c>
      <c r="D229" s="9">
        <v>-0.43102113010871257</v>
      </c>
      <c r="F229" s="27"/>
      <c r="I229" s="8" t="s">
        <v>320</v>
      </c>
      <c r="J229" s="18">
        <v>0.50026708650521445</v>
      </c>
      <c r="K229" s="19">
        <v>0.44205097709101665</v>
      </c>
    </row>
    <row r="230" spans="1:11" ht="15" customHeight="1" x14ac:dyDescent="0.25">
      <c r="A230" s="2"/>
      <c r="B230" s="8" t="s">
        <v>135</v>
      </c>
      <c r="C230" s="12">
        <v>-1.4619162648539927</v>
      </c>
      <c r="D230" s="11">
        <v>-1.0983111099367449</v>
      </c>
      <c r="F230" s="26"/>
      <c r="I230" s="8" t="s">
        <v>321</v>
      </c>
      <c r="J230" s="18">
        <v>0.50848660610498364</v>
      </c>
      <c r="K230" s="19">
        <v>0.45512629378710456</v>
      </c>
    </row>
    <row r="231" spans="1:11" ht="15" customHeight="1" x14ac:dyDescent="0.25">
      <c r="A231" s="2"/>
      <c r="B231" s="8" t="s">
        <v>329</v>
      </c>
      <c r="C231" s="10">
        <v>0.9160371920912147</v>
      </c>
      <c r="D231" s="9">
        <v>0.58940506229033607</v>
      </c>
      <c r="F231" s="27"/>
      <c r="I231" s="8" t="s">
        <v>387</v>
      </c>
      <c r="J231" s="18">
        <v>0.44483574262347353</v>
      </c>
      <c r="K231" s="19">
        <v>0.48927130121032769</v>
      </c>
    </row>
    <row r="232" spans="1:11" ht="15" customHeight="1" x14ac:dyDescent="0.25">
      <c r="A232" s="2"/>
      <c r="B232" s="8" t="s">
        <v>330</v>
      </c>
      <c r="C232" s="12">
        <v>1.955024903577292</v>
      </c>
      <c r="D232" s="9">
        <v>0.65600650394336257</v>
      </c>
      <c r="F232" s="27"/>
      <c r="I232" s="8" t="s">
        <v>322</v>
      </c>
      <c r="J232" s="18">
        <v>0.46461135582669782</v>
      </c>
      <c r="K232" s="19">
        <v>0.52005890806642185</v>
      </c>
    </row>
    <row r="233" spans="1:11" ht="15" customHeight="1" x14ac:dyDescent="0.25">
      <c r="A233" s="2"/>
      <c r="B233" s="8" t="s">
        <v>331</v>
      </c>
      <c r="C233" s="12">
        <v>2.1712998709091909</v>
      </c>
      <c r="D233" s="9">
        <v>0.59079086950070669</v>
      </c>
      <c r="F233" s="27"/>
      <c r="I233" s="8" t="s">
        <v>323</v>
      </c>
      <c r="J233" s="18">
        <v>0.42590586720046597</v>
      </c>
      <c r="K233" s="19">
        <v>0.50744625135320287</v>
      </c>
    </row>
    <row r="234" spans="1:11" ht="15" customHeight="1" x14ac:dyDescent="0.25">
      <c r="A234" s="2"/>
      <c r="B234" s="8" t="s">
        <v>136</v>
      </c>
      <c r="C234" s="12">
        <v>1.7674954348887999</v>
      </c>
      <c r="D234" s="9">
        <v>0.557130028752714</v>
      </c>
      <c r="F234" s="27"/>
      <c r="I234" s="8" t="s">
        <v>432</v>
      </c>
      <c r="J234" s="18">
        <v>0.51279228718199588</v>
      </c>
      <c r="K234" s="19">
        <v>0.50136920718127087</v>
      </c>
    </row>
    <row r="235" spans="1:11" ht="15" customHeight="1" x14ac:dyDescent="0.25">
      <c r="A235" s="2"/>
      <c r="B235" s="8" t="s">
        <v>332</v>
      </c>
      <c r="C235" s="12">
        <v>2.34208983491204</v>
      </c>
      <c r="D235" s="9">
        <v>0.20720537803359138</v>
      </c>
      <c r="F235" s="27"/>
      <c r="I235" s="8" t="s">
        <v>122</v>
      </c>
      <c r="J235" s="18">
        <v>0.33560039550374682</v>
      </c>
      <c r="K235" s="19">
        <v>0.38683700833333357</v>
      </c>
    </row>
    <row r="236" spans="1:11" ht="15" customHeight="1" x14ac:dyDescent="0.25">
      <c r="A236" s="3"/>
      <c r="B236" s="8" t="s">
        <v>137</v>
      </c>
      <c r="C236" s="12">
        <v>2.0900351701854096</v>
      </c>
      <c r="D236" s="9">
        <v>0.81429003481474882</v>
      </c>
      <c r="F236" s="27"/>
      <c r="I236" s="8" t="s">
        <v>123</v>
      </c>
      <c r="J236" s="18">
        <v>0.3057143146153849</v>
      </c>
      <c r="K236" s="19">
        <v>0.35909705769230799</v>
      </c>
    </row>
    <row r="237" spans="1:11" ht="15" customHeight="1" x14ac:dyDescent="0.25">
      <c r="A237" s="2"/>
      <c r="B237" s="8" t="s">
        <v>138</v>
      </c>
      <c r="C237" s="12">
        <v>2.4988695822002471</v>
      </c>
      <c r="D237" s="9">
        <v>0.79696086564978819</v>
      </c>
      <c r="F237" s="27"/>
      <c r="I237" s="8" t="s">
        <v>124</v>
      </c>
      <c r="J237" s="18">
        <v>0.38196763370567771</v>
      </c>
      <c r="K237" s="19">
        <v>0.41982147894276639</v>
      </c>
    </row>
    <row r="238" spans="1:11" ht="15" customHeight="1" x14ac:dyDescent="0.25">
      <c r="A238" s="3"/>
      <c r="B238" s="8" t="s">
        <v>139</v>
      </c>
      <c r="C238" s="12">
        <v>2.0907626566436224</v>
      </c>
      <c r="D238" s="9">
        <v>3.6443363705127581E-2</v>
      </c>
      <c r="F238" s="27"/>
      <c r="I238" s="8" t="s">
        <v>125</v>
      </c>
      <c r="J238" s="18">
        <v>0.2419986378056842</v>
      </c>
      <c r="K238" s="19">
        <v>0.31729807189973636</v>
      </c>
    </row>
    <row r="239" spans="1:11" ht="15" customHeight="1" x14ac:dyDescent="0.25">
      <c r="A239" s="3"/>
      <c r="B239" s="8" t="s">
        <v>140</v>
      </c>
      <c r="C239" s="12">
        <v>2.3973774703335908</v>
      </c>
      <c r="D239" s="9">
        <v>-5.4450476387922317E-2</v>
      </c>
      <c r="F239" s="27"/>
      <c r="I239" s="8" t="s">
        <v>371</v>
      </c>
      <c r="J239" s="18">
        <v>0.25086871853546916</v>
      </c>
      <c r="K239" s="19">
        <v>0.31523234722222249</v>
      </c>
    </row>
    <row r="240" spans="1:11" ht="15" customHeight="1" x14ac:dyDescent="0.25">
      <c r="A240" s="3"/>
      <c r="B240" s="8" t="s">
        <v>141</v>
      </c>
      <c r="C240" s="12">
        <v>2.3164437309761423</v>
      </c>
      <c r="D240" s="9">
        <v>0.18546927859350162</v>
      </c>
      <c r="F240" s="27"/>
      <c r="I240" s="8" t="s">
        <v>324</v>
      </c>
      <c r="J240" s="18">
        <v>0.25279639956430372</v>
      </c>
      <c r="K240" s="19">
        <v>0.32812731366565123</v>
      </c>
    </row>
    <row r="241" spans="1:11" ht="15" customHeight="1" x14ac:dyDescent="0.25">
      <c r="A241" s="2"/>
      <c r="B241" s="8" t="s">
        <v>403</v>
      </c>
      <c r="C241" s="12">
        <v>2.8630425262148678</v>
      </c>
      <c r="D241" s="9">
        <v>0.63813205351707003</v>
      </c>
      <c r="F241" s="26"/>
      <c r="I241" s="8" t="s">
        <v>325</v>
      </c>
      <c r="J241" s="18">
        <v>0.27456820110330488</v>
      </c>
      <c r="K241" s="19">
        <v>0.32969218103971831</v>
      </c>
    </row>
    <row r="242" spans="1:11" ht="15" customHeight="1" x14ac:dyDescent="0.25">
      <c r="A242" s="3"/>
      <c r="B242" s="8" t="s">
        <v>433</v>
      </c>
      <c r="C242" s="10">
        <v>-0.27813143673042179</v>
      </c>
      <c r="D242" s="11">
        <v>-1.721125926636117</v>
      </c>
      <c r="F242" s="27"/>
      <c r="I242" s="8" t="s">
        <v>326</v>
      </c>
      <c r="J242" s="18">
        <v>0.2649857273957274</v>
      </c>
      <c r="K242" s="19">
        <v>0.37553561823420656</v>
      </c>
    </row>
    <row r="243" spans="1:11" ht="15" customHeight="1" x14ac:dyDescent="0.25">
      <c r="A243" s="2"/>
      <c r="B243" s="8" t="s">
        <v>142</v>
      </c>
      <c r="C243" s="12">
        <v>-1.00109090300157</v>
      </c>
      <c r="D243" s="11">
        <v>-1.2608769279011955</v>
      </c>
      <c r="F243" s="27"/>
      <c r="I243" s="8" t="s">
        <v>126</v>
      </c>
      <c r="J243" s="18">
        <v>0.40276078138957827</v>
      </c>
      <c r="K243" s="19">
        <v>0.34755656969200294</v>
      </c>
    </row>
    <row r="244" spans="1:11" ht="15" customHeight="1" x14ac:dyDescent="0.25">
      <c r="A244" s="2"/>
      <c r="B244" s="8" t="s">
        <v>143</v>
      </c>
      <c r="C244" s="10">
        <v>-0.99564535914934049</v>
      </c>
      <c r="D244" s="11">
        <v>-1.3761592708964347</v>
      </c>
      <c r="F244" s="26"/>
      <c r="I244" s="8" t="s">
        <v>127</v>
      </c>
      <c r="J244" s="18">
        <v>0.43140796662303743</v>
      </c>
      <c r="K244" s="19">
        <v>0.44677431293463193</v>
      </c>
    </row>
    <row r="245" spans="1:11" ht="15" customHeight="1" x14ac:dyDescent="0.25">
      <c r="A245" s="2"/>
      <c r="B245" s="8" t="s">
        <v>144</v>
      </c>
      <c r="C245" s="10">
        <v>-0.48718928682934176</v>
      </c>
      <c r="D245" s="11">
        <v>-1.8717685053059168</v>
      </c>
      <c r="F245" s="26"/>
      <c r="I245" s="8" t="s">
        <v>128</v>
      </c>
      <c r="J245" s="18">
        <v>0.38718162291805436</v>
      </c>
      <c r="K245" s="19">
        <v>0.39796617847593563</v>
      </c>
    </row>
    <row r="246" spans="1:11" ht="15" customHeight="1" x14ac:dyDescent="0.25">
      <c r="A246" s="2"/>
      <c r="B246" s="8" t="s">
        <v>145</v>
      </c>
      <c r="C246" s="10">
        <v>-0.71410096713116433</v>
      </c>
      <c r="D246" s="11">
        <v>-1.3027167206427828</v>
      </c>
      <c r="F246" s="27"/>
      <c r="I246" s="8" t="s">
        <v>129</v>
      </c>
      <c r="J246" s="18">
        <v>0.32155419425788795</v>
      </c>
      <c r="K246" s="19">
        <v>0.42037934298243518</v>
      </c>
    </row>
    <row r="247" spans="1:11" ht="15" customHeight="1" x14ac:dyDescent="0.25">
      <c r="A247" s="2"/>
      <c r="B247" s="8" t="s">
        <v>146</v>
      </c>
      <c r="C247" s="12">
        <v>-1.0394544402038395</v>
      </c>
      <c r="D247" s="11">
        <v>-1.4028254894087397</v>
      </c>
      <c r="F247" s="26"/>
      <c r="I247" s="8" t="s">
        <v>130</v>
      </c>
      <c r="J247" s="18">
        <v>0.35447264576599857</v>
      </c>
      <c r="K247" s="19">
        <v>0.4683252298177083</v>
      </c>
    </row>
    <row r="248" spans="1:11" ht="15" customHeight="1" x14ac:dyDescent="0.25">
      <c r="A248" s="2"/>
      <c r="B248" s="8" t="s">
        <v>333</v>
      </c>
      <c r="C248" s="10">
        <v>0.91985105301200598</v>
      </c>
      <c r="D248" s="9">
        <v>0.69167364135521781</v>
      </c>
      <c r="F248" s="27"/>
      <c r="I248" s="8" t="s">
        <v>131</v>
      </c>
      <c r="J248" s="18">
        <v>0.34499229900000028</v>
      </c>
      <c r="K248" s="19">
        <v>0.46493538169084553</v>
      </c>
    </row>
    <row r="249" spans="1:11" ht="15" customHeight="1" x14ac:dyDescent="0.25">
      <c r="A249" s="3"/>
      <c r="B249" s="8" t="s">
        <v>334</v>
      </c>
      <c r="C249" s="12">
        <v>1.2781901572512322</v>
      </c>
      <c r="D249" s="9">
        <v>0.85486533307132262</v>
      </c>
      <c r="F249" s="27"/>
      <c r="I249" s="8" t="s">
        <v>377</v>
      </c>
      <c r="J249" s="18">
        <v>0.4282929671142866</v>
      </c>
      <c r="K249" s="19">
        <v>0.43818485159462445</v>
      </c>
    </row>
    <row r="250" spans="1:11" ht="15" customHeight="1" x14ac:dyDescent="0.25">
      <c r="A250" s="3"/>
      <c r="B250" s="8" t="s">
        <v>147</v>
      </c>
      <c r="C250" s="12">
        <v>1.8678156186155701</v>
      </c>
      <c r="D250" s="9">
        <v>0.82123985769274377</v>
      </c>
      <c r="F250" s="27"/>
      <c r="I250" s="8" t="s">
        <v>132</v>
      </c>
      <c r="J250" s="18">
        <v>0.42984498975409841</v>
      </c>
      <c r="K250" s="19">
        <v>0.33402938825952622</v>
      </c>
    </row>
    <row r="251" spans="1:11" ht="15" customHeight="1" x14ac:dyDescent="0.25">
      <c r="A251" s="3"/>
      <c r="B251" s="8" t="s">
        <v>148</v>
      </c>
      <c r="C251" s="12">
        <v>2.7086455641608671</v>
      </c>
      <c r="D251" s="9">
        <v>0.97413825435279888</v>
      </c>
      <c r="F251" s="27"/>
      <c r="I251" s="8" t="s">
        <v>133</v>
      </c>
      <c r="J251" s="18">
        <v>0.45578313240658763</v>
      </c>
      <c r="K251" s="19">
        <v>0.38559715143427409</v>
      </c>
    </row>
    <row r="252" spans="1:11" ht="15" customHeight="1" x14ac:dyDescent="0.25">
      <c r="A252" s="3"/>
      <c r="B252" s="8" t="s">
        <v>335</v>
      </c>
      <c r="C252" s="12">
        <v>2.6196882066289349</v>
      </c>
      <c r="D252" s="9">
        <v>0.74231346846129531</v>
      </c>
      <c r="F252" s="27"/>
      <c r="I252" s="8" t="s">
        <v>134</v>
      </c>
      <c r="J252" s="18">
        <v>0.47355913736791483</v>
      </c>
      <c r="K252" s="19">
        <v>0.40783969827586203</v>
      </c>
    </row>
    <row r="253" spans="1:11" ht="15" customHeight="1" x14ac:dyDescent="0.25">
      <c r="A253" s="3"/>
      <c r="B253" s="8" t="s">
        <v>388</v>
      </c>
      <c r="C253" s="12">
        <v>3.0313809014851816</v>
      </c>
      <c r="D253" s="11">
        <v>1.0383169001132777</v>
      </c>
      <c r="F253" s="27"/>
      <c r="I253" s="8" t="s">
        <v>327</v>
      </c>
      <c r="J253" s="18">
        <v>0.41899479210205959</v>
      </c>
      <c r="K253" s="19">
        <v>0.36999509010972165</v>
      </c>
    </row>
    <row r="254" spans="1:11" ht="15" customHeight="1" x14ac:dyDescent="0.25">
      <c r="A254" s="3"/>
      <c r="B254" s="8" t="s">
        <v>149</v>
      </c>
      <c r="C254" s="12">
        <v>-1.393026065998006</v>
      </c>
      <c r="D254" s="11">
        <v>-1.3271725382027897</v>
      </c>
      <c r="F254" s="26"/>
      <c r="I254" s="8" t="s">
        <v>412</v>
      </c>
      <c r="J254" s="18">
        <v>0.42240561181434605</v>
      </c>
      <c r="K254" s="19">
        <v>0.38291914406779659</v>
      </c>
    </row>
    <row r="255" spans="1:11" ht="15" customHeight="1" x14ac:dyDescent="0.25">
      <c r="A255" s="3"/>
      <c r="B255" s="8" t="s">
        <v>150</v>
      </c>
      <c r="C255" s="10">
        <v>-0.55084939795974996</v>
      </c>
      <c r="D255" s="11">
        <v>-1.1727844667854115</v>
      </c>
      <c r="F255" s="26"/>
      <c r="I255" s="8" t="s">
        <v>413</v>
      </c>
      <c r="J255" s="18">
        <v>0.45303691375969002</v>
      </c>
      <c r="K255" s="19">
        <v>0.37909577531340394</v>
      </c>
    </row>
    <row r="256" spans="1:11" ht="15" customHeight="1" x14ac:dyDescent="0.25">
      <c r="A256" s="3"/>
      <c r="B256" s="8" t="s">
        <v>151</v>
      </c>
      <c r="C256" s="10">
        <v>-0.55661174931474</v>
      </c>
      <c r="D256" s="11">
        <v>-1.4024299069588317</v>
      </c>
      <c r="F256" s="26"/>
      <c r="I256" s="8" t="s">
        <v>328</v>
      </c>
      <c r="J256" s="18">
        <v>0.39610426072573812</v>
      </c>
      <c r="K256" s="19">
        <v>0.40315359535608075</v>
      </c>
    </row>
    <row r="257" spans="1:11" ht="15" customHeight="1" x14ac:dyDescent="0.25">
      <c r="A257" s="3"/>
      <c r="B257" s="8" t="s">
        <v>152</v>
      </c>
      <c r="C257" s="10">
        <v>-0.46858178586713889</v>
      </c>
      <c r="D257" s="9">
        <v>-0.97678593902952993</v>
      </c>
      <c r="F257" s="26"/>
      <c r="I257" s="8" t="s">
        <v>404</v>
      </c>
      <c r="J257" s="18">
        <v>0.34375873354674852</v>
      </c>
      <c r="K257" s="19">
        <v>0.42382488442519911</v>
      </c>
    </row>
    <row r="258" spans="1:11" ht="15" customHeight="1" x14ac:dyDescent="0.25">
      <c r="A258" s="3"/>
      <c r="B258" s="8" t="s">
        <v>153</v>
      </c>
      <c r="C258" s="10">
        <v>-0.38667540394521027</v>
      </c>
      <c r="D258" s="11">
        <v>-1.1895443335073363</v>
      </c>
      <c r="F258" s="26"/>
      <c r="I258" s="8" t="s">
        <v>246</v>
      </c>
      <c r="J258" s="18">
        <v>0.19447728321772431</v>
      </c>
      <c r="K258" s="19">
        <v>0.24923174147110852</v>
      </c>
    </row>
    <row r="259" spans="1:11" ht="15" customHeight="1" x14ac:dyDescent="0.25">
      <c r="A259" s="3"/>
      <c r="B259" s="8" t="s">
        <v>154</v>
      </c>
      <c r="C259" s="10">
        <v>-0.27548451490567755</v>
      </c>
      <c r="D259" s="9">
        <v>-0.97578865314478291</v>
      </c>
      <c r="F259" s="26"/>
      <c r="I259" s="8" t="s">
        <v>247</v>
      </c>
      <c r="J259" s="18">
        <v>0.21024213712374623</v>
      </c>
      <c r="K259" s="19">
        <v>0.34334956118143506</v>
      </c>
    </row>
    <row r="260" spans="1:11" ht="15" customHeight="1" x14ac:dyDescent="0.25">
      <c r="A260" s="3"/>
      <c r="B260" s="8" t="s">
        <v>155</v>
      </c>
      <c r="C260" s="10">
        <v>-0.5031062811366499</v>
      </c>
      <c r="D260" s="11">
        <v>-1.0695978902245304</v>
      </c>
      <c r="F260" s="26"/>
      <c r="I260" s="8" t="s">
        <v>135</v>
      </c>
      <c r="J260" s="18">
        <v>0.20274241063644277</v>
      </c>
      <c r="K260" s="19">
        <v>0.32491279258605471</v>
      </c>
    </row>
    <row r="261" spans="1:11" ht="15" customHeight="1" x14ac:dyDescent="0.25">
      <c r="A261" s="3"/>
      <c r="B261" s="8" t="s">
        <v>156</v>
      </c>
      <c r="C261" s="10">
        <v>-0.43507960499635245</v>
      </c>
      <c r="D261" s="11">
        <v>-1.2139848526277512</v>
      </c>
      <c r="F261" s="26"/>
      <c r="I261" s="8" t="s">
        <v>329</v>
      </c>
      <c r="J261" s="18">
        <v>0.46061744989376696</v>
      </c>
      <c r="K261" s="19">
        <v>0.46285842177620401</v>
      </c>
    </row>
    <row r="262" spans="1:11" ht="15" customHeight="1" x14ac:dyDescent="0.25">
      <c r="A262" s="3"/>
      <c r="B262" s="8" t="s">
        <v>157</v>
      </c>
      <c r="C262" s="10">
        <v>-0.32580224288434428</v>
      </c>
      <c r="D262" s="11">
        <v>-1.1440130656921386</v>
      </c>
      <c r="F262" s="26"/>
      <c r="I262" s="8" t="s">
        <v>330</v>
      </c>
      <c r="J262" s="18">
        <v>0.47711997222441704</v>
      </c>
      <c r="K262" s="19">
        <v>0.58523416877701784</v>
      </c>
    </row>
    <row r="263" spans="1:11" ht="15" customHeight="1" x14ac:dyDescent="0.25">
      <c r="A263" s="3"/>
      <c r="B263" s="8" t="s">
        <v>158</v>
      </c>
      <c r="C263" s="10">
        <v>-3.1229031451466458E-3</v>
      </c>
      <c r="D263" s="11">
        <v>-1.2558351346964647</v>
      </c>
      <c r="F263" s="26"/>
      <c r="I263" s="8" t="s">
        <v>331</v>
      </c>
      <c r="J263" s="18">
        <v>0.48103188749279852</v>
      </c>
      <c r="K263" s="19">
        <v>0.57675180536759618</v>
      </c>
    </row>
    <row r="264" spans="1:11" ht="15" customHeight="1" x14ac:dyDescent="0.25">
      <c r="A264" s="3"/>
      <c r="B264" s="8" t="s">
        <v>396</v>
      </c>
      <c r="C264" s="10">
        <v>0.17642489879498577</v>
      </c>
      <c r="D264" s="11">
        <v>-1.4037678885578069</v>
      </c>
      <c r="F264" s="26"/>
      <c r="I264" s="8" t="s">
        <v>136</v>
      </c>
      <c r="J264" s="18">
        <v>0.44068934312077657</v>
      </c>
      <c r="K264" s="19">
        <v>0.61404416863497591</v>
      </c>
    </row>
    <row r="265" spans="1:11" ht="15" customHeight="1" x14ac:dyDescent="0.25">
      <c r="A265" s="3"/>
      <c r="B265" s="8" t="s">
        <v>336</v>
      </c>
      <c r="C265" s="10">
        <v>-0.8783541838650385</v>
      </c>
      <c r="D265" s="9">
        <v>-0.65860314990177238</v>
      </c>
      <c r="F265" s="26"/>
      <c r="I265" s="8" t="s">
        <v>332</v>
      </c>
      <c r="J265" s="18">
        <v>0.4492924756756656</v>
      </c>
      <c r="K265" s="19">
        <v>0.559762343053403</v>
      </c>
    </row>
    <row r="266" spans="1:11" ht="15" customHeight="1" x14ac:dyDescent="0.25">
      <c r="A266" s="3"/>
      <c r="B266" s="8" t="s">
        <v>337</v>
      </c>
      <c r="C266" s="10">
        <v>-0.36896372118171994</v>
      </c>
      <c r="D266" s="9">
        <v>-0.53554253132302432</v>
      </c>
      <c r="F266" s="26"/>
      <c r="I266" s="8" t="s">
        <v>137</v>
      </c>
      <c r="J266" s="18">
        <v>0.43080940151106284</v>
      </c>
      <c r="K266" s="19">
        <v>0.60901071089536063</v>
      </c>
    </row>
    <row r="267" spans="1:11" ht="15" customHeight="1" x14ac:dyDescent="0.25">
      <c r="A267" s="3"/>
      <c r="B267" s="8" t="s">
        <v>159</v>
      </c>
      <c r="C267" s="10">
        <v>-0.23243982525878099</v>
      </c>
      <c r="D267" s="9">
        <v>-0.68585611615101894</v>
      </c>
      <c r="F267" s="26"/>
      <c r="I267" s="8" t="s">
        <v>138</v>
      </c>
      <c r="J267" s="18">
        <v>0.4626935107129187</v>
      </c>
      <c r="K267" s="19">
        <v>0.64820693018146691</v>
      </c>
    </row>
    <row r="268" spans="1:11" ht="15" customHeight="1" x14ac:dyDescent="0.25">
      <c r="A268" s="3"/>
      <c r="B268" s="8" t="s">
        <v>338</v>
      </c>
      <c r="C268" s="10">
        <v>-0.1710328209059892</v>
      </c>
      <c r="D268" s="9">
        <v>-0.23681736592842206</v>
      </c>
      <c r="F268" s="26"/>
      <c r="I268" s="8" t="s">
        <v>139</v>
      </c>
      <c r="J268" s="18">
        <v>0.40832120593220317</v>
      </c>
      <c r="K268" s="19">
        <v>0.56020577575757491</v>
      </c>
    </row>
    <row r="269" spans="1:11" ht="15" customHeight="1" x14ac:dyDescent="0.25">
      <c r="A269" s="3"/>
      <c r="B269" s="8" t="s">
        <v>160</v>
      </c>
      <c r="C269" s="10">
        <v>0.10852439837235488</v>
      </c>
      <c r="D269" s="9">
        <v>-0.54247904281991999</v>
      </c>
      <c r="F269" s="26"/>
      <c r="I269" s="8" t="s">
        <v>140</v>
      </c>
      <c r="J269" s="18">
        <v>0.41365793857758631</v>
      </c>
      <c r="K269" s="19">
        <v>0.57655126470588269</v>
      </c>
    </row>
    <row r="270" spans="1:11" ht="15" customHeight="1" x14ac:dyDescent="0.25">
      <c r="A270" s="3"/>
      <c r="B270" s="8" t="s">
        <v>161</v>
      </c>
      <c r="C270" s="10">
        <v>0.64482789571783605</v>
      </c>
      <c r="D270" s="9">
        <v>-0.40833340540475327</v>
      </c>
      <c r="F270" s="26"/>
      <c r="I270" s="8" t="s">
        <v>141</v>
      </c>
      <c r="J270" s="18">
        <v>0.39421290931076175</v>
      </c>
      <c r="K270" s="19">
        <v>0.57640902244389114</v>
      </c>
    </row>
    <row r="271" spans="1:11" ht="15" customHeight="1" x14ac:dyDescent="0.25">
      <c r="A271" s="3"/>
      <c r="B271" s="8" t="s">
        <v>339</v>
      </c>
      <c r="C271" s="10">
        <v>-0.35564169341581231</v>
      </c>
      <c r="D271" s="9">
        <v>7.267653833995974E-2</v>
      </c>
      <c r="F271" s="26"/>
      <c r="I271" s="8" t="s">
        <v>403</v>
      </c>
      <c r="J271" s="18">
        <v>0.40559180115273763</v>
      </c>
      <c r="K271" s="19">
        <v>0.64492760166647833</v>
      </c>
    </row>
    <row r="272" spans="1:11" ht="15" customHeight="1" x14ac:dyDescent="0.25">
      <c r="A272" s="2"/>
      <c r="B272" s="8" t="s">
        <v>340</v>
      </c>
      <c r="C272" s="10">
        <v>-0.17670478158465328</v>
      </c>
      <c r="D272" s="9">
        <v>-0.65705432905262573</v>
      </c>
      <c r="F272" s="26"/>
      <c r="I272" s="8" t="s">
        <v>433</v>
      </c>
      <c r="J272" s="18">
        <v>0.35689375000000001</v>
      </c>
      <c r="K272" s="19">
        <v>0.37958330555555603</v>
      </c>
    </row>
    <row r="273" spans="1:11" ht="15" customHeight="1" x14ac:dyDescent="0.25">
      <c r="A273" s="2"/>
      <c r="B273" s="8" t="s">
        <v>341</v>
      </c>
      <c r="C273" s="10">
        <v>0.23529785846234524</v>
      </c>
      <c r="D273" s="9">
        <v>-0.13368102092669018</v>
      </c>
      <c r="F273" s="26"/>
      <c r="I273" s="8" t="s">
        <v>142</v>
      </c>
      <c r="J273" s="18">
        <v>0.262564417582418</v>
      </c>
      <c r="K273" s="19">
        <v>0.30524235406218653</v>
      </c>
    </row>
    <row r="274" spans="1:11" ht="15" customHeight="1" x14ac:dyDescent="0.25">
      <c r="A274" s="2"/>
      <c r="B274" s="8" t="s">
        <v>447</v>
      </c>
      <c r="C274" s="10">
        <v>0.35704193044223176</v>
      </c>
      <c r="D274" s="9">
        <v>-0.24269283335380479</v>
      </c>
      <c r="F274" s="26"/>
      <c r="I274" s="8" t="s">
        <v>143</v>
      </c>
      <c r="J274" s="18">
        <v>0.27392437026763783</v>
      </c>
      <c r="K274" s="19">
        <v>0.26328265546959823</v>
      </c>
    </row>
    <row r="275" spans="1:11" ht="15" customHeight="1" x14ac:dyDescent="0.25">
      <c r="A275" s="2"/>
      <c r="B275" s="8" t="s">
        <v>162</v>
      </c>
      <c r="C275" s="10">
        <v>0.18441869334699129</v>
      </c>
      <c r="D275" s="11">
        <v>-1.8779441822393492</v>
      </c>
      <c r="F275" s="26"/>
      <c r="I275" s="8" t="s">
        <v>144</v>
      </c>
      <c r="J275" s="18">
        <v>0.27612266485148557</v>
      </c>
      <c r="K275" s="19">
        <v>0.25635849801980271</v>
      </c>
    </row>
    <row r="276" spans="1:11" ht="15" customHeight="1" x14ac:dyDescent="0.25">
      <c r="A276" s="3"/>
      <c r="B276" s="8" t="s">
        <v>163</v>
      </c>
      <c r="C276" s="10">
        <v>0.55511718153754319</v>
      </c>
      <c r="D276" s="11">
        <v>-2.0094595436463107</v>
      </c>
      <c r="F276" s="26"/>
      <c r="I276" s="8" t="s">
        <v>145</v>
      </c>
      <c r="J276" s="18">
        <v>0.30291926395173691</v>
      </c>
      <c r="K276" s="19">
        <v>0.27462556302082181</v>
      </c>
    </row>
    <row r="277" spans="1:11" ht="15" customHeight="1" x14ac:dyDescent="0.25">
      <c r="A277" s="3"/>
      <c r="B277" s="8" t="s">
        <v>164</v>
      </c>
      <c r="C277" s="10">
        <v>0.74212058768695777</v>
      </c>
      <c r="D277" s="11">
        <v>-1.5326543621644921</v>
      </c>
      <c r="F277" s="27"/>
      <c r="I277" s="8" t="s">
        <v>146</v>
      </c>
      <c r="J277" s="18">
        <v>0.25771090545993824</v>
      </c>
      <c r="K277" s="19">
        <v>0.28754751498350423</v>
      </c>
    </row>
    <row r="278" spans="1:11" ht="15" customHeight="1" x14ac:dyDescent="0.25">
      <c r="A278" s="2"/>
      <c r="B278" s="8" t="s">
        <v>165</v>
      </c>
      <c r="C278" s="10">
        <v>-0.94997167465870247</v>
      </c>
      <c r="D278" s="9">
        <v>0.47756295329689014</v>
      </c>
      <c r="F278" s="27"/>
      <c r="I278" s="8" t="s">
        <v>333</v>
      </c>
      <c r="J278" s="18">
        <v>0.43438175745909524</v>
      </c>
      <c r="K278" s="19">
        <v>0.44935570456960666</v>
      </c>
    </row>
    <row r="279" spans="1:11" ht="15" customHeight="1" x14ac:dyDescent="0.25">
      <c r="A279" s="2"/>
      <c r="B279" s="8" t="s">
        <v>342</v>
      </c>
      <c r="C279" s="12">
        <v>-1.4475113700201958</v>
      </c>
      <c r="D279" s="9">
        <v>9.9299690185119929E-2</v>
      </c>
      <c r="F279" s="27"/>
      <c r="I279" s="8" t="s">
        <v>334</v>
      </c>
      <c r="J279" s="18">
        <v>0.45428748946515385</v>
      </c>
      <c r="K279" s="19">
        <v>0.53720285148514701</v>
      </c>
    </row>
    <row r="280" spans="1:11" ht="15" customHeight="1" x14ac:dyDescent="0.25">
      <c r="A280" s="2"/>
      <c r="B280" s="8" t="s">
        <v>166</v>
      </c>
      <c r="C280" s="12">
        <v>-1.4856417089590315</v>
      </c>
      <c r="D280" s="9">
        <v>-0.11961092400952124</v>
      </c>
      <c r="F280" s="27"/>
      <c r="I280" s="8" t="s">
        <v>147</v>
      </c>
      <c r="J280" s="18">
        <v>0.43580921263345201</v>
      </c>
      <c r="K280" s="19">
        <v>0.63761113955555604</v>
      </c>
    </row>
    <row r="281" spans="1:11" ht="15" customHeight="1" x14ac:dyDescent="0.25">
      <c r="A281" s="3"/>
      <c r="B281" s="8" t="s">
        <v>343</v>
      </c>
      <c r="C281" s="12">
        <v>-1.1233729106378296</v>
      </c>
      <c r="D281" s="9">
        <v>-0.12416289963547679</v>
      </c>
      <c r="F281" s="26"/>
      <c r="I281" s="8" t="s">
        <v>148</v>
      </c>
      <c r="J281" s="18">
        <v>0.46216692247301328</v>
      </c>
      <c r="K281" s="19">
        <v>0.72310394499017727</v>
      </c>
    </row>
    <row r="282" spans="1:11" ht="15" customHeight="1" x14ac:dyDescent="0.25">
      <c r="A282" s="3"/>
      <c r="B282" s="8" t="s">
        <v>167</v>
      </c>
      <c r="C282" s="12">
        <v>-1.127675634625197</v>
      </c>
      <c r="D282" s="9">
        <v>-0.23667575710977878</v>
      </c>
      <c r="F282" s="26"/>
      <c r="I282" s="8" t="s">
        <v>335</v>
      </c>
      <c r="J282" s="18">
        <v>0.45589322125921106</v>
      </c>
      <c r="K282" s="19">
        <v>0.59995948486086614</v>
      </c>
    </row>
    <row r="283" spans="1:11" ht="15" customHeight="1" x14ac:dyDescent="0.25">
      <c r="A283" s="3"/>
      <c r="B283" s="8" t="s">
        <v>168</v>
      </c>
      <c r="C283" s="10">
        <v>-0.76769436972445038</v>
      </c>
      <c r="D283" s="9">
        <v>-0.40512831194081156</v>
      </c>
      <c r="F283" s="27"/>
      <c r="I283" s="8" t="s">
        <v>388</v>
      </c>
      <c r="J283" s="18">
        <v>0.4203699759665776</v>
      </c>
      <c r="K283" s="19">
        <v>0.73243098977269694</v>
      </c>
    </row>
    <row r="284" spans="1:11" ht="15" customHeight="1" x14ac:dyDescent="0.25">
      <c r="A284" s="2"/>
      <c r="B284" s="8" t="s">
        <v>439</v>
      </c>
      <c r="C284" s="10">
        <v>-0.8551127018969833</v>
      </c>
      <c r="D284" s="11">
        <v>1.2989234179975717</v>
      </c>
      <c r="F284" s="27"/>
      <c r="I284" s="8" t="s">
        <v>374</v>
      </c>
      <c r="J284" s="21"/>
      <c r="K284" s="19">
        <v>0.27177648440748442</v>
      </c>
    </row>
    <row r="285" spans="1:11" ht="15" customHeight="1" x14ac:dyDescent="0.25">
      <c r="A285" s="3"/>
      <c r="B285" s="8" t="s">
        <v>440</v>
      </c>
      <c r="C285" s="12">
        <v>-1.3524561851284667</v>
      </c>
      <c r="D285" s="11">
        <v>1.17281915791421</v>
      </c>
      <c r="F285" s="27"/>
      <c r="I285" s="8" t="s">
        <v>149</v>
      </c>
      <c r="J285" s="18">
        <v>0.19940247250000032</v>
      </c>
      <c r="K285" s="19">
        <v>0.23753609754877458</v>
      </c>
    </row>
    <row r="286" spans="1:11" ht="15" customHeight="1" x14ac:dyDescent="0.25">
      <c r="A286" s="3"/>
      <c r="B286" s="8" t="s">
        <v>441</v>
      </c>
      <c r="C286" s="12">
        <v>-1.29258716338621</v>
      </c>
      <c r="D286" s="11">
        <v>1.2547284436436019</v>
      </c>
      <c r="F286" s="26"/>
      <c r="I286" s="8" t="s">
        <v>150</v>
      </c>
      <c r="J286" s="18">
        <v>0.30431976815913392</v>
      </c>
      <c r="K286" s="19">
        <v>0.29537350586936301</v>
      </c>
    </row>
    <row r="287" spans="1:11" ht="15" customHeight="1" x14ac:dyDescent="0.25">
      <c r="A287" s="3"/>
      <c r="B287" s="8" t="s">
        <v>442</v>
      </c>
      <c r="C287" s="12">
        <v>-1.0330913678571199</v>
      </c>
      <c r="D287" s="9">
        <v>0.61078457803661601</v>
      </c>
      <c r="F287" s="26"/>
      <c r="I287" s="8" t="s">
        <v>151</v>
      </c>
      <c r="J287" s="18">
        <v>0.24590303586685966</v>
      </c>
      <c r="K287" s="19">
        <v>0.25364712567452946</v>
      </c>
    </row>
    <row r="288" spans="1:11" ht="15" customHeight="1" x14ac:dyDescent="0.25">
      <c r="A288" s="3"/>
      <c r="B288" s="8" t="s">
        <v>443</v>
      </c>
      <c r="C288" s="10">
        <v>-0.94032619438777576</v>
      </c>
      <c r="D288" s="9">
        <v>0.39980839248795758</v>
      </c>
      <c r="F288" s="26"/>
      <c r="I288" s="8" t="s">
        <v>152</v>
      </c>
      <c r="J288" s="18">
        <v>0.35722515404255312</v>
      </c>
      <c r="K288" s="19">
        <v>0.4005991770134229</v>
      </c>
    </row>
    <row r="289" spans="1:11" ht="15" customHeight="1" x14ac:dyDescent="0.25">
      <c r="A289" s="3"/>
      <c r="B289" s="8" t="s">
        <v>444</v>
      </c>
      <c r="C289" s="10">
        <v>-0.87130107222311803</v>
      </c>
      <c r="D289" s="9">
        <v>0.45714583884496596</v>
      </c>
      <c r="F289" s="27"/>
      <c r="I289" s="8" t="s">
        <v>153</v>
      </c>
      <c r="J289" s="18">
        <v>0.3376442317969271</v>
      </c>
      <c r="K289" s="19">
        <v>0.42421448863636324</v>
      </c>
    </row>
    <row r="290" spans="1:11" ht="15" customHeight="1" x14ac:dyDescent="0.25">
      <c r="A290" s="3"/>
      <c r="B290" s="8" t="s">
        <v>446</v>
      </c>
      <c r="C290" s="10">
        <v>-0.59985477517917862</v>
      </c>
      <c r="D290" s="9">
        <v>0.39123069926280624</v>
      </c>
      <c r="F290" s="26"/>
      <c r="I290" s="8" t="s">
        <v>248</v>
      </c>
      <c r="J290" s="18">
        <v>0.40660458150277295</v>
      </c>
      <c r="K290" s="19">
        <v>0.4516740379737828</v>
      </c>
    </row>
    <row r="291" spans="1:11" ht="15" customHeight="1" x14ac:dyDescent="0.25">
      <c r="A291" s="3"/>
      <c r="B291" s="8" t="s">
        <v>169</v>
      </c>
      <c r="C291" s="12">
        <v>-1.0742409139274922</v>
      </c>
      <c r="D291" s="11">
        <v>-1.3040963252132982</v>
      </c>
      <c r="F291" s="26"/>
      <c r="I291" s="8" t="s">
        <v>154</v>
      </c>
      <c r="J291" s="18">
        <v>0.40206413438471694</v>
      </c>
      <c r="K291" s="19">
        <v>0.43555872363544057</v>
      </c>
    </row>
    <row r="292" spans="1:11" ht="15" customHeight="1" x14ac:dyDescent="0.25">
      <c r="A292" s="3"/>
      <c r="B292" s="8" t="s">
        <v>170</v>
      </c>
      <c r="C292" s="10">
        <v>-0.65990653050521808</v>
      </c>
      <c r="D292" s="11">
        <v>-1.1088589153871486</v>
      </c>
      <c r="F292" s="26"/>
      <c r="I292" s="8" t="s">
        <v>155</v>
      </c>
      <c r="J292" s="18">
        <v>0.37927677239032581</v>
      </c>
      <c r="K292" s="19">
        <v>0.40291680892347237</v>
      </c>
    </row>
    <row r="293" spans="1:11" ht="15" customHeight="1" x14ac:dyDescent="0.25">
      <c r="A293" s="3"/>
      <c r="B293" s="8" t="s">
        <v>414</v>
      </c>
      <c r="C293" s="10">
        <v>-0.58226129716768993</v>
      </c>
      <c r="D293" s="9">
        <v>0.91234497665967096</v>
      </c>
      <c r="F293" s="26"/>
      <c r="I293" s="8" t="s">
        <v>156</v>
      </c>
      <c r="J293" s="18">
        <v>0.34292705416666641</v>
      </c>
      <c r="K293" s="19">
        <v>0.36998664416666627</v>
      </c>
    </row>
    <row r="294" spans="1:11" ht="15" customHeight="1" x14ac:dyDescent="0.25">
      <c r="A294" s="3"/>
      <c r="B294" s="8" t="s">
        <v>415</v>
      </c>
      <c r="C294" s="10">
        <v>-0.64009265903361179</v>
      </c>
      <c r="D294" s="9">
        <v>0.77252294140373035</v>
      </c>
      <c r="F294" s="26"/>
      <c r="I294" s="8" t="s">
        <v>157</v>
      </c>
      <c r="J294" s="18">
        <v>0.32815226977846401</v>
      </c>
      <c r="K294" s="19">
        <v>0.36440367186878464</v>
      </c>
    </row>
    <row r="295" spans="1:11" ht="15" customHeight="1" x14ac:dyDescent="0.25">
      <c r="A295" s="3"/>
      <c r="B295" s="8" t="s">
        <v>171</v>
      </c>
      <c r="C295" s="10">
        <v>-0.23544378376744263</v>
      </c>
      <c r="D295" s="9">
        <v>0.51328391632763914</v>
      </c>
      <c r="F295" s="26"/>
      <c r="I295" s="8" t="s">
        <v>158</v>
      </c>
      <c r="J295" s="18">
        <v>0.31519009196966213</v>
      </c>
      <c r="K295" s="19">
        <v>0.39873185048679655</v>
      </c>
    </row>
    <row r="296" spans="1:11" ht="15" customHeight="1" x14ac:dyDescent="0.25">
      <c r="A296" s="3"/>
      <c r="B296" s="8" t="s">
        <v>344</v>
      </c>
      <c r="C296" s="10">
        <v>-0.78270255124686305</v>
      </c>
      <c r="D296" s="9">
        <v>0.2031466235171627</v>
      </c>
      <c r="F296" s="26"/>
      <c r="I296" s="8" t="s">
        <v>396</v>
      </c>
      <c r="J296" s="18">
        <v>0.31760291115358669</v>
      </c>
      <c r="K296" s="19">
        <v>0.38914061302661346</v>
      </c>
    </row>
    <row r="297" spans="1:11" ht="15" customHeight="1" x14ac:dyDescent="0.25">
      <c r="A297" s="3"/>
      <c r="B297" s="8" t="s">
        <v>172</v>
      </c>
      <c r="C297" s="10">
        <v>-0.13083917277933191</v>
      </c>
      <c r="D297" s="9">
        <v>0.48925706905782668</v>
      </c>
      <c r="F297" s="26"/>
      <c r="I297" s="8" t="s">
        <v>249</v>
      </c>
      <c r="J297" s="18">
        <v>0.40917198943661931</v>
      </c>
      <c r="K297" s="20"/>
    </row>
    <row r="298" spans="1:11" ht="15" customHeight="1" x14ac:dyDescent="0.25">
      <c r="A298" s="3"/>
      <c r="B298" s="8" t="s">
        <v>389</v>
      </c>
      <c r="C298" s="10">
        <v>-0.56570720723681245</v>
      </c>
      <c r="D298" s="9">
        <v>0.3011355141491589</v>
      </c>
      <c r="F298" s="26"/>
      <c r="I298" s="8" t="s">
        <v>336</v>
      </c>
      <c r="J298" s="18">
        <v>0.32247965162644315</v>
      </c>
      <c r="K298" s="19">
        <v>0.35654477848101257</v>
      </c>
    </row>
    <row r="299" spans="1:11" ht="15" customHeight="1" x14ac:dyDescent="0.25">
      <c r="A299" s="3"/>
      <c r="B299" s="8" t="s">
        <v>173</v>
      </c>
      <c r="C299" s="10">
        <v>-0.39690887568129352</v>
      </c>
      <c r="D299" s="9">
        <v>-0.21308738617534742</v>
      </c>
      <c r="F299" s="26"/>
      <c r="I299" s="8" t="s">
        <v>250</v>
      </c>
      <c r="J299" s="18">
        <v>0.29325606590509679</v>
      </c>
      <c r="K299" s="19">
        <v>0.36661075485008815</v>
      </c>
    </row>
    <row r="300" spans="1:11" ht="15" customHeight="1" x14ac:dyDescent="0.25">
      <c r="A300" s="3"/>
      <c r="B300" s="8" t="s">
        <v>434</v>
      </c>
      <c r="C300" s="10">
        <v>-0.12318984179404247</v>
      </c>
      <c r="D300" s="9">
        <v>8.7432688417750121E-2</v>
      </c>
      <c r="F300" s="26"/>
      <c r="I300" s="8" t="s">
        <v>337</v>
      </c>
      <c r="J300" s="18">
        <v>0.34101698657211627</v>
      </c>
      <c r="K300" s="19">
        <v>0.39103396402491042</v>
      </c>
    </row>
    <row r="301" spans="1:11" ht="15" customHeight="1" x14ac:dyDescent="0.25">
      <c r="A301" s="3"/>
      <c r="B301" s="8" t="s">
        <v>345</v>
      </c>
      <c r="C301" s="10">
        <v>-0.48328995615843229</v>
      </c>
      <c r="D301" s="9">
        <v>0.90023056256653866</v>
      </c>
      <c r="F301" s="26"/>
      <c r="I301" s="8" t="s">
        <v>159</v>
      </c>
      <c r="J301" s="18">
        <v>0.32774561957412196</v>
      </c>
      <c r="K301" s="19">
        <v>0.42970782235356725</v>
      </c>
    </row>
    <row r="302" spans="1:11" ht="15" customHeight="1" x14ac:dyDescent="0.25">
      <c r="A302" s="3"/>
      <c r="B302" s="8" t="s">
        <v>174</v>
      </c>
      <c r="C302" s="10">
        <v>0.15949359263051699</v>
      </c>
      <c r="D302" s="9">
        <v>0.50073626455194187</v>
      </c>
      <c r="F302" s="26"/>
      <c r="I302" s="8" t="s">
        <v>338</v>
      </c>
      <c r="J302" s="18">
        <v>0.40779024972788852</v>
      </c>
      <c r="K302" s="19">
        <v>0.40798629435857858</v>
      </c>
    </row>
    <row r="303" spans="1:11" ht="15" customHeight="1" x14ac:dyDescent="0.25">
      <c r="A303" s="3"/>
      <c r="B303" s="8" t="s">
        <v>346</v>
      </c>
      <c r="C303" s="10">
        <v>-4.5680384151529592E-2</v>
      </c>
      <c r="D303" s="9">
        <v>0.76353679989206713</v>
      </c>
      <c r="F303" s="26"/>
      <c r="I303" s="8" t="s">
        <v>160</v>
      </c>
      <c r="J303" s="18">
        <v>0.33345476433029492</v>
      </c>
      <c r="K303" s="19">
        <v>0.46178170572361177</v>
      </c>
    </row>
    <row r="304" spans="1:11" ht="15" customHeight="1" x14ac:dyDescent="0.25">
      <c r="A304" s="3"/>
      <c r="B304" s="8" t="s">
        <v>445</v>
      </c>
      <c r="C304" s="10">
        <v>0.26263610235014917</v>
      </c>
      <c r="D304" s="9">
        <v>0.23749555351161508</v>
      </c>
      <c r="F304" s="26"/>
      <c r="I304" s="8" t="s">
        <v>161</v>
      </c>
      <c r="J304" s="18">
        <v>0.3358571747759056</v>
      </c>
      <c r="K304" s="19">
        <v>0.48288304272885318</v>
      </c>
    </row>
    <row r="305" spans="1:11" ht="15" customHeight="1" x14ac:dyDescent="0.25">
      <c r="A305" s="2"/>
      <c r="B305" s="8" t="s">
        <v>175</v>
      </c>
      <c r="C305" s="10">
        <v>0.56157410346299219</v>
      </c>
      <c r="D305" s="9">
        <v>0.61884958285552327</v>
      </c>
      <c r="F305" s="26"/>
      <c r="I305" s="8" t="s">
        <v>339</v>
      </c>
      <c r="J305" s="18">
        <v>0.44475302136744455</v>
      </c>
      <c r="K305" s="19">
        <v>0.40388320745845935</v>
      </c>
    </row>
    <row r="306" spans="1:11" ht="15" customHeight="1" x14ac:dyDescent="0.25">
      <c r="A306" s="3"/>
      <c r="B306" s="8" t="s">
        <v>435</v>
      </c>
      <c r="C306" s="10">
        <v>0.25648471964896963</v>
      </c>
      <c r="D306" s="9">
        <v>-0.81396759013795261</v>
      </c>
      <c r="F306" s="26"/>
      <c r="I306" s="8" t="s">
        <v>340</v>
      </c>
      <c r="J306" s="18">
        <v>0.36858782073267737</v>
      </c>
      <c r="K306" s="19">
        <v>0.4068880124249869</v>
      </c>
    </row>
    <row r="307" spans="1:11" ht="15" customHeight="1" x14ac:dyDescent="0.25">
      <c r="A307" s="3"/>
      <c r="B307" s="8" t="s">
        <v>436</v>
      </c>
      <c r="C307" s="10">
        <v>-4.6350511896687069E-2</v>
      </c>
      <c r="D307" s="9">
        <v>-0.48200195311023952</v>
      </c>
      <c r="F307" s="26"/>
      <c r="I307" s="8" t="s">
        <v>341</v>
      </c>
      <c r="J307" s="18">
        <v>0.38764490569080079</v>
      </c>
      <c r="K307" s="19">
        <v>0.44559708863418795</v>
      </c>
    </row>
    <row r="308" spans="1:11" ht="15" customHeight="1" x14ac:dyDescent="0.25">
      <c r="A308" s="3"/>
      <c r="B308" s="8" t="s">
        <v>437</v>
      </c>
      <c r="C308" s="10">
        <v>0.64150278367680702</v>
      </c>
      <c r="D308" s="9">
        <v>-0.40301673632912721</v>
      </c>
      <c r="F308" s="26"/>
      <c r="I308" s="8" t="s">
        <v>447</v>
      </c>
      <c r="J308" s="18">
        <v>0.34637053802441614</v>
      </c>
      <c r="K308" s="19">
        <v>0.50344729220044182</v>
      </c>
    </row>
    <row r="309" spans="1:11" ht="15" customHeight="1" x14ac:dyDescent="0.25">
      <c r="A309" s="3"/>
      <c r="B309" s="8" t="s">
        <v>347</v>
      </c>
      <c r="C309" s="10">
        <v>-0.11093182426457919</v>
      </c>
      <c r="D309" s="9">
        <v>0.79680026299585915</v>
      </c>
      <c r="F309" s="26"/>
      <c r="I309" s="8" t="s">
        <v>162</v>
      </c>
      <c r="J309" s="18">
        <v>0.23817420636285469</v>
      </c>
      <c r="K309" s="19">
        <v>0.39645230756013766</v>
      </c>
    </row>
    <row r="310" spans="1:11" ht="15" customHeight="1" x14ac:dyDescent="0.25">
      <c r="A310" s="3"/>
      <c r="B310" s="8" t="s">
        <v>176</v>
      </c>
      <c r="C310" s="10">
        <v>0.18243408067156205</v>
      </c>
      <c r="D310" s="9">
        <v>0.78899512125766591</v>
      </c>
      <c r="F310" s="26"/>
      <c r="I310" s="8" t="s">
        <v>163</v>
      </c>
      <c r="J310" s="18">
        <v>0.2186049581589958</v>
      </c>
      <c r="K310" s="19">
        <v>0.47689912273361235</v>
      </c>
    </row>
    <row r="311" spans="1:11" ht="15" customHeight="1" x14ac:dyDescent="0.25">
      <c r="A311" s="2"/>
      <c r="B311" s="8" t="s">
        <v>348</v>
      </c>
      <c r="C311" s="10">
        <v>0.71302245584763568</v>
      </c>
      <c r="D311" s="9">
        <v>0.93369035563392666</v>
      </c>
      <c r="F311" s="26"/>
      <c r="I311" s="8" t="s">
        <v>164</v>
      </c>
      <c r="J311" s="18">
        <v>0.26242186297289238</v>
      </c>
      <c r="K311" s="19">
        <v>0.52820996879363569</v>
      </c>
    </row>
    <row r="312" spans="1:11" ht="15" customHeight="1" x14ac:dyDescent="0.25">
      <c r="A312" s="3"/>
      <c r="B312" s="8" t="s">
        <v>177</v>
      </c>
      <c r="C312" s="10">
        <v>0.81835700946704604</v>
      </c>
      <c r="D312" s="9">
        <v>0.91451171104722595</v>
      </c>
      <c r="F312" s="26"/>
      <c r="I312" s="8" t="s">
        <v>251</v>
      </c>
      <c r="J312" s="18">
        <v>9.5702094914600438E-2</v>
      </c>
      <c r="K312" s="19">
        <v>0.26990889489073694</v>
      </c>
    </row>
    <row r="313" spans="1:11" ht="15" customHeight="1" x14ac:dyDescent="0.25">
      <c r="A313" s="2"/>
      <c r="B313" s="8" t="s">
        <v>349</v>
      </c>
      <c r="C313" s="10">
        <v>0.79120213390437399</v>
      </c>
      <c r="D313" s="9">
        <v>0.67738879043976019</v>
      </c>
      <c r="F313" s="27"/>
      <c r="I313" s="8" t="s">
        <v>372</v>
      </c>
      <c r="J313" s="18">
        <v>0.37448996947271068</v>
      </c>
      <c r="K313" s="19">
        <v>0.39484624365004656</v>
      </c>
    </row>
    <row r="314" spans="1:11" ht="15" customHeight="1" x14ac:dyDescent="0.25">
      <c r="A314" s="3"/>
      <c r="B314" s="8" t="s">
        <v>178</v>
      </c>
      <c r="C314" s="10">
        <v>0.83747256912034829</v>
      </c>
      <c r="D314" s="9">
        <v>0.99705189644115944</v>
      </c>
      <c r="F314" s="26"/>
      <c r="I314" s="8" t="s">
        <v>165</v>
      </c>
      <c r="J314" s="18">
        <v>0.33636996512570921</v>
      </c>
      <c r="K314" s="19">
        <v>0.42554848736756273</v>
      </c>
    </row>
    <row r="315" spans="1:11" ht="15" customHeight="1" x14ac:dyDescent="0.25">
      <c r="A315" s="3"/>
      <c r="B315" s="8" t="s">
        <v>179</v>
      </c>
      <c r="C315" s="12">
        <v>1.2267322655216517</v>
      </c>
      <c r="D315" s="9">
        <v>0.83244464350945435</v>
      </c>
      <c r="F315" s="26"/>
      <c r="I315" s="8" t="s">
        <v>342</v>
      </c>
      <c r="J315" s="18">
        <v>0.35709079872495419</v>
      </c>
      <c r="K315" s="19">
        <v>0.39140529841897254</v>
      </c>
    </row>
    <row r="316" spans="1:11" ht="15" customHeight="1" x14ac:dyDescent="0.25">
      <c r="A316" s="3"/>
      <c r="B316" s="8" t="s">
        <v>180</v>
      </c>
      <c r="C316" s="10">
        <v>-0.53311402276189435</v>
      </c>
      <c r="D316" s="9">
        <v>-0.49423446478921584</v>
      </c>
      <c r="F316" s="26"/>
      <c r="I316" s="8" t="s">
        <v>166</v>
      </c>
      <c r="J316" s="18">
        <v>0.31999745575477201</v>
      </c>
      <c r="K316" s="19">
        <v>0.38381843698468743</v>
      </c>
    </row>
    <row r="317" spans="1:11" ht="15" customHeight="1" x14ac:dyDescent="0.25">
      <c r="A317" s="3"/>
      <c r="B317" s="8" t="s">
        <v>181</v>
      </c>
      <c r="C317" s="10">
        <v>-0.50547215790198186</v>
      </c>
      <c r="D317" s="9">
        <v>-0.8726521610848067</v>
      </c>
      <c r="F317" s="26"/>
      <c r="I317" s="8" t="s">
        <v>343</v>
      </c>
      <c r="J317" s="18">
        <v>0.38490091794035569</v>
      </c>
      <c r="K317" s="19">
        <v>0.42675349018369962</v>
      </c>
    </row>
    <row r="318" spans="1:11" ht="15" customHeight="1" x14ac:dyDescent="0.25">
      <c r="A318" s="3"/>
      <c r="B318" s="8" t="s">
        <v>182</v>
      </c>
      <c r="C318" s="10">
        <v>-0.54251092237257603</v>
      </c>
      <c r="D318" s="11">
        <v>-1.226935678656887</v>
      </c>
      <c r="F318" s="26"/>
      <c r="I318" s="8" t="s">
        <v>167</v>
      </c>
      <c r="J318" s="18">
        <v>0.30900954166248423</v>
      </c>
      <c r="K318" s="19">
        <v>0.42356559574386754</v>
      </c>
    </row>
    <row r="319" spans="1:11" ht="15" customHeight="1" x14ac:dyDescent="0.25">
      <c r="A319" s="3"/>
      <c r="B319" s="8" t="s">
        <v>183</v>
      </c>
      <c r="C319" s="10">
        <v>-0.20551499223975947</v>
      </c>
      <c r="D319" s="9">
        <v>-0.93194038803630075</v>
      </c>
      <c r="F319" s="27"/>
      <c r="I319" s="8" t="s">
        <v>168</v>
      </c>
      <c r="J319" s="18">
        <v>0.31772862202349267</v>
      </c>
      <c r="K319" s="19">
        <v>0.42164182610715562</v>
      </c>
    </row>
    <row r="320" spans="1:11" ht="15" customHeight="1" x14ac:dyDescent="0.25">
      <c r="A320" s="2"/>
      <c r="B320" s="8" t="s">
        <v>184</v>
      </c>
      <c r="C320" s="10">
        <v>5.8167544973962419E-2</v>
      </c>
      <c r="D320" s="9">
        <v>-0.25887023609145526</v>
      </c>
      <c r="F320" s="26"/>
      <c r="I320" s="8" t="s">
        <v>439</v>
      </c>
      <c r="J320" s="18">
        <v>0.4282056895833336</v>
      </c>
      <c r="K320" s="19">
        <v>0.38694356404617902</v>
      </c>
    </row>
    <row r="321" spans="1:11" ht="15" customHeight="1" x14ac:dyDescent="0.25">
      <c r="A321" s="3"/>
      <c r="B321" s="8" t="s">
        <v>185</v>
      </c>
      <c r="C321" s="12">
        <v>-1.6725641690182156</v>
      </c>
      <c r="D321" s="11">
        <v>-1.1991131235402535</v>
      </c>
      <c r="F321" s="27"/>
      <c r="I321" s="8" t="s">
        <v>440</v>
      </c>
      <c r="J321" s="18">
        <v>0.47996546184538702</v>
      </c>
      <c r="K321" s="19">
        <v>0.34591825854383412</v>
      </c>
    </row>
    <row r="322" spans="1:11" ht="15" customHeight="1" x14ac:dyDescent="0.25">
      <c r="A322" s="2"/>
      <c r="B322" s="8" t="s">
        <v>186</v>
      </c>
      <c r="C322" s="10">
        <v>-0.86750857506634216</v>
      </c>
      <c r="D322" s="11">
        <v>-1.2530732698862925</v>
      </c>
      <c r="F322" s="26"/>
      <c r="I322" s="8" t="s">
        <v>441</v>
      </c>
      <c r="J322" s="18">
        <v>0.51658476941220532</v>
      </c>
      <c r="K322" s="19">
        <v>0.38325655050446761</v>
      </c>
    </row>
    <row r="323" spans="1:11" ht="15" customHeight="1" x14ac:dyDescent="0.25">
      <c r="A323" s="2"/>
      <c r="B323" s="8" t="s">
        <v>401</v>
      </c>
      <c r="C323" s="12">
        <v>-1.8330069777102453</v>
      </c>
      <c r="D323" s="9">
        <v>-0.64132634286161128</v>
      </c>
      <c r="F323" s="26"/>
      <c r="I323" s="8" t="s">
        <v>442</v>
      </c>
      <c r="J323" s="18">
        <v>0.45086300458661649</v>
      </c>
      <c r="K323" s="19">
        <v>0.36831729846131367</v>
      </c>
    </row>
    <row r="324" spans="1:11" ht="15" customHeight="1" x14ac:dyDescent="0.25">
      <c r="A324" s="2"/>
      <c r="B324" s="8" t="s">
        <v>350</v>
      </c>
      <c r="C324" s="10">
        <v>-0.37554137022074779</v>
      </c>
      <c r="D324" s="9">
        <v>-0.20983100661000162</v>
      </c>
      <c r="F324" s="26"/>
      <c r="I324" s="8" t="s">
        <v>443</v>
      </c>
      <c r="J324" s="18">
        <v>0.48590808645592748</v>
      </c>
      <c r="K324" s="19">
        <v>0.38697565278440094</v>
      </c>
    </row>
    <row r="325" spans="1:11" ht="15" customHeight="1" x14ac:dyDescent="0.25">
      <c r="A325" s="2"/>
      <c r="B325" s="8" t="s">
        <v>187</v>
      </c>
      <c r="C325" s="10">
        <v>0.27107972068106678</v>
      </c>
      <c r="D325" s="9">
        <v>0.10686181620727174</v>
      </c>
      <c r="F325" s="26"/>
      <c r="I325" s="8" t="s">
        <v>444</v>
      </c>
      <c r="J325" s="18">
        <v>0.48984063342568507</v>
      </c>
      <c r="K325" s="19">
        <v>0.39535701725433925</v>
      </c>
    </row>
    <row r="326" spans="1:11" ht="15" customHeight="1" x14ac:dyDescent="0.25">
      <c r="A326" s="2"/>
      <c r="B326" s="8" t="s">
        <v>188</v>
      </c>
      <c r="C326" s="10">
        <v>0.52452229624352764</v>
      </c>
      <c r="D326" s="9">
        <v>-0.28011882849177416</v>
      </c>
      <c r="F326" s="26"/>
      <c r="I326" s="8" t="s">
        <v>446</v>
      </c>
      <c r="J326" s="18">
        <v>0.45645273607537501</v>
      </c>
      <c r="K326" s="19">
        <v>0.39769903223996445</v>
      </c>
    </row>
    <row r="327" spans="1:11" ht="15" customHeight="1" x14ac:dyDescent="0.25">
      <c r="A327" s="2"/>
      <c r="B327" s="8" t="s">
        <v>351</v>
      </c>
      <c r="C327" s="10">
        <v>0.62961789849143845</v>
      </c>
      <c r="D327" s="9">
        <v>0.19639608930667163</v>
      </c>
      <c r="F327" s="26"/>
      <c r="I327" s="8" t="s">
        <v>169</v>
      </c>
      <c r="J327" s="18">
        <v>0.25585688719309868</v>
      </c>
      <c r="K327" s="19">
        <v>0.32184796746347943</v>
      </c>
    </row>
    <row r="328" spans="1:11" ht="15" customHeight="1" x14ac:dyDescent="0.25">
      <c r="A328" s="2"/>
      <c r="B328" s="8" t="s">
        <v>189</v>
      </c>
      <c r="C328" s="10">
        <v>0.82070887770286782</v>
      </c>
      <c r="D328" s="9">
        <v>0.14999245056572433</v>
      </c>
      <c r="F328" s="27"/>
      <c r="I328" s="8" t="s">
        <v>170</v>
      </c>
      <c r="J328" s="18">
        <v>0.35213834184675807</v>
      </c>
      <c r="K328" s="19">
        <v>0.31039131237721074</v>
      </c>
    </row>
    <row r="329" spans="1:11" ht="15" customHeight="1" x14ac:dyDescent="0.25">
      <c r="A329" s="2"/>
      <c r="B329" s="8" t="s">
        <v>190</v>
      </c>
      <c r="C329" s="10">
        <v>0.8269049955843224</v>
      </c>
      <c r="D329" s="9">
        <v>0.24154300760825234</v>
      </c>
      <c r="F329" s="26"/>
      <c r="I329" s="8" t="s">
        <v>252</v>
      </c>
      <c r="J329" s="18">
        <v>0.24822570212765993</v>
      </c>
      <c r="K329" s="19">
        <v>0.32805284759358322</v>
      </c>
    </row>
    <row r="330" spans="1:11" ht="15" customHeight="1" x14ac:dyDescent="0.25">
      <c r="A330" s="2"/>
      <c r="B330" s="8" t="s">
        <v>352</v>
      </c>
      <c r="C330" s="12">
        <v>1.2100773714644166</v>
      </c>
      <c r="D330" s="9">
        <v>0.1636947503036556</v>
      </c>
      <c r="F330" s="27"/>
      <c r="I330" s="8" t="s">
        <v>414</v>
      </c>
      <c r="J330" s="18">
        <v>0.42031413722397432</v>
      </c>
      <c r="K330" s="19">
        <v>0.40491960866141707</v>
      </c>
    </row>
    <row r="331" spans="1:11" ht="15" customHeight="1" x14ac:dyDescent="0.25">
      <c r="A331" s="2"/>
      <c r="B331" s="8" t="s">
        <v>191</v>
      </c>
      <c r="C331" s="10">
        <v>0.76056124088828769</v>
      </c>
      <c r="D331" s="9">
        <v>0.54619076597502203</v>
      </c>
      <c r="F331" s="27"/>
      <c r="I331" s="8" t="s">
        <v>415</v>
      </c>
      <c r="J331" s="18">
        <v>0.36688084712837865</v>
      </c>
      <c r="K331" s="19">
        <v>0.41837450800337017</v>
      </c>
    </row>
    <row r="332" spans="1:11" ht="15" customHeight="1" x14ac:dyDescent="0.25">
      <c r="A332" s="2"/>
      <c r="B332" s="8" t="s">
        <v>192</v>
      </c>
      <c r="C332" s="12">
        <v>1.4371086001417952</v>
      </c>
      <c r="D332" s="9">
        <v>0.64818109208504171</v>
      </c>
      <c r="F332" s="27"/>
      <c r="I332" s="8" t="s">
        <v>171</v>
      </c>
      <c r="J332" s="18">
        <v>0.47711279730866224</v>
      </c>
      <c r="K332" s="19">
        <v>0.47484394893617032</v>
      </c>
    </row>
    <row r="333" spans="1:11" ht="15" customHeight="1" x14ac:dyDescent="0.25">
      <c r="A333" s="2"/>
      <c r="B333" s="8" t="s">
        <v>407</v>
      </c>
      <c r="C333" s="12">
        <v>1.1887006902627071</v>
      </c>
      <c r="D333" s="11">
        <v>1.0472084524360812</v>
      </c>
      <c r="F333" s="27"/>
      <c r="I333" s="8" t="s">
        <v>344</v>
      </c>
      <c r="J333" s="18">
        <v>0.40074045853002338</v>
      </c>
      <c r="K333" s="19">
        <v>0.3820361327638116</v>
      </c>
    </row>
    <row r="334" spans="1:11" ht="15" customHeight="1" x14ac:dyDescent="0.25">
      <c r="A334" s="3"/>
      <c r="B334" s="8" t="s">
        <v>353</v>
      </c>
      <c r="C334" s="12">
        <v>1.7712643782328601</v>
      </c>
      <c r="D334" s="9">
        <v>0.90799046563036867</v>
      </c>
      <c r="F334" s="27"/>
      <c r="I334" s="8" t="s">
        <v>172</v>
      </c>
      <c r="J334" s="18">
        <v>0.43770763636530574</v>
      </c>
      <c r="K334" s="19">
        <v>0.46461300665049915</v>
      </c>
    </row>
    <row r="335" spans="1:11" ht="15" customHeight="1" x14ac:dyDescent="0.25">
      <c r="A335" s="3"/>
      <c r="B335" s="8" t="s">
        <v>193</v>
      </c>
      <c r="C335" s="12">
        <v>2.5145593311480909</v>
      </c>
      <c r="D335" s="11">
        <v>1.2091326077432067</v>
      </c>
      <c r="F335" s="27"/>
      <c r="I335" s="8" t="s">
        <v>389</v>
      </c>
      <c r="J335" s="18">
        <v>0.39595390178779105</v>
      </c>
      <c r="K335" s="19">
        <v>0.41685038661609025</v>
      </c>
    </row>
    <row r="336" spans="1:11" ht="15" customHeight="1" x14ac:dyDescent="0.25">
      <c r="A336" s="3"/>
      <c r="B336" s="8" t="s">
        <v>354</v>
      </c>
      <c r="C336" s="12">
        <v>2.8076417972464642</v>
      </c>
      <c r="D336" s="11">
        <v>1.0776222845729544</v>
      </c>
      <c r="F336" s="27"/>
      <c r="I336" s="8" t="s">
        <v>173</v>
      </c>
      <c r="J336" s="18">
        <v>0.34784420362081919</v>
      </c>
      <c r="K336" s="19">
        <v>0.40093638214017197</v>
      </c>
    </row>
    <row r="337" spans="1:11" ht="15" customHeight="1" x14ac:dyDescent="0.25">
      <c r="A337" s="3"/>
      <c r="B337" s="8" t="s">
        <v>194</v>
      </c>
      <c r="C337" s="12">
        <v>3.0071922498267649</v>
      </c>
      <c r="D337" s="11">
        <v>1.3830203729283355</v>
      </c>
      <c r="F337" s="27"/>
      <c r="I337" s="8" t="s">
        <v>253</v>
      </c>
      <c r="J337" s="18">
        <v>0.37973793475721118</v>
      </c>
      <c r="K337" s="19">
        <v>0.4297265708305531</v>
      </c>
    </row>
    <row r="338" spans="1:11" ht="15" customHeight="1" x14ac:dyDescent="0.25">
      <c r="A338" s="3"/>
      <c r="B338" s="8" t="s">
        <v>355</v>
      </c>
      <c r="C338" s="12">
        <v>2.953509993542498</v>
      </c>
      <c r="D338" s="11">
        <v>1.5827171737766528</v>
      </c>
      <c r="F338" s="27"/>
      <c r="I338" s="8" t="s">
        <v>434</v>
      </c>
      <c r="J338" s="18">
        <v>0.31832739805136123</v>
      </c>
      <c r="K338" s="19">
        <v>0.4470109735462916</v>
      </c>
    </row>
    <row r="339" spans="1:11" ht="15" customHeight="1" x14ac:dyDescent="0.25">
      <c r="A339" s="2"/>
      <c r="B339" s="8" t="s">
        <v>195</v>
      </c>
      <c r="C339" s="12">
        <v>2.8929362403976726</v>
      </c>
      <c r="D339" s="11">
        <v>1.4265929993060273</v>
      </c>
      <c r="F339" s="27"/>
      <c r="I339" s="8" t="s">
        <v>254</v>
      </c>
      <c r="J339" s="18">
        <v>0.43410463655913989</v>
      </c>
      <c r="K339" s="19">
        <v>0.44577577155172393</v>
      </c>
    </row>
    <row r="340" spans="1:11" ht="15" customHeight="1" x14ac:dyDescent="0.25">
      <c r="A340" s="2"/>
      <c r="B340" s="8" t="s">
        <v>390</v>
      </c>
      <c r="C340" s="12">
        <v>3.1078591198638872</v>
      </c>
      <c r="D340" s="11">
        <v>1.2219771451382493</v>
      </c>
      <c r="F340" s="27"/>
      <c r="I340" s="8" t="s">
        <v>345</v>
      </c>
      <c r="J340" s="18">
        <v>0.46386169017857132</v>
      </c>
      <c r="K340" s="19">
        <v>0.42568340636704144</v>
      </c>
    </row>
    <row r="341" spans="1:11" ht="15" customHeight="1" x14ac:dyDescent="0.25">
      <c r="A341" s="3"/>
      <c r="B341" s="8" t="s">
        <v>196</v>
      </c>
      <c r="C341" s="12">
        <v>1.4594209135332104</v>
      </c>
      <c r="D341" s="9">
        <v>0.74644945148751507</v>
      </c>
      <c r="F341" s="27"/>
      <c r="I341" s="8" t="s">
        <v>174</v>
      </c>
      <c r="J341" s="18">
        <v>0.46752733671586727</v>
      </c>
      <c r="K341" s="19">
        <v>0.40077425161290292</v>
      </c>
    </row>
    <row r="342" spans="1:11" ht="15" customHeight="1" x14ac:dyDescent="0.25">
      <c r="A342" s="2"/>
      <c r="B342" s="8" t="s">
        <v>356</v>
      </c>
      <c r="C342" s="12">
        <v>1.9561491786787257</v>
      </c>
      <c r="D342" s="9">
        <v>0.35959394383351517</v>
      </c>
      <c r="F342" s="26"/>
      <c r="I342" s="8" t="s">
        <v>346</v>
      </c>
      <c r="J342" s="18">
        <v>0.45537555212613456</v>
      </c>
      <c r="K342" s="19">
        <v>0.44822453177349869</v>
      </c>
    </row>
    <row r="343" spans="1:11" ht="15" customHeight="1" x14ac:dyDescent="0.25">
      <c r="A343" s="3"/>
      <c r="B343" s="8" t="s">
        <v>197</v>
      </c>
      <c r="C343" s="12">
        <v>2.3588265628746381</v>
      </c>
      <c r="D343" s="9">
        <v>0.76294611161626225</v>
      </c>
      <c r="F343" s="26"/>
      <c r="I343" s="8" t="s">
        <v>445</v>
      </c>
      <c r="J343" s="18">
        <v>0.4779144759528095</v>
      </c>
      <c r="K343" s="19">
        <v>0.47756834673108273</v>
      </c>
    </row>
    <row r="344" spans="1:11" ht="15" customHeight="1" x14ac:dyDescent="0.25">
      <c r="A344" s="2"/>
      <c r="B344" s="8" t="s">
        <v>198</v>
      </c>
      <c r="C344" s="10">
        <v>-0.14149212321665314</v>
      </c>
      <c r="D344" s="9">
        <v>-0.68115946570993557</v>
      </c>
      <c r="F344" s="26"/>
      <c r="I344" s="8" t="s">
        <v>175</v>
      </c>
      <c r="J344" s="18">
        <v>0.47227618699856311</v>
      </c>
      <c r="K344" s="19">
        <v>0.48751456910126806</v>
      </c>
    </row>
    <row r="345" spans="1:11" ht="15" customHeight="1" x14ac:dyDescent="0.25">
      <c r="A345" s="3"/>
      <c r="B345" s="8" t="s">
        <v>199</v>
      </c>
      <c r="C345" s="10">
        <v>-0.12329939988830327</v>
      </c>
      <c r="D345" s="9">
        <v>-0.2182711408717613</v>
      </c>
      <c r="F345" s="26"/>
      <c r="I345" s="8" t="s">
        <v>435</v>
      </c>
      <c r="J345" s="18">
        <v>0.27153819052419365</v>
      </c>
      <c r="K345" s="19">
        <v>0.34077359467758461</v>
      </c>
    </row>
    <row r="346" spans="1:11" ht="15" customHeight="1" x14ac:dyDescent="0.25">
      <c r="A346" s="3"/>
      <c r="B346" s="8" t="s">
        <v>200</v>
      </c>
      <c r="C346" s="10">
        <v>8.3520149465804674E-2</v>
      </c>
      <c r="D346" s="9">
        <v>0.26785422375226042</v>
      </c>
      <c r="F346" s="26"/>
      <c r="I346" s="8" t="s">
        <v>436</v>
      </c>
      <c r="J346" s="18">
        <v>0.28186887398373983</v>
      </c>
      <c r="K346" s="19">
        <v>0.36070023783783811</v>
      </c>
    </row>
    <row r="347" spans="1:11" ht="15" customHeight="1" x14ac:dyDescent="0.25">
      <c r="A347" s="3"/>
      <c r="B347" s="8" t="s">
        <v>201</v>
      </c>
      <c r="C347" s="10">
        <v>-0.22652218395082013</v>
      </c>
      <c r="D347" s="11">
        <v>-1.780746312539331</v>
      </c>
      <c r="F347" s="27"/>
      <c r="I347" s="8" t="s">
        <v>437</v>
      </c>
      <c r="J347" s="18">
        <v>0.42350332415123493</v>
      </c>
      <c r="K347" s="19">
        <v>0.40713283179012305</v>
      </c>
    </row>
    <row r="348" spans="1:11" ht="15" customHeight="1" x14ac:dyDescent="0.25">
      <c r="A348" s="2"/>
      <c r="B348" s="8" t="s">
        <v>202</v>
      </c>
      <c r="C348" s="10">
        <v>-0.28050696820535431</v>
      </c>
      <c r="D348" s="11">
        <v>-1.762540938392364</v>
      </c>
      <c r="F348" s="27"/>
      <c r="I348" s="8" t="s">
        <v>347</v>
      </c>
      <c r="J348" s="18">
        <v>0.41525650294117672</v>
      </c>
      <c r="K348" s="19">
        <v>0.47370577589851987</v>
      </c>
    </row>
    <row r="349" spans="1:11" ht="15" customHeight="1" x14ac:dyDescent="0.25">
      <c r="A349" s="2"/>
      <c r="B349" s="8" t="s">
        <v>203</v>
      </c>
      <c r="C349" s="12">
        <v>-1.6705654536094108</v>
      </c>
      <c r="D349" s="9">
        <v>-0.8606664667181646</v>
      </c>
      <c r="F349" s="26"/>
      <c r="I349" s="8" t="s">
        <v>176</v>
      </c>
      <c r="J349" s="18">
        <v>0.43538356218905472</v>
      </c>
      <c r="K349" s="19">
        <v>0.52437895908183696</v>
      </c>
    </row>
    <row r="350" spans="1:11" ht="15" customHeight="1" x14ac:dyDescent="0.25">
      <c r="A350" s="2"/>
      <c r="B350" s="8" t="s">
        <v>391</v>
      </c>
      <c r="C350" s="12">
        <v>-1.4005697717807595</v>
      </c>
      <c r="D350" s="9">
        <v>-0.62970152569855653</v>
      </c>
      <c r="F350" s="27"/>
      <c r="I350" s="8" t="s">
        <v>348</v>
      </c>
      <c r="J350" s="18">
        <v>0.45487032193158933</v>
      </c>
      <c r="K350" s="19">
        <v>0.53695195227995685</v>
      </c>
    </row>
    <row r="351" spans="1:11" ht="15" customHeight="1" x14ac:dyDescent="0.25">
      <c r="A351" s="2"/>
      <c r="B351" s="8" t="s">
        <v>204</v>
      </c>
      <c r="C351" s="10">
        <v>-0.42713097943210876</v>
      </c>
      <c r="D351" s="9">
        <v>-0.71555621457951302</v>
      </c>
      <c r="F351" s="26"/>
      <c r="I351" s="8" t="s">
        <v>177</v>
      </c>
      <c r="J351" s="18">
        <v>0.45829931262327445</v>
      </c>
      <c r="K351" s="19">
        <v>0.59281111996066838</v>
      </c>
    </row>
    <row r="352" spans="1:11" ht="15" customHeight="1" x14ac:dyDescent="0.25">
      <c r="A352" s="2"/>
      <c r="B352" s="8" t="s">
        <v>259</v>
      </c>
      <c r="C352" s="12">
        <v>-1.2967549626462613</v>
      </c>
      <c r="D352" s="9">
        <v>-0.44021008569767672</v>
      </c>
      <c r="F352" s="27"/>
      <c r="I352" s="8" t="s">
        <v>349</v>
      </c>
      <c r="J352" s="18">
        <v>0.42581695518769486</v>
      </c>
      <c r="K352" s="19">
        <v>0.520040803434348</v>
      </c>
    </row>
    <row r="353" spans="1:11" ht="15" customHeight="1" x14ac:dyDescent="0.25">
      <c r="A353" s="3"/>
      <c r="B353" s="8" t="s">
        <v>205</v>
      </c>
      <c r="C353" s="10">
        <v>-0.64381227929817297</v>
      </c>
      <c r="D353" s="11">
        <v>-1.1280979593590557</v>
      </c>
      <c r="F353" s="26"/>
      <c r="I353" s="8" t="s">
        <v>178</v>
      </c>
      <c r="J353" s="18">
        <v>0.43161495947219541</v>
      </c>
      <c r="K353" s="19">
        <v>0.60291329367327651</v>
      </c>
    </row>
    <row r="354" spans="1:11" ht="15" customHeight="1" x14ac:dyDescent="0.25">
      <c r="A354" s="3"/>
      <c r="B354" s="8" t="s">
        <v>357</v>
      </c>
      <c r="C354" s="12">
        <v>-1.1446055094069794</v>
      </c>
      <c r="D354" s="9">
        <v>-0.93387936215011325</v>
      </c>
      <c r="F354" s="26"/>
      <c r="I354" s="8" t="s">
        <v>179</v>
      </c>
      <c r="J354" s="18">
        <v>0.41925312031725998</v>
      </c>
      <c r="K354" s="19">
        <v>0.61823247524150193</v>
      </c>
    </row>
    <row r="355" spans="1:11" ht="15" customHeight="1" x14ac:dyDescent="0.25">
      <c r="A355" s="3"/>
      <c r="B355" s="8" t="s">
        <v>408</v>
      </c>
      <c r="C355" s="10">
        <v>-0.67566458387301942</v>
      </c>
      <c r="D355" s="11">
        <v>-1.0384306631189599</v>
      </c>
      <c r="F355" s="26"/>
      <c r="I355" s="8" t="s">
        <v>180</v>
      </c>
      <c r="J355" s="18">
        <v>0.39989756709677454</v>
      </c>
      <c r="K355" s="19">
        <v>0.35609629326186854</v>
      </c>
    </row>
    <row r="356" spans="1:11" ht="15" customHeight="1" x14ac:dyDescent="0.25">
      <c r="A356" s="3"/>
      <c r="B356" s="8" t="s">
        <v>394</v>
      </c>
      <c r="C356" s="10">
        <v>-0.66488382009069169</v>
      </c>
      <c r="D356" s="9">
        <v>-0.47203171801153904</v>
      </c>
      <c r="F356" s="27"/>
      <c r="I356" s="8" t="s">
        <v>181</v>
      </c>
      <c r="J356" s="18">
        <v>0.30055111418323105</v>
      </c>
      <c r="K356" s="19">
        <v>0.35684747012838691</v>
      </c>
    </row>
    <row r="357" spans="1:11" ht="15" customHeight="1" x14ac:dyDescent="0.25">
      <c r="A357" s="2"/>
      <c r="B357" s="8" t="s">
        <v>206</v>
      </c>
      <c r="C357" s="10">
        <v>-0.89723415738487844</v>
      </c>
      <c r="D357" s="11">
        <v>-1.2523902618474843</v>
      </c>
      <c r="F357" s="27"/>
      <c r="I357" s="8" t="s">
        <v>182</v>
      </c>
      <c r="J357" s="18">
        <v>0.27746915100743802</v>
      </c>
      <c r="K357" s="19">
        <v>0.36226809490299339</v>
      </c>
    </row>
    <row r="358" spans="1:11" ht="15" customHeight="1" x14ac:dyDescent="0.25">
      <c r="A358" s="2"/>
      <c r="B358" s="8" t="s">
        <v>207</v>
      </c>
      <c r="C358" s="12">
        <v>-1.3468802153040138</v>
      </c>
      <c r="D358" s="11">
        <v>1.0909824687638101</v>
      </c>
      <c r="F358" s="27"/>
      <c r="I358" s="8" t="s">
        <v>183</v>
      </c>
      <c r="J358" s="18">
        <v>0.31150038398060637</v>
      </c>
      <c r="K358" s="19">
        <v>0.4281887862275392</v>
      </c>
    </row>
    <row r="359" spans="1:11" ht="15" customHeight="1" x14ac:dyDescent="0.25">
      <c r="A359" s="2"/>
      <c r="B359" s="8" t="s">
        <v>358</v>
      </c>
      <c r="C359" s="12">
        <v>-1.3633446322769629</v>
      </c>
      <c r="D359" s="11">
        <v>1.108997831312136</v>
      </c>
      <c r="F359" s="27"/>
      <c r="I359" s="8" t="s">
        <v>255</v>
      </c>
      <c r="J359" s="18">
        <v>0.30909547337453702</v>
      </c>
      <c r="K359" s="19">
        <v>0.41131455476098194</v>
      </c>
    </row>
    <row r="360" spans="1:11" ht="15" customHeight="1" x14ac:dyDescent="0.25">
      <c r="A360" s="2"/>
      <c r="B360" s="8" t="s">
        <v>208</v>
      </c>
      <c r="C360" s="12">
        <v>-1.0715145920442974</v>
      </c>
      <c r="D360" s="9">
        <v>0.33966187099303713</v>
      </c>
      <c r="F360" s="27"/>
      <c r="I360" s="8" t="s">
        <v>184</v>
      </c>
      <c r="J360" s="18">
        <v>0.40543710024529378</v>
      </c>
      <c r="K360" s="19">
        <v>0.4576227228243776</v>
      </c>
    </row>
    <row r="361" spans="1:11" ht="15" customHeight="1" x14ac:dyDescent="0.25">
      <c r="A361" s="2"/>
      <c r="B361" s="8" t="s">
        <v>359</v>
      </c>
      <c r="C361" s="12">
        <v>-1.2620162879437387</v>
      </c>
      <c r="D361" s="9">
        <v>0.26501211542482422</v>
      </c>
      <c r="F361" s="26"/>
      <c r="I361" s="8" t="s">
        <v>185</v>
      </c>
      <c r="J361" s="18">
        <v>0.19681681178511329</v>
      </c>
      <c r="K361" s="19">
        <v>0.30490760802236222</v>
      </c>
    </row>
    <row r="362" spans="1:11" ht="15" customHeight="1" x14ac:dyDescent="0.25">
      <c r="A362" s="3"/>
      <c r="B362" s="8" t="s">
        <v>209</v>
      </c>
      <c r="C362" s="12">
        <v>-1.2001889279769058</v>
      </c>
      <c r="D362" s="9">
        <v>0.50281002947871101</v>
      </c>
      <c r="F362" s="26"/>
      <c r="I362" s="8" t="s">
        <v>186</v>
      </c>
      <c r="J362" s="18">
        <v>0.28756934031767867</v>
      </c>
      <c r="K362" s="19">
        <v>0.33883781720655948</v>
      </c>
    </row>
    <row r="363" spans="1:11" ht="15" customHeight="1" x14ac:dyDescent="0.25">
      <c r="A363" s="2"/>
      <c r="B363" s="8" t="s">
        <v>448</v>
      </c>
      <c r="C363" s="10">
        <v>-0.41365381898099551</v>
      </c>
      <c r="D363" s="9">
        <v>0.50379838638952024</v>
      </c>
      <c r="F363" s="26"/>
      <c r="I363" s="8" t="s">
        <v>401</v>
      </c>
      <c r="J363" s="18">
        <v>0.2318397972869988</v>
      </c>
      <c r="K363" s="19">
        <v>0.31426303276939438</v>
      </c>
    </row>
    <row r="364" spans="1:11" ht="15" customHeight="1" x14ac:dyDescent="0.25">
      <c r="A364" s="2"/>
      <c r="B364" s="8" t="s">
        <v>416</v>
      </c>
      <c r="C364" s="10">
        <v>-0.72268774957546411</v>
      </c>
      <c r="D364" s="9">
        <v>0.64214701345156611</v>
      </c>
      <c r="F364" s="26"/>
      <c r="I364" s="8" t="s">
        <v>350</v>
      </c>
      <c r="J364" s="18">
        <v>0.40496126782095299</v>
      </c>
      <c r="K364" s="19">
        <v>0.38341115194194048</v>
      </c>
    </row>
    <row r="365" spans="1:11" ht="15" customHeight="1" x14ac:dyDescent="0.25">
      <c r="A365" s="2"/>
      <c r="B365" s="8" t="s">
        <v>417</v>
      </c>
      <c r="C365" s="10">
        <v>-0.56694265248756515</v>
      </c>
      <c r="D365" s="9">
        <v>0.22749283711676443</v>
      </c>
      <c r="F365" s="26"/>
      <c r="I365" s="8" t="s">
        <v>187</v>
      </c>
      <c r="J365" s="18">
        <v>0.41251497922853414</v>
      </c>
      <c r="K365" s="19">
        <v>0.49543317820751648</v>
      </c>
    </row>
    <row r="366" spans="1:11" ht="15" customHeight="1" x14ac:dyDescent="0.25">
      <c r="A366" s="2"/>
      <c r="B366" s="8" t="s">
        <v>418</v>
      </c>
      <c r="C366" s="10">
        <v>-0.10229344357707487</v>
      </c>
      <c r="D366" s="9">
        <v>0.13460169782402992</v>
      </c>
      <c r="F366" s="27"/>
      <c r="I366" s="8" t="s">
        <v>188</v>
      </c>
      <c r="J366" s="18">
        <v>0.36010935022640173</v>
      </c>
      <c r="K366" s="19">
        <v>0.48469927782871008</v>
      </c>
    </row>
    <row r="367" spans="1:11" ht="15" customHeight="1" x14ac:dyDescent="0.25">
      <c r="A367" s="2"/>
      <c r="B367" s="8" t="s">
        <v>405</v>
      </c>
      <c r="C367" s="10">
        <v>-0.2389396467303225</v>
      </c>
      <c r="D367" s="9">
        <v>8.5156536195680518E-2</v>
      </c>
      <c r="F367" s="27"/>
      <c r="I367" s="8" t="s">
        <v>351</v>
      </c>
      <c r="J367" s="18">
        <v>0.46891729156010264</v>
      </c>
      <c r="K367" s="19">
        <v>0.48329931674641174</v>
      </c>
    </row>
    <row r="368" spans="1:11" ht="15" customHeight="1" x14ac:dyDescent="0.25">
      <c r="A368" s="2"/>
      <c r="B368" s="8" t="s">
        <v>210</v>
      </c>
      <c r="C368" s="10">
        <v>-0.63782456353886086</v>
      </c>
      <c r="D368" s="11">
        <v>-1.5006291917422268</v>
      </c>
      <c r="F368" s="27"/>
      <c r="I368" s="8" t="s">
        <v>189</v>
      </c>
      <c r="J368" s="18">
        <v>0.39301012185986711</v>
      </c>
      <c r="K368" s="19">
        <v>0.53946714782680016</v>
      </c>
    </row>
    <row r="369" spans="1:11" ht="15" customHeight="1" x14ac:dyDescent="0.25">
      <c r="A369" s="3"/>
      <c r="B369" s="8" t="s">
        <v>419</v>
      </c>
      <c r="C369" s="12">
        <v>1.0331922712393686</v>
      </c>
      <c r="D369" s="9">
        <v>-0.36772882069083462</v>
      </c>
      <c r="F369" s="27"/>
      <c r="I369" s="8" t="s">
        <v>190</v>
      </c>
      <c r="J369" s="18">
        <v>0.41488813430717042</v>
      </c>
      <c r="K369" s="19">
        <v>0.55283017009999535</v>
      </c>
    </row>
    <row r="370" spans="1:11" ht="15" customHeight="1" x14ac:dyDescent="0.25">
      <c r="A370" s="3"/>
      <c r="B370" s="8" t="s">
        <v>420</v>
      </c>
      <c r="C370" s="12">
        <v>1.2833682277403404</v>
      </c>
      <c r="D370" s="9">
        <v>-0.13375771307023956</v>
      </c>
      <c r="F370" s="27"/>
      <c r="I370" s="8" t="s">
        <v>352</v>
      </c>
      <c r="J370" s="18">
        <v>0.45431927788753751</v>
      </c>
      <c r="K370" s="19">
        <v>0.50127181746993543</v>
      </c>
    </row>
    <row r="371" spans="1:11" ht="15" customHeight="1" x14ac:dyDescent="0.25">
      <c r="A371" s="3"/>
      <c r="B371" s="8" t="s">
        <v>421</v>
      </c>
      <c r="C371" s="12">
        <v>1.9060359171947641</v>
      </c>
      <c r="D371" s="9">
        <v>-0.13760274338086587</v>
      </c>
      <c r="F371" s="26"/>
      <c r="I371" s="8" t="s">
        <v>191</v>
      </c>
      <c r="J371" s="18">
        <v>0.42640651160238541</v>
      </c>
      <c r="K371" s="19">
        <v>0.56291305333981811</v>
      </c>
    </row>
    <row r="372" spans="1:11" ht="15" customHeight="1" x14ac:dyDescent="0.25">
      <c r="A372" s="3"/>
      <c r="B372" s="8" t="s">
        <v>422</v>
      </c>
      <c r="C372" s="12">
        <v>1.7306106598066</v>
      </c>
      <c r="D372" s="9">
        <v>1.9169046722556666E-2</v>
      </c>
      <c r="F372" s="27"/>
      <c r="I372" s="8" t="s">
        <v>192</v>
      </c>
      <c r="J372" s="18">
        <v>0.47148813302844372</v>
      </c>
      <c r="K372" s="19">
        <v>0.6212410846550851</v>
      </c>
    </row>
    <row r="373" spans="1:11" ht="15" customHeight="1" x14ac:dyDescent="0.25">
      <c r="A373" s="3"/>
      <c r="B373" s="8" t="s">
        <v>402</v>
      </c>
      <c r="C373" s="12">
        <v>2.3457537059304667</v>
      </c>
      <c r="D373" s="9">
        <v>0.48806328678716476</v>
      </c>
      <c r="F373" s="27"/>
      <c r="I373" s="8" t="s">
        <v>407</v>
      </c>
      <c r="J373" s="18">
        <v>0.44186807702564174</v>
      </c>
      <c r="K373" s="19">
        <v>0.48092394915891878</v>
      </c>
    </row>
    <row r="374" spans="1:11" ht="15" customHeight="1" x14ac:dyDescent="0.25">
      <c r="A374" s="3"/>
      <c r="B374" s="8" t="s">
        <v>211</v>
      </c>
      <c r="C374" s="10">
        <v>-0.60275130622835005</v>
      </c>
      <c r="D374" s="11">
        <v>-1.8180012127286937</v>
      </c>
      <c r="F374" s="27"/>
      <c r="I374" s="8" t="s">
        <v>353</v>
      </c>
      <c r="J374" s="18">
        <v>0.4673370528973948</v>
      </c>
      <c r="K374" s="19">
        <v>0.53456097450439466</v>
      </c>
    </row>
    <row r="375" spans="1:11" ht="15" customHeight="1" x14ac:dyDescent="0.25">
      <c r="A375" s="2"/>
      <c r="B375" s="8" t="s">
        <v>360</v>
      </c>
      <c r="C375" s="12">
        <v>1.3293308029874349</v>
      </c>
      <c r="D375" s="11">
        <v>-1.0272310033308454</v>
      </c>
      <c r="F375" s="27"/>
      <c r="I375" s="8" t="s">
        <v>193</v>
      </c>
      <c r="J375" s="18">
        <v>0.51156024083250773</v>
      </c>
      <c r="K375" s="19">
        <v>0.66449614697120141</v>
      </c>
    </row>
    <row r="376" spans="1:11" ht="15" customHeight="1" x14ac:dyDescent="0.25">
      <c r="A376" s="3"/>
      <c r="B376" s="8" t="s">
        <v>212</v>
      </c>
      <c r="C376" s="12">
        <v>1.5066290190975253</v>
      </c>
      <c r="D376" s="11">
        <v>-1.2086330235999687</v>
      </c>
      <c r="F376" s="27"/>
      <c r="I376" s="8" t="s">
        <v>354</v>
      </c>
      <c r="J376" s="18">
        <v>0.50176543428464604</v>
      </c>
      <c r="K376" s="19">
        <v>0.70236724580889531</v>
      </c>
    </row>
    <row r="377" spans="1:11" ht="15" customHeight="1" x14ac:dyDescent="0.25">
      <c r="A377" s="3"/>
      <c r="B377" s="8" t="s">
        <v>213</v>
      </c>
      <c r="C377" s="12">
        <v>1.6954620491651724</v>
      </c>
      <c r="D377" s="9">
        <v>-0.84933953754449898</v>
      </c>
      <c r="F377" s="27"/>
      <c r="I377" s="8" t="s">
        <v>194</v>
      </c>
      <c r="J377" s="18">
        <v>0.52074832876708887</v>
      </c>
      <c r="K377" s="19">
        <v>0.73190683299624959</v>
      </c>
    </row>
    <row r="378" spans="1:11" ht="15" customHeight="1" x14ac:dyDescent="0.25">
      <c r="A378" s="3"/>
      <c r="B378" s="8" t="s">
        <v>214</v>
      </c>
      <c r="C378" s="12">
        <v>1.3241828036395529</v>
      </c>
      <c r="D378" s="9">
        <v>-0.58128248066472787</v>
      </c>
      <c r="F378" s="26"/>
      <c r="I378" s="8" t="s">
        <v>355</v>
      </c>
      <c r="J378" s="18">
        <v>0.55628369445305248</v>
      </c>
      <c r="K378" s="19">
        <v>0.65921173338648975</v>
      </c>
    </row>
    <row r="379" spans="1:11" ht="15" customHeight="1" x14ac:dyDescent="0.25">
      <c r="A379" s="3"/>
      <c r="B379" s="8" t="s">
        <v>215</v>
      </c>
      <c r="C379" s="12">
        <v>1.3334246728190957</v>
      </c>
      <c r="D379" s="9">
        <v>-0.28627028289208672</v>
      </c>
      <c r="F379" s="26"/>
      <c r="I379" s="8" t="s">
        <v>195</v>
      </c>
      <c r="J379" s="18">
        <v>0.49600440968357146</v>
      </c>
      <c r="K379" s="19">
        <v>0.71818973695909416</v>
      </c>
    </row>
    <row r="380" spans="1:11" ht="15" customHeight="1" x14ac:dyDescent="0.25">
      <c r="A380" s="3"/>
      <c r="B380" s="8" t="s">
        <v>216</v>
      </c>
      <c r="C380" s="12">
        <v>1.5086563238984649</v>
      </c>
      <c r="D380" s="9">
        <v>0.57701551138301921</v>
      </c>
      <c r="F380" s="27"/>
      <c r="I380" s="8" t="s">
        <v>390</v>
      </c>
      <c r="J380" s="18">
        <v>0.46573844725225472</v>
      </c>
      <c r="K380" s="19">
        <v>0.73899788654664267</v>
      </c>
    </row>
    <row r="381" spans="1:11" ht="15" customHeight="1" x14ac:dyDescent="0.25">
      <c r="A381" s="3"/>
      <c r="B381" s="8" t="s">
        <v>217</v>
      </c>
      <c r="C381" s="10">
        <v>-0.74059878681299296</v>
      </c>
      <c r="D381" s="11">
        <v>-1.2453164656555955</v>
      </c>
      <c r="F381" s="26"/>
      <c r="I381" s="8" t="s">
        <v>256</v>
      </c>
      <c r="J381" s="18">
        <v>0.33222024948203066</v>
      </c>
      <c r="K381" s="19">
        <v>0.50152097717677813</v>
      </c>
    </row>
    <row r="382" spans="1:11" ht="15" customHeight="1" x14ac:dyDescent="0.25">
      <c r="A382" s="3"/>
      <c r="B382" s="8" t="s">
        <v>218</v>
      </c>
      <c r="C382" s="10">
        <v>0.4404834149549311</v>
      </c>
      <c r="D382" s="9">
        <v>-0.16561974522316844</v>
      </c>
      <c r="F382" s="26"/>
      <c r="I382" s="8" t="s">
        <v>196</v>
      </c>
      <c r="J382" s="18">
        <v>0.460732951833701</v>
      </c>
      <c r="K382" s="19">
        <v>0.55155594857154755</v>
      </c>
    </row>
    <row r="383" spans="1:11" ht="15" customHeight="1" x14ac:dyDescent="0.25">
      <c r="A383" s="3"/>
      <c r="B383" s="8" t="s">
        <v>219</v>
      </c>
      <c r="C383" s="12">
        <v>1.0106671922822439</v>
      </c>
      <c r="D383" s="9">
        <v>-0.44730717643541912</v>
      </c>
      <c r="F383" s="26"/>
      <c r="I383" s="8" t="s">
        <v>257</v>
      </c>
      <c r="J383" s="18">
        <v>0.41163212496599449</v>
      </c>
      <c r="K383" s="19">
        <v>0.6514726065133809</v>
      </c>
    </row>
    <row r="384" spans="1:11" ht="15" customHeight="1" x14ac:dyDescent="0.25">
      <c r="A384" s="2"/>
      <c r="B384" s="8" t="s">
        <v>220</v>
      </c>
      <c r="C384" s="10">
        <v>0.80273860319732993</v>
      </c>
      <c r="D384" s="9">
        <v>-0.15336382957607642</v>
      </c>
      <c r="F384" s="27"/>
      <c r="I384" s="8" t="s">
        <v>356</v>
      </c>
      <c r="J384" s="18">
        <v>0.44810575326799906</v>
      </c>
      <c r="K384" s="19">
        <v>0.53993043550419906</v>
      </c>
    </row>
    <row r="385" spans="1:11" ht="15" customHeight="1" x14ac:dyDescent="0.25">
      <c r="A385" s="3"/>
      <c r="B385" s="8" t="s">
        <v>221</v>
      </c>
      <c r="C385" s="10">
        <v>-2.7833587170895312E-2</v>
      </c>
      <c r="D385" s="11">
        <v>-1.8159805750843263</v>
      </c>
      <c r="F385" s="26"/>
      <c r="I385" s="8" t="s">
        <v>197</v>
      </c>
      <c r="J385" s="18">
        <v>0.44709175004458779</v>
      </c>
      <c r="K385" s="19">
        <v>0.64568577724598941</v>
      </c>
    </row>
    <row r="386" spans="1:11" ht="15" customHeight="1" x14ac:dyDescent="0.25">
      <c r="A386" s="3"/>
      <c r="B386" s="8" t="s">
        <v>222</v>
      </c>
      <c r="C386" s="10">
        <v>0.24093583530445348</v>
      </c>
      <c r="D386" s="11">
        <v>-1.719572449253288</v>
      </c>
      <c r="F386" s="26"/>
      <c r="I386" s="8" t="s">
        <v>397</v>
      </c>
      <c r="J386" s="18">
        <v>0.3953634550154323</v>
      </c>
      <c r="K386" s="19">
        <v>0.31104770833333339</v>
      </c>
    </row>
    <row r="387" spans="1:11" ht="15" customHeight="1" x14ac:dyDescent="0.25">
      <c r="A387" s="3"/>
      <c r="B387" s="8" t="s">
        <v>223</v>
      </c>
      <c r="C387" s="12">
        <v>-1.2034145685782562</v>
      </c>
      <c r="D387" s="11">
        <v>-1.3918558786617174</v>
      </c>
      <c r="F387" s="26"/>
      <c r="I387" s="8" t="s">
        <v>198</v>
      </c>
      <c r="J387" s="18">
        <v>0.45607811212516275</v>
      </c>
      <c r="K387" s="19">
        <v>0.37062841541476216</v>
      </c>
    </row>
    <row r="388" spans="1:11" ht="15" customHeight="1" x14ac:dyDescent="0.25">
      <c r="B388" s="8" t="s">
        <v>224</v>
      </c>
      <c r="C388" s="10">
        <v>-0.874024696028322</v>
      </c>
      <c r="D388" s="9">
        <v>-0.53551265974029849</v>
      </c>
      <c r="F388" s="26"/>
      <c r="I388" s="8" t="s">
        <v>199</v>
      </c>
      <c r="J388" s="18">
        <v>0.34899045533867107</v>
      </c>
      <c r="K388" s="19">
        <v>0.37004434252137963</v>
      </c>
    </row>
    <row r="389" spans="1:11" ht="15" customHeight="1" x14ac:dyDescent="0.25">
      <c r="B389" s="8" t="s">
        <v>361</v>
      </c>
      <c r="C389" s="10">
        <v>-7.5679136539234318E-2</v>
      </c>
      <c r="D389" s="9">
        <v>-0.82573334393834585</v>
      </c>
      <c r="F389" s="26"/>
      <c r="I389" s="8" t="s">
        <v>200</v>
      </c>
      <c r="J389" s="18">
        <v>0.3990940488414097</v>
      </c>
      <c r="K389" s="19">
        <v>0.42499760846754026</v>
      </c>
    </row>
    <row r="390" spans="1:11" ht="15" customHeight="1" x14ac:dyDescent="0.25">
      <c r="B390" s="8" t="s">
        <v>362</v>
      </c>
      <c r="C390" s="10">
        <v>0.64593781136377149</v>
      </c>
      <c r="D390" s="11">
        <v>-1.0092969356369528</v>
      </c>
      <c r="F390" s="26"/>
      <c r="I390" s="8" t="s">
        <v>201</v>
      </c>
      <c r="J390" s="18">
        <v>0.31357519567483388</v>
      </c>
      <c r="K390" s="19">
        <v>0.39579031713774049</v>
      </c>
    </row>
    <row r="391" spans="1:11" ht="15" customHeight="1" x14ac:dyDescent="0.25">
      <c r="B391" s="8" t="s">
        <v>363</v>
      </c>
      <c r="C391" s="10">
        <v>0.70780844859948699</v>
      </c>
      <c r="D391" s="9">
        <v>-0.59148580118705185</v>
      </c>
      <c r="F391" s="26"/>
      <c r="I391" s="8" t="s">
        <v>202</v>
      </c>
      <c r="J391" s="18">
        <v>0.27588271213640919</v>
      </c>
      <c r="K391" s="19">
        <v>0.39418227827827856</v>
      </c>
    </row>
    <row r="392" spans="1:11" ht="15" customHeight="1" x14ac:dyDescent="0.25">
      <c r="B392" s="8" t="s">
        <v>364</v>
      </c>
      <c r="C392" s="10">
        <v>0.5834180793277286</v>
      </c>
      <c r="D392" s="9">
        <v>-0.502654904895109</v>
      </c>
      <c r="I392" s="8" t="s">
        <v>203</v>
      </c>
      <c r="J392" s="18">
        <v>0.27955216765452984</v>
      </c>
      <c r="K392" s="19">
        <v>0.27713380892255896</v>
      </c>
    </row>
    <row r="393" spans="1:11" ht="15" customHeight="1" x14ac:dyDescent="0.25">
      <c r="B393" s="8" t="s">
        <v>365</v>
      </c>
      <c r="C393" s="10">
        <v>-0.36545862409532326</v>
      </c>
      <c r="D393" s="11">
        <v>-1.143040145291951</v>
      </c>
      <c r="I393" s="8" t="s">
        <v>391</v>
      </c>
      <c r="J393" s="18">
        <v>0.30889084663775057</v>
      </c>
      <c r="K393" s="19">
        <v>0.32760162792647995</v>
      </c>
    </row>
    <row r="394" spans="1:11" ht="15" customHeight="1" thickBot="1" x14ac:dyDescent="0.3">
      <c r="B394" s="13" t="s">
        <v>2</v>
      </c>
      <c r="C394" s="15">
        <v>0.13137666974257189</v>
      </c>
      <c r="D394" s="14">
        <v>-0.10836620633802213</v>
      </c>
      <c r="I394" s="8" t="s">
        <v>204</v>
      </c>
      <c r="J394" s="18">
        <v>0.23097133072407039</v>
      </c>
      <c r="K394" s="19">
        <v>0.39665265918367337</v>
      </c>
    </row>
    <row r="395" spans="1:11" ht="15" customHeight="1" thickTop="1" x14ac:dyDescent="0.25">
      <c r="I395" s="8" t="s">
        <v>258</v>
      </c>
      <c r="J395" s="18">
        <v>0.22397292873013339</v>
      </c>
      <c r="K395" s="19">
        <v>0.33644730206716539</v>
      </c>
    </row>
    <row r="396" spans="1:11" ht="15" customHeight="1" x14ac:dyDescent="0.25">
      <c r="I396" s="8" t="s">
        <v>259</v>
      </c>
      <c r="J396" s="18">
        <v>0.25839459424679384</v>
      </c>
      <c r="K396" s="19">
        <v>0.3638677585902429</v>
      </c>
    </row>
    <row r="397" spans="1:11" ht="15" customHeight="1" x14ac:dyDescent="0.25">
      <c r="I397" s="8" t="s">
        <v>205</v>
      </c>
      <c r="J397" s="18">
        <v>0.24317309227738051</v>
      </c>
      <c r="K397" s="19">
        <v>0.34658408577923216</v>
      </c>
    </row>
    <row r="398" spans="1:11" ht="15" customHeight="1" x14ac:dyDescent="0.25">
      <c r="I398" s="8" t="s">
        <v>357</v>
      </c>
      <c r="J398" s="18">
        <v>0.22825216173629173</v>
      </c>
      <c r="K398" s="19">
        <v>0.44703389494069234</v>
      </c>
    </row>
    <row r="399" spans="1:11" ht="15" customHeight="1" x14ac:dyDescent="0.25">
      <c r="I399" s="8" t="s">
        <v>408</v>
      </c>
      <c r="J399" s="18">
        <v>0.23767577627884606</v>
      </c>
      <c r="K399" s="19">
        <v>0.3284742478725925</v>
      </c>
    </row>
    <row r="400" spans="1:11" ht="15" customHeight="1" x14ac:dyDescent="0.25">
      <c r="I400" s="8" t="s">
        <v>394</v>
      </c>
      <c r="J400" s="18">
        <v>0.26934332328482297</v>
      </c>
      <c r="K400" s="19">
        <v>0.36241357260818735</v>
      </c>
    </row>
    <row r="401" spans="9:11" ht="15" customHeight="1" x14ac:dyDescent="0.25">
      <c r="I401" s="8" t="s">
        <v>206</v>
      </c>
      <c r="J401" s="18">
        <v>0.25321284300925667</v>
      </c>
      <c r="K401" s="19">
        <v>0.30016148320667763</v>
      </c>
    </row>
    <row r="402" spans="9:11" ht="15" customHeight="1" x14ac:dyDescent="0.25">
      <c r="I402" s="8" t="s">
        <v>207</v>
      </c>
      <c r="J402" s="18">
        <v>0.48596938613492313</v>
      </c>
      <c r="K402" s="19">
        <v>0.35871241169937002</v>
      </c>
    </row>
    <row r="403" spans="9:11" ht="15" customHeight="1" x14ac:dyDescent="0.25">
      <c r="I403" s="8" t="s">
        <v>358</v>
      </c>
      <c r="J403" s="18">
        <v>0.50380263918667001</v>
      </c>
      <c r="K403" s="19">
        <v>0.37893140788229546</v>
      </c>
    </row>
    <row r="404" spans="9:11" ht="15" customHeight="1" x14ac:dyDescent="0.25">
      <c r="I404" s="8" t="s">
        <v>208</v>
      </c>
      <c r="J404" s="18">
        <v>0.4681822387817271</v>
      </c>
      <c r="K404" s="19">
        <v>0.37506758198131862</v>
      </c>
    </row>
    <row r="405" spans="9:11" ht="15" customHeight="1" x14ac:dyDescent="0.25">
      <c r="I405" s="8" t="s">
        <v>359</v>
      </c>
      <c r="J405" s="18">
        <v>0.44997206721605743</v>
      </c>
      <c r="K405" s="19">
        <v>0.34742493731285207</v>
      </c>
    </row>
    <row r="406" spans="9:11" ht="15" customHeight="1" x14ac:dyDescent="0.25">
      <c r="I406" s="8" t="s">
        <v>209</v>
      </c>
      <c r="J406" s="18">
        <v>0.46603204464577186</v>
      </c>
      <c r="K406" s="19">
        <v>0.39679935967748187</v>
      </c>
    </row>
    <row r="407" spans="9:11" ht="15" customHeight="1" x14ac:dyDescent="0.25">
      <c r="I407" s="8" t="s">
        <v>448</v>
      </c>
      <c r="J407" s="18">
        <v>0.48353093479864051</v>
      </c>
      <c r="K407" s="19">
        <v>0.39915845267880612</v>
      </c>
    </row>
    <row r="408" spans="9:11" ht="15" customHeight="1" x14ac:dyDescent="0.25">
      <c r="I408" s="8" t="s">
        <v>416</v>
      </c>
      <c r="J408" s="18">
        <v>0.40356161222339282</v>
      </c>
      <c r="K408" s="19">
        <v>0.4038147849898579</v>
      </c>
    </row>
    <row r="409" spans="9:11" ht="15" customHeight="1" x14ac:dyDescent="0.25">
      <c r="I409" s="8" t="s">
        <v>417</v>
      </c>
      <c r="J409" s="18">
        <v>0.32961673275639469</v>
      </c>
      <c r="K409" s="19">
        <v>0.40913105707862363</v>
      </c>
    </row>
    <row r="410" spans="9:11" ht="15" customHeight="1" x14ac:dyDescent="0.25">
      <c r="I410" s="8" t="s">
        <v>418</v>
      </c>
      <c r="J410" s="18">
        <v>0.3408539969100074</v>
      </c>
      <c r="K410" s="19">
        <v>0.46917709394422402</v>
      </c>
    </row>
    <row r="411" spans="9:11" ht="15" customHeight="1" x14ac:dyDescent="0.25">
      <c r="I411" s="8" t="s">
        <v>405</v>
      </c>
      <c r="J411" s="18">
        <v>0.35062011145364963</v>
      </c>
      <c r="K411" s="19">
        <v>0.41999375496161728</v>
      </c>
    </row>
    <row r="412" spans="9:11" ht="15" customHeight="1" x14ac:dyDescent="0.25">
      <c r="I412" s="8" t="s">
        <v>210</v>
      </c>
      <c r="J412" s="18">
        <v>0.18452705766666622</v>
      </c>
      <c r="K412" s="19">
        <v>0.29350491266666656</v>
      </c>
    </row>
    <row r="413" spans="9:11" ht="15" customHeight="1" x14ac:dyDescent="0.25">
      <c r="I413" s="8" t="s">
        <v>260</v>
      </c>
      <c r="J413" s="18">
        <v>0.15886476549732331</v>
      </c>
      <c r="K413" s="19">
        <v>0.22471925348650881</v>
      </c>
    </row>
    <row r="414" spans="9:11" ht="15" customHeight="1" x14ac:dyDescent="0.25">
      <c r="I414" s="8" t="s">
        <v>378</v>
      </c>
      <c r="J414" s="18">
        <v>0.32512749273217939</v>
      </c>
      <c r="K414" s="19">
        <v>0.30197100463632603</v>
      </c>
    </row>
    <row r="415" spans="9:11" ht="15" customHeight="1" x14ac:dyDescent="0.25">
      <c r="I415" s="8" t="s">
        <v>261</v>
      </c>
      <c r="J415" s="18">
        <v>0.17414170013763744</v>
      </c>
      <c r="K415" s="19">
        <v>0.23664976955592706</v>
      </c>
    </row>
    <row r="416" spans="9:11" ht="15" customHeight="1" x14ac:dyDescent="0.25">
      <c r="I416" s="8" t="s">
        <v>419</v>
      </c>
      <c r="J416" s="18">
        <v>0.38916799566155419</v>
      </c>
      <c r="K416" s="19">
        <v>0.41747743847282703</v>
      </c>
    </row>
    <row r="417" spans="9:11" ht="15" customHeight="1" x14ac:dyDescent="0.25">
      <c r="I417" s="8" t="s">
        <v>420</v>
      </c>
      <c r="J417" s="18">
        <v>0.4124853312173492</v>
      </c>
      <c r="K417" s="19">
        <v>0.47708559983584786</v>
      </c>
    </row>
    <row r="418" spans="9:11" ht="15" customHeight="1" x14ac:dyDescent="0.25">
      <c r="I418" s="8" t="s">
        <v>423</v>
      </c>
      <c r="J418" s="21"/>
      <c r="K418" s="19">
        <v>0.50624440697395534</v>
      </c>
    </row>
    <row r="419" spans="9:11" ht="15" customHeight="1" x14ac:dyDescent="0.25">
      <c r="I419" s="8" t="s">
        <v>424</v>
      </c>
      <c r="J419" s="18">
        <v>0.46069574457596879</v>
      </c>
      <c r="K419" s="20"/>
    </row>
    <row r="420" spans="9:11" ht="15" customHeight="1" x14ac:dyDescent="0.25">
      <c r="I420" s="8" t="s">
        <v>421</v>
      </c>
      <c r="J420" s="18">
        <v>0.39897155707773135</v>
      </c>
      <c r="K420" s="19">
        <v>0.57735930658983337</v>
      </c>
    </row>
    <row r="421" spans="9:11" ht="15" customHeight="1" x14ac:dyDescent="0.25">
      <c r="I421" s="8" t="s">
        <v>422</v>
      </c>
      <c r="J421" s="18">
        <v>0.41753472473961634</v>
      </c>
      <c r="K421" s="19">
        <v>0.51811403356359853</v>
      </c>
    </row>
    <row r="422" spans="9:11" ht="15" customHeight="1" x14ac:dyDescent="0.25">
      <c r="I422" s="8" t="s">
        <v>402</v>
      </c>
      <c r="J422" s="18">
        <v>0.39801317975095296</v>
      </c>
      <c r="K422" s="19">
        <v>0.62891135077854432</v>
      </c>
    </row>
    <row r="423" spans="9:11" ht="15" customHeight="1" x14ac:dyDescent="0.25">
      <c r="I423" s="8" t="s">
        <v>211</v>
      </c>
      <c r="J423" s="18">
        <v>0.16036434595524954</v>
      </c>
      <c r="K423" s="19">
        <v>0.35881141171403985</v>
      </c>
    </row>
    <row r="424" spans="9:11" ht="15" customHeight="1" x14ac:dyDescent="0.25">
      <c r="I424" s="8" t="s">
        <v>409</v>
      </c>
      <c r="J424" s="18">
        <v>0.30104943793669087</v>
      </c>
      <c r="K424" s="20"/>
    </row>
    <row r="425" spans="9:11" ht="15" customHeight="1" x14ac:dyDescent="0.25">
      <c r="I425" s="8" t="s">
        <v>360</v>
      </c>
      <c r="J425" s="18">
        <v>0.28874382672849719</v>
      </c>
      <c r="K425" s="19">
        <v>0.4637437171959658</v>
      </c>
    </row>
    <row r="426" spans="9:11" ht="15" customHeight="1" x14ac:dyDescent="0.25">
      <c r="I426" s="8" t="s">
        <v>212</v>
      </c>
      <c r="J426" s="18">
        <v>0.28087133851946255</v>
      </c>
      <c r="K426" s="19">
        <v>0.50712208214002608</v>
      </c>
    </row>
    <row r="427" spans="9:11" ht="15" customHeight="1" x14ac:dyDescent="0.25">
      <c r="I427" s="8" t="s">
        <v>213</v>
      </c>
      <c r="J427" s="18">
        <v>0.29552997419808802</v>
      </c>
      <c r="K427" s="19">
        <v>0.55952260017198518</v>
      </c>
    </row>
    <row r="428" spans="9:11" ht="15" customHeight="1" x14ac:dyDescent="0.25">
      <c r="I428" s="8" t="s">
        <v>214</v>
      </c>
      <c r="J428" s="18">
        <v>0.33742472738922902</v>
      </c>
      <c r="K428" s="19">
        <v>0.51786716650274278</v>
      </c>
    </row>
    <row r="429" spans="9:11" ht="15" customHeight="1" x14ac:dyDescent="0.25">
      <c r="I429" s="8" t="s">
        <v>215</v>
      </c>
      <c r="J429" s="18">
        <v>0.34577946833511214</v>
      </c>
      <c r="K429" s="19">
        <v>0.53572814150242976</v>
      </c>
    </row>
    <row r="430" spans="9:11" ht="15" customHeight="1" x14ac:dyDescent="0.25">
      <c r="I430" s="8" t="s">
        <v>216</v>
      </c>
      <c r="J430" s="18">
        <v>0.38084731142474826</v>
      </c>
      <c r="K430" s="19">
        <v>0.55996809723796226</v>
      </c>
    </row>
    <row r="431" spans="9:11" ht="15" customHeight="1" x14ac:dyDescent="0.25">
      <c r="I431" s="8" t="s">
        <v>217</v>
      </c>
      <c r="J431" s="18">
        <v>0.28445946738399419</v>
      </c>
      <c r="K431" s="19">
        <v>0.29879354953764858</v>
      </c>
    </row>
    <row r="432" spans="9:11" ht="15" customHeight="1" x14ac:dyDescent="0.25">
      <c r="I432" s="8" t="s">
        <v>218</v>
      </c>
      <c r="J432" s="18">
        <v>0.38598946558518699</v>
      </c>
      <c r="K432" s="19">
        <v>0.48265640902996215</v>
      </c>
    </row>
    <row r="433" spans="9:11" ht="15" customHeight="1" x14ac:dyDescent="0.25">
      <c r="I433" s="8" t="s">
        <v>219</v>
      </c>
      <c r="J433" s="18">
        <v>0.41885937813440383</v>
      </c>
      <c r="K433" s="19">
        <v>0.54748266734279849</v>
      </c>
    </row>
    <row r="434" spans="9:11" ht="15" customHeight="1" x14ac:dyDescent="0.25">
      <c r="I434" s="8" t="s">
        <v>220</v>
      </c>
      <c r="J434" s="18">
        <v>0.41226580040120336</v>
      </c>
      <c r="K434" s="19">
        <v>0.53586725536261615</v>
      </c>
    </row>
    <row r="435" spans="9:11" ht="15" customHeight="1" x14ac:dyDescent="0.25">
      <c r="I435" s="8" t="s">
        <v>262</v>
      </c>
      <c r="J435" s="18">
        <v>0.27162830953969214</v>
      </c>
      <c r="K435" s="19">
        <v>0.30316699732620311</v>
      </c>
    </row>
    <row r="436" spans="9:11" ht="15" customHeight="1" x14ac:dyDescent="0.25">
      <c r="I436" s="8" t="s">
        <v>221</v>
      </c>
      <c r="J436" s="18">
        <v>0.30169993238731185</v>
      </c>
      <c r="K436" s="19">
        <v>0.38376190133779281</v>
      </c>
    </row>
    <row r="437" spans="9:11" ht="15" customHeight="1" x14ac:dyDescent="0.25">
      <c r="I437" s="8" t="s">
        <v>222</v>
      </c>
      <c r="J437" s="18">
        <v>0.29538003916666672</v>
      </c>
      <c r="K437" s="19">
        <v>0.42771942416666708</v>
      </c>
    </row>
    <row r="438" spans="9:11" ht="15" customHeight="1" x14ac:dyDescent="0.25">
      <c r="I438" s="8" t="s">
        <v>223</v>
      </c>
      <c r="J438" s="18">
        <v>0.28400410288065836</v>
      </c>
      <c r="K438" s="19">
        <v>0.21605248533872592</v>
      </c>
    </row>
    <row r="439" spans="9:11" ht="15" customHeight="1" x14ac:dyDescent="0.25">
      <c r="I439" s="8" t="s">
        <v>224</v>
      </c>
      <c r="J439" s="18">
        <v>0.36956960093896668</v>
      </c>
      <c r="K439" s="19">
        <v>0.39937286482851414</v>
      </c>
    </row>
    <row r="440" spans="9:11" ht="15" customHeight="1" x14ac:dyDescent="0.25">
      <c r="I440" s="8" t="s">
        <v>361</v>
      </c>
      <c r="J440" s="18">
        <v>0.33862648351477681</v>
      </c>
      <c r="K440" s="19">
        <v>0.31551300108168917</v>
      </c>
    </row>
    <row r="441" spans="9:11" ht="15" customHeight="1" x14ac:dyDescent="0.25">
      <c r="I441" s="8" t="s">
        <v>362</v>
      </c>
      <c r="J441" s="18">
        <v>0.31220051973684232</v>
      </c>
      <c r="K441" s="19">
        <v>0.39522865436241611</v>
      </c>
    </row>
    <row r="442" spans="9:11" ht="15" customHeight="1" x14ac:dyDescent="0.25">
      <c r="I442" s="8" t="s">
        <v>363</v>
      </c>
      <c r="J442" s="18">
        <v>0.40693601538461494</v>
      </c>
      <c r="K442" s="19">
        <v>0.4310880015120962</v>
      </c>
    </row>
    <row r="443" spans="9:11" ht="15" customHeight="1" x14ac:dyDescent="0.25">
      <c r="I443" s="8" t="s">
        <v>364</v>
      </c>
      <c r="J443" s="18">
        <v>0.40865907185466949</v>
      </c>
      <c r="K443" s="19">
        <v>0.44045620584771161</v>
      </c>
    </row>
    <row r="444" spans="9:11" ht="15" customHeight="1" x14ac:dyDescent="0.25">
      <c r="I444" s="8" t="s">
        <v>365</v>
      </c>
      <c r="J444" s="18">
        <v>0.23437543714136619</v>
      </c>
      <c r="K444" s="19">
        <v>0.3735465093714086</v>
      </c>
    </row>
    <row r="445" spans="9:11" ht="15" customHeight="1" thickBot="1" x14ac:dyDescent="0.3">
      <c r="I445" s="13" t="s">
        <v>2</v>
      </c>
      <c r="J445" s="22">
        <v>0.37740979522592433</v>
      </c>
      <c r="K445" s="23">
        <v>0.43356233545920253</v>
      </c>
    </row>
    <row r="446" spans="9:11" ht="15" customHeight="1" thickTop="1" x14ac:dyDescent="0.25"/>
  </sheetData>
  <mergeCells count="2">
    <mergeCell ref="I1"/>
    <mergeCell ref="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393"/>
  <sheetViews>
    <sheetView workbookViewId="0">
      <selection sqref="A1:F1048576"/>
    </sheetView>
  </sheetViews>
  <sheetFormatPr defaultRowHeight="15" x14ac:dyDescent="0.25"/>
  <cols>
    <col min="1" max="1" width="27.28515625" customWidth="1"/>
    <col min="2" max="3" width="13.7109375" customWidth="1"/>
    <col min="4" max="4" width="22.42578125" customWidth="1"/>
    <col min="5" max="6" width="10.85546875"/>
    <col min="9" max="9" width="22.42578125" bestFit="1" customWidth="1"/>
    <col min="10" max="10" width="16.140625" bestFit="1" customWidth="1"/>
  </cols>
  <sheetData>
    <row r="1" spans="1:10" ht="16.5" thickTop="1" thickBot="1" x14ac:dyDescent="0.3">
      <c r="A1" s="28" t="s">
        <v>449</v>
      </c>
      <c r="B1" s="29" t="s">
        <v>450</v>
      </c>
      <c r="C1" s="29" t="s">
        <v>566</v>
      </c>
      <c r="D1" s="29" t="s">
        <v>546</v>
      </c>
      <c r="E1" s="5" t="s">
        <v>1</v>
      </c>
      <c r="F1" s="4" t="s">
        <v>0</v>
      </c>
    </row>
    <row r="2" spans="1:10" ht="15.75" hidden="1" thickTop="1" x14ac:dyDescent="0.25">
      <c r="A2" s="6">
        <v>81998</v>
      </c>
      <c r="B2" s="30" t="s">
        <v>451</v>
      </c>
      <c r="C2" s="30"/>
      <c r="D2" s="30">
        <v>1998</v>
      </c>
      <c r="E2" s="25">
        <v>-1.0197506537924941</v>
      </c>
      <c r="F2" s="7">
        <v>0.55188518899099537</v>
      </c>
    </row>
    <row r="3" spans="1:10" ht="15.75" hidden="1" thickTop="1" x14ac:dyDescent="0.25">
      <c r="A3" s="8">
        <v>82002</v>
      </c>
      <c r="B3" s="31" t="s">
        <v>451</v>
      </c>
      <c r="C3" s="31"/>
      <c r="D3" s="31">
        <v>2002</v>
      </c>
      <c r="E3" s="10">
        <v>-0.77698891142344728</v>
      </c>
      <c r="F3" s="9">
        <v>0.11980153654728679</v>
      </c>
      <c r="I3" s="33" t="s">
        <v>562</v>
      </c>
      <c r="J3" t="s">
        <v>565</v>
      </c>
    </row>
    <row r="4" spans="1:10" ht="15.75" hidden="1" thickTop="1" x14ac:dyDescent="0.25">
      <c r="A4" s="8">
        <v>82008</v>
      </c>
      <c r="B4" s="31" t="s">
        <v>451</v>
      </c>
      <c r="C4" s="31"/>
      <c r="D4" s="31">
        <v>2008</v>
      </c>
      <c r="E4" s="10">
        <v>-0.93285730713935677</v>
      </c>
      <c r="F4" s="9">
        <v>0.26923787748099509</v>
      </c>
      <c r="I4" s="34" t="s">
        <v>451</v>
      </c>
      <c r="J4" s="35">
        <v>4</v>
      </c>
    </row>
    <row r="5" spans="1:10" ht="15.75" thickTop="1" x14ac:dyDescent="0.25">
      <c r="A5" s="8">
        <v>82018</v>
      </c>
      <c r="B5" s="31" t="s">
        <v>451</v>
      </c>
      <c r="C5" s="31">
        <v>1</v>
      </c>
      <c r="D5" s="31">
        <v>2018</v>
      </c>
      <c r="E5" s="10">
        <v>-0.78614679650554653</v>
      </c>
      <c r="F5" s="9">
        <v>-0.76624082635768986</v>
      </c>
      <c r="I5" s="34" t="s">
        <v>452</v>
      </c>
      <c r="J5" s="35">
        <v>2</v>
      </c>
    </row>
    <row r="6" spans="1:10" hidden="1" x14ac:dyDescent="0.25">
      <c r="A6" s="8">
        <v>122002</v>
      </c>
      <c r="B6" s="31" t="s">
        <v>452</v>
      </c>
      <c r="C6" s="31"/>
      <c r="D6" s="31">
        <v>2002</v>
      </c>
      <c r="E6" s="12">
        <v>-1.1324214295424577</v>
      </c>
      <c r="F6" s="11">
        <v>-1.3061975255162377</v>
      </c>
      <c r="I6" s="34" t="s">
        <v>453</v>
      </c>
      <c r="J6" s="35">
        <v>2</v>
      </c>
    </row>
    <row r="7" spans="1:10" x14ac:dyDescent="0.25">
      <c r="A7" s="8">
        <v>122014</v>
      </c>
      <c r="B7" s="31" t="s">
        <v>452</v>
      </c>
      <c r="C7" s="31">
        <v>1</v>
      </c>
      <c r="D7" s="31">
        <v>2014</v>
      </c>
      <c r="E7" s="10">
        <v>-0.87309656169753125</v>
      </c>
      <c r="F7" s="9">
        <v>-0.80558082456962499</v>
      </c>
      <c r="I7" s="34" t="s">
        <v>455</v>
      </c>
      <c r="J7" s="35">
        <v>7</v>
      </c>
    </row>
    <row r="8" spans="1:10" hidden="1" x14ac:dyDescent="0.25">
      <c r="A8" s="8">
        <v>202005</v>
      </c>
      <c r="B8" s="31" t="s">
        <v>453</v>
      </c>
      <c r="C8" s="31"/>
      <c r="D8" s="31">
        <v>2005</v>
      </c>
      <c r="E8" s="12">
        <v>1.8124863370425714</v>
      </c>
      <c r="F8" s="9">
        <v>0.81263045992899996</v>
      </c>
      <c r="I8" s="34" t="s">
        <v>459</v>
      </c>
      <c r="J8" s="35">
        <v>4</v>
      </c>
    </row>
    <row r="9" spans="1:10" x14ac:dyDescent="0.25">
      <c r="A9" s="8">
        <v>202018</v>
      </c>
      <c r="B9" s="31" t="s">
        <v>453</v>
      </c>
      <c r="C9" s="31">
        <v>1</v>
      </c>
      <c r="D9" s="31">
        <v>2018</v>
      </c>
      <c r="E9" s="12">
        <v>2.1940463754504229</v>
      </c>
      <c r="F9" s="9">
        <v>0.63087832288933743</v>
      </c>
      <c r="I9" s="34" t="s">
        <v>456</v>
      </c>
      <c r="J9" s="35">
        <v>4</v>
      </c>
    </row>
    <row r="10" spans="1:10" hidden="1" x14ac:dyDescent="0.25">
      <c r="A10" s="8">
        <v>311997</v>
      </c>
      <c r="B10" s="31" t="s">
        <v>454</v>
      </c>
      <c r="C10" s="31"/>
      <c r="D10" s="31">
        <v>1997</v>
      </c>
      <c r="E10" s="12">
        <v>-1.1149650396778503</v>
      </c>
      <c r="F10" s="9">
        <v>-0.16416801959856483</v>
      </c>
      <c r="I10" s="34" t="s">
        <v>457</v>
      </c>
      <c r="J10" s="35">
        <v>4</v>
      </c>
    </row>
    <row r="11" spans="1:10" hidden="1" x14ac:dyDescent="0.25">
      <c r="A11" s="8">
        <v>312008</v>
      </c>
      <c r="B11" s="31" t="s">
        <v>454</v>
      </c>
      <c r="C11" s="31"/>
      <c r="D11" s="31">
        <v>2008</v>
      </c>
      <c r="E11" s="10">
        <v>-0.68929438764870532</v>
      </c>
      <c r="F11" s="9">
        <v>0.20202934072988921</v>
      </c>
      <c r="I11" s="34" t="s">
        <v>454</v>
      </c>
      <c r="J11" s="35">
        <v>4</v>
      </c>
    </row>
    <row r="12" spans="1:10" hidden="1" x14ac:dyDescent="0.25">
      <c r="A12" s="8">
        <v>312011</v>
      </c>
      <c r="B12" s="31" t="s">
        <v>454</v>
      </c>
      <c r="C12" s="31"/>
      <c r="D12" s="31">
        <v>2011</v>
      </c>
      <c r="E12" s="12">
        <v>-1.2595150790117029</v>
      </c>
      <c r="F12" s="9">
        <v>-0.64021098845749524</v>
      </c>
      <c r="I12" s="34" t="s">
        <v>458</v>
      </c>
      <c r="J12" s="35">
        <v>2</v>
      </c>
    </row>
    <row r="13" spans="1:10" x14ac:dyDescent="0.25">
      <c r="A13" s="8">
        <v>312018</v>
      </c>
      <c r="B13" s="31" t="s">
        <v>454</v>
      </c>
      <c r="C13" s="31">
        <v>1</v>
      </c>
      <c r="D13" s="31">
        <v>2018</v>
      </c>
      <c r="E13" s="10">
        <v>-0.82047160982668832</v>
      </c>
      <c r="F13" s="9">
        <v>-0.41378175182022897</v>
      </c>
      <c r="I13" s="34" t="s">
        <v>465</v>
      </c>
      <c r="J13" s="35">
        <v>5</v>
      </c>
    </row>
    <row r="14" spans="1:10" hidden="1" x14ac:dyDescent="0.25">
      <c r="A14" s="8">
        <v>321984</v>
      </c>
      <c r="B14" s="31" t="s">
        <v>455</v>
      </c>
      <c r="C14" s="31"/>
      <c r="D14" s="31">
        <v>1984</v>
      </c>
      <c r="E14" s="10">
        <v>-0.34944764965557013</v>
      </c>
      <c r="F14" s="9">
        <v>0.1432694929784121</v>
      </c>
      <c r="I14" s="34" t="s">
        <v>460</v>
      </c>
      <c r="J14" s="35">
        <v>4</v>
      </c>
    </row>
    <row r="15" spans="1:10" hidden="1" x14ac:dyDescent="0.25">
      <c r="A15" s="8">
        <v>321991</v>
      </c>
      <c r="B15" s="31" t="s">
        <v>455</v>
      </c>
      <c r="C15" s="31"/>
      <c r="D15" s="31">
        <v>1991</v>
      </c>
      <c r="E15" s="10">
        <v>-0.15961849086962129</v>
      </c>
      <c r="F15" s="9">
        <v>-0.40785411261879906</v>
      </c>
      <c r="I15" s="34" t="s">
        <v>461</v>
      </c>
      <c r="J15" s="35">
        <v>1</v>
      </c>
    </row>
    <row r="16" spans="1:10" hidden="1" x14ac:dyDescent="0.25">
      <c r="A16" s="8">
        <v>321995</v>
      </c>
      <c r="B16" s="31" t="s">
        <v>455</v>
      </c>
      <c r="C16" s="31"/>
      <c r="D16" s="31">
        <v>1995</v>
      </c>
      <c r="E16" s="10">
        <v>0.42965655267093017</v>
      </c>
      <c r="F16" s="9">
        <v>-0.47226144051284963</v>
      </c>
      <c r="I16" s="34" t="s">
        <v>547</v>
      </c>
      <c r="J16" s="35">
        <v>4</v>
      </c>
    </row>
    <row r="17" spans="1:10" hidden="1" x14ac:dyDescent="0.25">
      <c r="A17" s="8">
        <v>321999</v>
      </c>
      <c r="B17" s="31" t="s">
        <v>455</v>
      </c>
      <c r="C17" s="31"/>
      <c r="D17" s="31">
        <v>1999</v>
      </c>
      <c r="E17" s="10">
        <v>0.18568943627193346</v>
      </c>
      <c r="F17" s="9">
        <v>-0.88586209724130438</v>
      </c>
      <c r="I17" s="34" t="s">
        <v>462</v>
      </c>
      <c r="J17" s="35">
        <v>5</v>
      </c>
    </row>
    <row r="18" spans="1:10" hidden="1" x14ac:dyDescent="0.25">
      <c r="A18" s="8">
        <v>322006</v>
      </c>
      <c r="B18" s="31" t="s">
        <v>455</v>
      </c>
      <c r="C18" s="31"/>
      <c r="D18" s="31">
        <v>2006</v>
      </c>
      <c r="E18" s="10">
        <v>0.49296336372882993</v>
      </c>
      <c r="F18" s="9">
        <v>-0.80003330327639277</v>
      </c>
      <c r="I18" s="34" t="s">
        <v>463</v>
      </c>
      <c r="J18" s="35">
        <v>6</v>
      </c>
    </row>
    <row r="19" spans="1:10" hidden="1" x14ac:dyDescent="0.25">
      <c r="A19" s="8">
        <v>322013</v>
      </c>
      <c r="B19" s="31" t="s">
        <v>455</v>
      </c>
      <c r="C19" s="31"/>
      <c r="D19" s="31">
        <v>2013</v>
      </c>
      <c r="E19" s="10">
        <v>0.28689068230989417</v>
      </c>
      <c r="F19" s="9">
        <v>-0.21140946273146574</v>
      </c>
      <c r="I19" s="34" t="s">
        <v>560</v>
      </c>
      <c r="J19" s="35">
        <v>1</v>
      </c>
    </row>
    <row r="20" spans="1:10" x14ac:dyDescent="0.25">
      <c r="A20" s="8">
        <v>322017</v>
      </c>
      <c r="B20" s="31" t="s">
        <v>455</v>
      </c>
      <c r="C20" s="31">
        <v>1</v>
      </c>
      <c r="D20" s="31">
        <v>2017</v>
      </c>
      <c r="E20" s="10">
        <v>0.22760857932264286</v>
      </c>
      <c r="F20" s="9">
        <v>-0.3849219666705293</v>
      </c>
      <c r="I20" s="34" t="s">
        <v>466</v>
      </c>
      <c r="J20" s="35">
        <v>4</v>
      </c>
    </row>
    <row r="21" spans="1:10" hidden="1" x14ac:dyDescent="0.25">
      <c r="A21" s="8">
        <v>361995</v>
      </c>
      <c r="B21" s="31" t="s">
        <v>456</v>
      </c>
      <c r="C21" s="31"/>
      <c r="D21" s="31">
        <v>1995</v>
      </c>
      <c r="E21" s="12">
        <v>1.9800550045133576</v>
      </c>
      <c r="F21" s="9">
        <v>-0.4069385579183854</v>
      </c>
      <c r="I21" s="34" t="s">
        <v>467</v>
      </c>
      <c r="J21" s="35">
        <v>6</v>
      </c>
    </row>
    <row r="22" spans="1:10" hidden="1" x14ac:dyDescent="0.25">
      <c r="A22" s="8">
        <v>362005</v>
      </c>
      <c r="B22" s="31" t="s">
        <v>456</v>
      </c>
      <c r="C22" s="31"/>
      <c r="D22" s="31">
        <v>2005</v>
      </c>
      <c r="E22" s="12">
        <v>2.0122485109727335</v>
      </c>
      <c r="F22" s="9">
        <v>-6.8533106968277274E-2</v>
      </c>
      <c r="I22" s="34" t="s">
        <v>468</v>
      </c>
      <c r="J22" s="35">
        <v>3</v>
      </c>
    </row>
    <row r="23" spans="1:10" hidden="1" x14ac:dyDescent="0.25">
      <c r="A23" s="8">
        <v>362012</v>
      </c>
      <c r="B23" s="31" t="s">
        <v>456</v>
      </c>
      <c r="C23" s="31"/>
      <c r="D23" s="31">
        <v>2012</v>
      </c>
      <c r="E23" s="12">
        <v>1.9783157539931091</v>
      </c>
      <c r="F23" s="9">
        <v>0.28582605295441943</v>
      </c>
      <c r="I23" s="34" t="s">
        <v>470</v>
      </c>
      <c r="J23" s="35">
        <v>3</v>
      </c>
    </row>
    <row r="24" spans="1:10" x14ac:dyDescent="0.25">
      <c r="A24" s="8">
        <v>362018</v>
      </c>
      <c r="B24" s="31" t="s">
        <v>456</v>
      </c>
      <c r="C24" s="31">
        <v>1</v>
      </c>
      <c r="D24" s="31">
        <v>2018</v>
      </c>
      <c r="E24" s="12">
        <v>2.2681151416957754</v>
      </c>
      <c r="F24" s="9">
        <v>0.63536659841945164</v>
      </c>
      <c r="I24" s="34" t="s">
        <v>471</v>
      </c>
      <c r="J24" s="35">
        <v>3</v>
      </c>
    </row>
    <row r="25" spans="1:10" hidden="1" x14ac:dyDescent="0.25">
      <c r="A25" s="8">
        <v>401990</v>
      </c>
      <c r="B25" s="31" t="s">
        <v>457</v>
      </c>
      <c r="C25" s="31"/>
      <c r="D25" s="31">
        <v>1990</v>
      </c>
      <c r="E25" s="10">
        <v>0.71790420743824268</v>
      </c>
      <c r="F25" s="9">
        <v>7.0448097359128367E-2</v>
      </c>
      <c r="I25" s="34" t="s">
        <v>472</v>
      </c>
      <c r="J25" s="35">
        <v>4</v>
      </c>
    </row>
    <row r="26" spans="1:10" hidden="1" x14ac:dyDescent="0.25">
      <c r="A26" s="8">
        <v>401999</v>
      </c>
      <c r="B26" s="31" t="s">
        <v>457</v>
      </c>
      <c r="C26" s="31"/>
      <c r="D26" s="31">
        <v>1999</v>
      </c>
      <c r="E26" s="12">
        <v>1.4089357289422646</v>
      </c>
      <c r="F26" s="9">
        <v>0.25665968616813306</v>
      </c>
      <c r="I26" s="34" t="s">
        <v>548</v>
      </c>
      <c r="J26" s="35">
        <v>5</v>
      </c>
    </row>
    <row r="27" spans="1:10" hidden="1" x14ac:dyDescent="0.25">
      <c r="A27" s="8">
        <v>402008</v>
      </c>
      <c r="B27" s="31" t="s">
        <v>457</v>
      </c>
      <c r="C27" s="31"/>
      <c r="D27" s="31">
        <v>2008</v>
      </c>
      <c r="E27" s="10">
        <v>0.99675103443698421</v>
      </c>
      <c r="F27" s="9">
        <v>0.42403116329428714</v>
      </c>
      <c r="I27" s="34" t="s">
        <v>473</v>
      </c>
      <c r="J27" s="35">
        <v>4</v>
      </c>
    </row>
    <row r="28" spans="1:10" x14ac:dyDescent="0.25">
      <c r="A28" s="8">
        <v>402018</v>
      </c>
      <c r="B28" s="31" t="s">
        <v>457</v>
      </c>
      <c r="C28" s="31">
        <v>1</v>
      </c>
      <c r="D28" s="31">
        <v>2018</v>
      </c>
      <c r="E28" s="12">
        <v>1.9520276546497253</v>
      </c>
      <c r="F28" s="9">
        <v>0.69194016078618492</v>
      </c>
      <c r="I28" s="34" t="s">
        <v>549</v>
      </c>
      <c r="J28" s="35">
        <v>1</v>
      </c>
    </row>
    <row r="29" spans="1:10" hidden="1" x14ac:dyDescent="0.25">
      <c r="A29" s="8">
        <v>502002</v>
      </c>
      <c r="B29" s="31" t="s">
        <v>458</v>
      </c>
      <c r="C29" s="31"/>
      <c r="D29" s="31">
        <v>2002</v>
      </c>
      <c r="E29" s="10">
        <v>-0.98864811376064599</v>
      </c>
      <c r="F29" s="11">
        <v>-1.1254878147663872</v>
      </c>
      <c r="I29" s="34" t="s">
        <v>474</v>
      </c>
      <c r="J29" s="35">
        <v>2</v>
      </c>
    </row>
    <row r="30" spans="1:10" x14ac:dyDescent="0.25">
      <c r="A30" s="8">
        <v>502018</v>
      </c>
      <c r="B30" s="31" t="s">
        <v>458</v>
      </c>
      <c r="C30" s="31">
        <v>1</v>
      </c>
      <c r="D30" s="31">
        <v>2018</v>
      </c>
      <c r="E30" s="10">
        <v>-0.61733296115888703</v>
      </c>
      <c r="F30" s="11">
        <v>-1.5204450123574951</v>
      </c>
      <c r="I30" s="34" t="s">
        <v>539</v>
      </c>
      <c r="J30" s="35">
        <v>1</v>
      </c>
    </row>
    <row r="31" spans="1:10" hidden="1" x14ac:dyDescent="0.25">
      <c r="A31" s="8">
        <v>511997</v>
      </c>
      <c r="B31" s="31" t="s">
        <v>459</v>
      </c>
      <c r="C31" s="31"/>
      <c r="D31" s="31">
        <v>1997</v>
      </c>
      <c r="E31" s="10">
        <v>-0.96368436070680052</v>
      </c>
      <c r="F31" s="9">
        <v>0.66788901007146428</v>
      </c>
      <c r="I31" s="34" t="s">
        <v>476</v>
      </c>
      <c r="J31" s="35">
        <v>5</v>
      </c>
    </row>
    <row r="32" spans="1:10" hidden="1" x14ac:dyDescent="0.25">
      <c r="A32" s="8">
        <v>512008</v>
      </c>
      <c r="B32" s="31" t="s">
        <v>459</v>
      </c>
      <c r="C32" s="31"/>
      <c r="D32" s="31">
        <v>2008</v>
      </c>
      <c r="E32" s="10">
        <v>-0.9128965978287904</v>
      </c>
      <c r="F32" s="9">
        <v>-0.43807461108027723</v>
      </c>
      <c r="I32" s="34" t="s">
        <v>475</v>
      </c>
      <c r="J32" s="35">
        <v>2</v>
      </c>
    </row>
    <row r="33" spans="1:10" hidden="1" x14ac:dyDescent="0.25">
      <c r="A33" s="8">
        <v>512011</v>
      </c>
      <c r="B33" s="31" t="s">
        <v>459</v>
      </c>
      <c r="C33" s="31"/>
      <c r="D33" s="31">
        <v>2011</v>
      </c>
      <c r="E33" s="12">
        <v>-1.1561744344212712</v>
      </c>
      <c r="F33" s="9">
        <v>-0.75936037887800878</v>
      </c>
      <c r="I33" s="34" t="s">
        <v>477</v>
      </c>
      <c r="J33" s="35">
        <v>6</v>
      </c>
    </row>
    <row r="34" spans="1:10" x14ac:dyDescent="0.25">
      <c r="A34" s="8">
        <v>512018</v>
      </c>
      <c r="B34" s="31" t="s">
        <v>459</v>
      </c>
      <c r="C34" s="31">
        <v>1</v>
      </c>
      <c r="D34" s="31">
        <v>2018</v>
      </c>
      <c r="E34" s="10">
        <v>-0.87266938652563286</v>
      </c>
      <c r="F34" s="9">
        <v>-0.29116254431787997</v>
      </c>
      <c r="I34" s="34" t="s">
        <v>478</v>
      </c>
      <c r="J34" s="35">
        <v>6</v>
      </c>
    </row>
    <row r="35" spans="1:10" hidden="1" x14ac:dyDescent="0.25">
      <c r="A35" s="8">
        <v>561981</v>
      </c>
      <c r="B35" s="31" t="s">
        <v>460</v>
      </c>
      <c r="C35" s="31"/>
      <c r="D35" s="31">
        <v>1981</v>
      </c>
      <c r="E35" s="10">
        <v>3.9409494320739931E-2</v>
      </c>
      <c r="F35" s="9">
        <v>0.10258158175030875</v>
      </c>
      <c r="I35" s="34" t="s">
        <v>479</v>
      </c>
      <c r="J35" s="35">
        <v>5</v>
      </c>
    </row>
    <row r="36" spans="1:10" hidden="1" x14ac:dyDescent="0.25">
      <c r="A36" s="8">
        <v>561990</v>
      </c>
      <c r="B36" s="31" t="s">
        <v>460</v>
      </c>
      <c r="C36" s="31"/>
      <c r="D36" s="31">
        <v>1990</v>
      </c>
      <c r="E36" s="10">
        <v>0.80753360353487902</v>
      </c>
      <c r="F36" s="9">
        <v>0.38972676898115538</v>
      </c>
      <c r="I36" s="34" t="s">
        <v>481</v>
      </c>
      <c r="J36" s="35">
        <v>8</v>
      </c>
    </row>
    <row r="37" spans="1:10" hidden="1" x14ac:dyDescent="0.25">
      <c r="A37" s="8">
        <v>561999</v>
      </c>
      <c r="B37" s="31" t="s">
        <v>460</v>
      </c>
      <c r="C37" s="31"/>
      <c r="D37" s="31">
        <v>1999</v>
      </c>
      <c r="E37" s="12">
        <v>1.1344039001988</v>
      </c>
      <c r="F37" s="9">
        <v>0.47842437083990619</v>
      </c>
      <c r="I37" s="34" t="s">
        <v>550</v>
      </c>
      <c r="J37" s="35">
        <v>1</v>
      </c>
    </row>
    <row r="38" spans="1:10" hidden="1" x14ac:dyDescent="0.25">
      <c r="A38" s="8">
        <v>562009</v>
      </c>
      <c r="B38" s="31" t="s">
        <v>460</v>
      </c>
      <c r="C38" s="31">
        <v>1</v>
      </c>
      <c r="D38" s="31">
        <v>2009</v>
      </c>
      <c r="E38" s="12">
        <v>1.4971035513754642</v>
      </c>
      <c r="F38" s="9">
        <v>0.2048294906257174</v>
      </c>
      <c r="I38" s="34" t="s">
        <v>482</v>
      </c>
      <c r="J38" s="35">
        <v>2</v>
      </c>
    </row>
    <row r="39" spans="1:10" hidden="1" x14ac:dyDescent="0.25">
      <c r="A39" s="8">
        <v>682017</v>
      </c>
      <c r="B39" s="31" t="s">
        <v>461</v>
      </c>
      <c r="C39" s="31"/>
      <c r="D39" s="31">
        <v>2017</v>
      </c>
      <c r="E39" s="10">
        <v>-0.31698968747993933</v>
      </c>
      <c r="F39" s="11">
        <v>-1.2359589743017374</v>
      </c>
      <c r="I39" s="34" t="s">
        <v>483</v>
      </c>
      <c r="J39" s="35">
        <v>3</v>
      </c>
    </row>
    <row r="40" spans="1:10" ht="24" hidden="1" x14ac:dyDescent="0.25">
      <c r="A40" s="8">
        <v>701998</v>
      </c>
      <c r="B40" s="31" t="s">
        <v>547</v>
      </c>
      <c r="C40" s="31"/>
      <c r="D40" s="31">
        <v>1998</v>
      </c>
      <c r="E40" s="10">
        <v>-0.41255982420954751</v>
      </c>
      <c r="F40" s="9">
        <v>8.8995022117825798E-2</v>
      </c>
      <c r="I40" s="34" t="s">
        <v>484</v>
      </c>
      <c r="J40" s="35">
        <v>2</v>
      </c>
    </row>
    <row r="41" spans="1:10" ht="24" hidden="1" x14ac:dyDescent="0.25">
      <c r="A41" s="8">
        <v>702001</v>
      </c>
      <c r="B41" s="31" t="s">
        <v>547</v>
      </c>
      <c r="C41" s="31"/>
      <c r="D41" s="31">
        <v>2001</v>
      </c>
      <c r="E41" s="10">
        <v>-0.63859376359025743</v>
      </c>
      <c r="F41" s="9">
        <v>0.49983517804619892</v>
      </c>
      <c r="I41" s="34" t="s">
        <v>485</v>
      </c>
      <c r="J41" s="35">
        <v>1</v>
      </c>
    </row>
    <row r="42" spans="1:10" ht="24" hidden="1" x14ac:dyDescent="0.25">
      <c r="A42" s="8">
        <v>702008</v>
      </c>
      <c r="B42" s="31" t="s">
        <v>547</v>
      </c>
      <c r="C42" s="31"/>
      <c r="D42" s="31">
        <v>2008</v>
      </c>
      <c r="E42" s="10">
        <v>-0.80065601116375185</v>
      </c>
      <c r="F42" s="9">
        <v>6.8422007396733847E-2</v>
      </c>
      <c r="I42" s="34" t="s">
        <v>551</v>
      </c>
      <c r="J42" s="35">
        <v>2</v>
      </c>
    </row>
    <row r="43" spans="1:10" ht="24" x14ac:dyDescent="0.25">
      <c r="A43" s="8">
        <v>702019</v>
      </c>
      <c r="B43" s="31" t="s">
        <v>547</v>
      </c>
      <c r="C43" s="31">
        <v>1</v>
      </c>
      <c r="D43" s="31">
        <v>2019</v>
      </c>
      <c r="E43" s="10">
        <v>-0.64997487658122022</v>
      </c>
      <c r="F43" s="9">
        <v>-8.0409887156451823E-2</v>
      </c>
      <c r="I43" s="34" t="s">
        <v>486</v>
      </c>
      <c r="J43" s="35">
        <v>6</v>
      </c>
    </row>
    <row r="44" spans="1:10" hidden="1" x14ac:dyDescent="0.25">
      <c r="A44" s="8">
        <v>761991</v>
      </c>
      <c r="B44" s="31" t="s">
        <v>462</v>
      </c>
      <c r="C44" s="31"/>
      <c r="D44" s="31">
        <v>1991</v>
      </c>
      <c r="E44" s="10">
        <v>-0.53473947912244024</v>
      </c>
      <c r="F44" s="9">
        <v>-0.79540135933383427</v>
      </c>
      <c r="I44" s="34" t="s">
        <v>487</v>
      </c>
      <c r="J44" s="35">
        <v>5</v>
      </c>
    </row>
    <row r="45" spans="1:10" hidden="1" x14ac:dyDescent="0.25">
      <c r="A45" s="8">
        <v>761997</v>
      </c>
      <c r="B45" s="31" t="s">
        <v>462</v>
      </c>
      <c r="C45" s="31"/>
      <c r="D45" s="31">
        <v>1997</v>
      </c>
      <c r="E45" s="10">
        <v>-0.33610932729421167</v>
      </c>
      <c r="F45" s="11">
        <v>-1.0783526486796817</v>
      </c>
      <c r="I45" s="34" t="s">
        <v>488</v>
      </c>
      <c r="J45" s="35">
        <v>5</v>
      </c>
    </row>
    <row r="46" spans="1:10" hidden="1" x14ac:dyDescent="0.25">
      <c r="A46" s="8">
        <v>762006</v>
      </c>
      <c r="B46" s="31" t="s">
        <v>462</v>
      </c>
      <c r="C46" s="31"/>
      <c r="D46" s="31">
        <v>2006</v>
      </c>
      <c r="E46" s="10">
        <v>4.7372365358663057E-2</v>
      </c>
      <c r="F46" s="9">
        <v>-0.86801083273465129</v>
      </c>
      <c r="I46" s="34" t="s">
        <v>489</v>
      </c>
      <c r="J46" s="35">
        <v>3</v>
      </c>
    </row>
    <row r="47" spans="1:10" hidden="1" x14ac:dyDescent="0.25">
      <c r="A47" s="8">
        <v>762014</v>
      </c>
      <c r="B47" s="31" t="s">
        <v>462</v>
      </c>
      <c r="C47" s="31"/>
      <c r="D47" s="31">
        <v>2014</v>
      </c>
      <c r="E47" s="10">
        <v>1.2765891864829069E-2</v>
      </c>
      <c r="F47" s="9">
        <v>-0.77745652048541569</v>
      </c>
      <c r="I47" s="34" t="s">
        <v>490</v>
      </c>
      <c r="J47" s="35">
        <v>1</v>
      </c>
    </row>
    <row r="48" spans="1:10" x14ac:dyDescent="0.25">
      <c r="A48" s="8">
        <v>762018</v>
      </c>
      <c r="B48" s="31" t="s">
        <v>462</v>
      </c>
      <c r="C48" s="31">
        <v>1</v>
      </c>
      <c r="D48" s="31">
        <v>2018</v>
      </c>
      <c r="E48" s="10">
        <v>-5.0270848227332507E-2</v>
      </c>
      <c r="F48" s="9">
        <v>-0.31211968895091585</v>
      </c>
      <c r="I48" s="34" t="s">
        <v>491</v>
      </c>
      <c r="J48" s="35">
        <v>1</v>
      </c>
    </row>
    <row r="49" spans="1:10" hidden="1" x14ac:dyDescent="0.25">
      <c r="A49" s="8">
        <v>1001991</v>
      </c>
      <c r="B49" s="31" t="s">
        <v>463</v>
      </c>
      <c r="C49" s="31"/>
      <c r="D49" s="31">
        <v>1991</v>
      </c>
      <c r="E49" s="10">
        <v>-0.75939239499717626</v>
      </c>
      <c r="F49" s="11">
        <v>1.5307228154607204</v>
      </c>
      <c r="I49" s="34" t="s">
        <v>492</v>
      </c>
      <c r="J49" s="35">
        <v>4</v>
      </c>
    </row>
    <row r="50" spans="1:10" hidden="1" x14ac:dyDescent="0.25">
      <c r="A50" s="8">
        <v>1001997</v>
      </c>
      <c r="B50" s="31" t="s">
        <v>463</v>
      </c>
      <c r="C50" s="31"/>
      <c r="D50" s="31">
        <v>1997</v>
      </c>
      <c r="E50" s="10">
        <v>-0.39953988762925391</v>
      </c>
      <c r="F50" s="11">
        <v>1.05403558190114</v>
      </c>
      <c r="I50" s="34" t="s">
        <v>493</v>
      </c>
      <c r="J50" s="35">
        <v>1</v>
      </c>
    </row>
    <row r="51" spans="1:10" hidden="1" x14ac:dyDescent="0.25">
      <c r="A51" s="8">
        <v>1001999</v>
      </c>
      <c r="B51" s="31" t="s">
        <v>463</v>
      </c>
      <c r="C51" s="31"/>
      <c r="D51" s="31">
        <v>1999</v>
      </c>
      <c r="E51" s="10">
        <v>-0.84090691088271985</v>
      </c>
      <c r="F51" s="11">
        <v>1.2151182097759008</v>
      </c>
      <c r="I51" s="34" t="s">
        <v>494</v>
      </c>
      <c r="J51" s="35">
        <v>5</v>
      </c>
    </row>
    <row r="52" spans="1:10" hidden="1" x14ac:dyDescent="0.25">
      <c r="A52" s="8">
        <v>1002006</v>
      </c>
      <c r="B52" s="31" t="s">
        <v>463</v>
      </c>
      <c r="C52" s="31"/>
      <c r="D52" s="31">
        <v>2006</v>
      </c>
      <c r="E52" s="10">
        <v>-0.57443893598219775</v>
      </c>
      <c r="F52" s="11">
        <v>1.1614488883941967</v>
      </c>
      <c r="I52" s="34" t="s">
        <v>495</v>
      </c>
      <c r="J52" s="35">
        <v>7</v>
      </c>
    </row>
    <row r="53" spans="1:10" hidden="1" x14ac:dyDescent="0.25">
      <c r="A53" s="8">
        <v>1002008</v>
      </c>
      <c r="B53" s="31" t="s">
        <v>463</v>
      </c>
      <c r="C53" s="31"/>
      <c r="D53" s="31">
        <v>2008</v>
      </c>
      <c r="E53" s="10">
        <v>-0.92886289513687914</v>
      </c>
      <c r="F53" s="9">
        <v>0.87410682487119051</v>
      </c>
      <c r="I53" s="34" t="s">
        <v>497</v>
      </c>
      <c r="J53" s="35">
        <v>4</v>
      </c>
    </row>
    <row r="54" spans="1:10" x14ac:dyDescent="0.25">
      <c r="A54" s="8">
        <v>1002017</v>
      </c>
      <c r="B54" s="31" t="s">
        <v>463</v>
      </c>
      <c r="C54" s="31">
        <v>1</v>
      </c>
      <c r="D54" s="31">
        <v>2017</v>
      </c>
      <c r="E54" s="10">
        <v>-0.55071865959216881</v>
      </c>
      <c r="F54" s="9">
        <v>0.67032177042797936</v>
      </c>
      <c r="I54" s="34" t="s">
        <v>496</v>
      </c>
      <c r="J54" s="35">
        <v>2</v>
      </c>
    </row>
    <row r="55" spans="1:10" x14ac:dyDescent="0.25">
      <c r="A55" s="8">
        <v>1042020</v>
      </c>
      <c r="B55" s="31" t="s">
        <v>464</v>
      </c>
      <c r="C55" s="31">
        <v>1</v>
      </c>
      <c r="D55" s="31">
        <v>2020</v>
      </c>
      <c r="E55" s="10">
        <v>-0.8836506877634337</v>
      </c>
      <c r="F55" s="11">
        <v>-1.0559375621631435</v>
      </c>
      <c r="I55" s="34" t="s">
        <v>545</v>
      </c>
      <c r="J55" s="35">
        <v>1</v>
      </c>
    </row>
    <row r="56" spans="1:10" hidden="1" x14ac:dyDescent="0.25">
      <c r="A56" s="8">
        <v>1121990</v>
      </c>
      <c r="B56" s="31" t="s">
        <v>465</v>
      </c>
      <c r="C56" s="31"/>
      <c r="D56" s="31">
        <v>1990</v>
      </c>
      <c r="E56" s="10">
        <v>-0.7498046919925293</v>
      </c>
      <c r="F56" s="11">
        <v>1.1256675664071589</v>
      </c>
      <c r="I56" s="34" t="s">
        <v>499</v>
      </c>
      <c r="J56" s="35">
        <v>3</v>
      </c>
    </row>
    <row r="57" spans="1:10" hidden="1" x14ac:dyDescent="0.25">
      <c r="A57" s="8">
        <v>1121996</v>
      </c>
      <c r="B57" s="31" t="s">
        <v>465</v>
      </c>
      <c r="C57" s="31"/>
      <c r="D57" s="31">
        <v>1996</v>
      </c>
      <c r="E57" s="12">
        <v>-1.3964218040600775</v>
      </c>
      <c r="F57" s="9">
        <v>0.98705823596668407</v>
      </c>
      <c r="I57" s="34" t="s">
        <v>501</v>
      </c>
      <c r="J57" s="35">
        <v>3</v>
      </c>
    </row>
    <row r="58" spans="1:10" hidden="1" x14ac:dyDescent="0.25">
      <c r="A58" s="8">
        <v>1122000</v>
      </c>
      <c r="B58" s="31" t="s">
        <v>465</v>
      </c>
      <c r="C58" s="31"/>
      <c r="D58" s="31">
        <v>2000</v>
      </c>
      <c r="E58" s="10">
        <v>-0.67220280455512138</v>
      </c>
      <c r="F58" s="9">
        <v>0.93489828305105105</v>
      </c>
      <c r="I58" s="34" t="s">
        <v>500</v>
      </c>
      <c r="J58" s="35">
        <v>2</v>
      </c>
    </row>
    <row r="59" spans="1:10" hidden="1" x14ac:dyDescent="0.25">
      <c r="A59" s="8">
        <v>1122008</v>
      </c>
      <c r="B59" s="31" t="s">
        <v>465</v>
      </c>
      <c r="C59" s="31"/>
      <c r="D59" s="31">
        <v>2008</v>
      </c>
      <c r="E59" s="10">
        <v>-0.70272349047148341</v>
      </c>
      <c r="F59" s="9">
        <v>0.21223141179208901</v>
      </c>
      <c r="I59" s="34" t="s">
        <v>502</v>
      </c>
      <c r="J59" s="35">
        <v>1</v>
      </c>
    </row>
    <row r="60" spans="1:10" x14ac:dyDescent="0.25">
      <c r="A60" s="8">
        <v>1122018</v>
      </c>
      <c r="B60" s="31" t="s">
        <v>465</v>
      </c>
      <c r="C60" s="31">
        <v>1</v>
      </c>
      <c r="D60" s="31">
        <v>2018</v>
      </c>
      <c r="E60" s="10">
        <v>-0.3202879141327164</v>
      </c>
      <c r="F60" s="9">
        <v>0.30280543514745845</v>
      </c>
      <c r="I60" s="34" t="s">
        <v>503</v>
      </c>
      <c r="J60" s="35">
        <v>4</v>
      </c>
    </row>
    <row r="61" spans="1:10" hidden="1" x14ac:dyDescent="0.25">
      <c r="A61" s="8">
        <v>1241982</v>
      </c>
      <c r="B61" s="31" t="s">
        <v>466</v>
      </c>
      <c r="C61" s="31"/>
      <c r="D61" s="31">
        <v>1982</v>
      </c>
      <c r="E61" s="12">
        <v>1.0054113947568559</v>
      </c>
      <c r="F61" s="9">
        <v>-0.7893129084036532</v>
      </c>
      <c r="I61" s="34" t="s">
        <v>504</v>
      </c>
      <c r="J61" s="35">
        <v>2</v>
      </c>
    </row>
    <row r="62" spans="1:10" hidden="1" x14ac:dyDescent="0.25">
      <c r="A62" s="8">
        <v>1241990</v>
      </c>
      <c r="B62" s="31" t="s">
        <v>466</v>
      </c>
      <c r="C62" s="31"/>
      <c r="D62" s="31">
        <v>1990</v>
      </c>
      <c r="E62" s="12">
        <v>1.3978483897245801</v>
      </c>
      <c r="F62" s="9">
        <v>-0.17176453917046136</v>
      </c>
      <c r="I62" s="34" t="s">
        <v>505</v>
      </c>
      <c r="J62" s="35">
        <v>1</v>
      </c>
    </row>
    <row r="63" spans="1:10" hidden="1" x14ac:dyDescent="0.25">
      <c r="A63" s="8">
        <v>1242000</v>
      </c>
      <c r="B63" s="31" t="s">
        <v>466</v>
      </c>
      <c r="C63" s="31"/>
      <c r="D63" s="31">
        <v>2000</v>
      </c>
      <c r="E63" s="12">
        <v>1.9167102852090696</v>
      </c>
      <c r="F63" s="9">
        <v>-0.48753720075552831</v>
      </c>
      <c r="I63" s="34" t="s">
        <v>506</v>
      </c>
      <c r="J63" s="35">
        <v>3</v>
      </c>
    </row>
    <row r="64" spans="1:10" hidden="1" x14ac:dyDescent="0.25">
      <c r="A64" s="8">
        <v>1242006</v>
      </c>
      <c r="B64" s="31" t="s">
        <v>466</v>
      </c>
      <c r="C64" s="31">
        <v>1</v>
      </c>
      <c r="D64" s="31">
        <v>2006</v>
      </c>
      <c r="E64" s="12">
        <v>2.0320079298855718</v>
      </c>
      <c r="F64" s="9">
        <v>-0.59573687912006157</v>
      </c>
      <c r="I64" s="34" t="s">
        <v>507</v>
      </c>
      <c r="J64" s="35">
        <v>1</v>
      </c>
    </row>
    <row r="65" spans="1:10" hidden="1" x14ac:dyDescent="0.25">
      <c r="A65" s="8">
        <v>1521990</v>
      </c>
      <c r="B65" s="31" t="s">
        <v>467</v>
      </c>
      <c r="C65" s="31"/>
      <c r="D65" s="31">
        <v>1990</v>
      </c>
      <c r="E65" s="10">
        <v>-0.59870570517610522</v>
      </c>
      <c r="F65" s="9">
        <v>-0.92721243605992276</v>
      </c>
      <c r="I65" s="34" t="s">
        <v>508</v>
      </c>
      <c r="J65" s="35">
        <v>3</v>
      </c>
    </row>
    <row r="66" spans="1:10" hidden="1" x14ac:dyDescent="0.25">
      <c r="A66" s="8">
        <v>1521996</v>
      </c>
      <c r="B66" s="31" t="s">
        <v>467</v>
      </c>
      <c r="C66" s="31"/>
      <c r="D66" s="31">
        <v>1996</v>
      </c>
      <c r="E66" s="10">
        <v>-0.33898431086390279</v>
      </c>
      <c r="F66" s="9">
        <v>-0.70370280234999782</v>
      </c>
      <c r="I66" s="34" t="s">
        <v>509</v>
      </c>
      <c r="J66" s="35">
        <v>7</v>
      </c>
    </row>
    <row r="67" spans="1:10" hidden="1" x14ac:dyDescent="0.25">
      <c r="A67" s="8">
        <v>1522000</v>
      </c>
      <c r="B67" s="31" t="s">
        <v>467</v>
      </c>
      <c r="C67" s="31"/>
      <c r="D67" s="31">
        <v>2000</v>
      </c>
      <c r="E67" s="10">
        <v>-7.2174954722145954E-2</v>
      </c>
      <c r="F67" s="9">
        <v>-0.87059865911636192</v>
      </c>
      <c r="I67" s="34" t="s">
        <v>510</v>
      </c>
      <c r="J67" s="35">
        <v>4</v>
      </c>
    </row>
    <row r="68" spans="1:10" hidden="1" x14ac:dyDescent="0.25">
      <c r="A68" s="8">
        <v>1522006</v>
      </c>
      <c r="B68" s="31" t="s">
        <v>467</v>
      </c>
      <c r="C68" s="31"/>
      <c r="D68" s="31">
        <v>2006</v>
      </c>
      <c r="E68" s="10">
        <v>-0.15177415697967364</v>
      </c>
      <c r="F68" s="9">
        <v>-0.64377837215199019</v>
      </c>
      <c r="I68" s="34" t="s">
        <v>511</v>
      </c>
      <c r="J68" s="35">
        <v>4</v>
      </c>
    </row>
    <row r="69" spans="1:10" hidden="1" x14ac:dyDescent="0.25">
      <c r="A69" s="8">
        <v>1522012</v>
      </c>
      <c r="B69" s="31" t="s">
        <v>467</v>
      </c>
      <c r="C69" s="31"/>
      <c r="D69" s="31">
        <v>2012</v>
      </c>
      <c r="E69" s="10">
        <v>0.19917494898817861</v>
      </c>
      <c r="F69" s="9">
        <v>-0.27479091836571135</v>
      </c>
      <c r="I69" s="34" t="s">
        <v>512</v>
      </c>
      <c r="J69" s="35">
        <v>1</v>
      </c>
    </row>
    <row r="70" spans="1:10" x14ac:dyDescent="0.25">
      <c r="A70" s="8">
        <v>1522018</v>
      </c>
      <c r="B70" s="31" t="s">
        <v>467</v>
      </c>
      <c r="C70" s="31">
        <v>1</v>
      </c>
      <c r="D70" s="31">
        <v>2018</v>
      </c>
      <c r="E70" s="10">
        <v>-9.1486438331059627E-2</v>
      </c>
      <c r="F70" s="9">
        <v>0.22138754638455235</v>
      </c>
      <c r="I70" s="34" t="s">
        <v>464</v>
      </c>
      <c r="J70" s="35">
        <v>1</v>
      </c>
    </row>
    <row r="71" spans="1:10" hidden="1" x14ac:dyDescent="0.25">
      <c r="A71" s="8">
        <v>1562007</v>
      </c>
      <c r="B71" s="31" t="s">
        <v>468</v>
      </c>
      <c r="C71" s="31"/>
      <c r="D71" s="31">
        <v>2007</v>
      </c>
      <c r="E71" s="10">
        <v>-0.49996261901350009</v>
      </c>
      <c r="F71" s="9">
        <v>0.66697831065549873</v>
      </c>
      <c r="I71" s="34" t="s">
        <v>513</v>
      </c>
      <c r="J71" s="35">
        <v>7</v>
      </c>
    </row>
    <row r="72" spans="1:10" hidden="1" x14ac:dyDescent="0.25">
      <c r="A72" s="8">
        <v>1562013</v>
      </c>
      <c r="B72" s="31" t="s">
        <v>468</v>
      </c>
      <c r="C72" s="31"/>
      <c r="D72" s="31">
        <v>2013</v>
      </c>
      <c r="E72" s="10">
        <v>-0.44491162992565308</v>
      </c>
      <c r="F72" s="9">
        <v>0.85264854918497857</v>
      </c>
      <c r="I72" s="34" t="s">
        <v>553</v>
      </c>
      <c r="J72" s="35">
        <v>4</v>
      </c>
    </row>
    <row r="73" spans="1:10" x14ac:dyDescent="0.25">
      <c r="A73" s="8">
        <v>1562018</v>
      </c>
      <c r="B73" s="31" t="s">
        <v>468</v>
      </c>
      <c r="C73" s="31">
        <v>1</v>
      </c>
      <c r="D73" s="31">
        <v>2018</v>
      </c>
      <c r="E73" s="10">
        <v>-0.12962310547729364</v>
      </c>
      <c r="F73" s="9">
        <v>0.60139767963830271</v>
      </c>
      <c r="I73" s="34" t="s">
        <v>514</v>
      </c>
      <c r="J73" s="35">
        <v>1</v>
      </c>
    </row>
    <row r="74" spans="1:10" hidden="1" x14ac:dyDescent="0.25">
      <c r="A74" s="8">
        <v>1581998</v>
      </c>
      <c r="B74" s="31" t="s">
        <v>469</v>
      </c>
      <c r="C74" s="31"/>
      <c r="D74" s="31">
        <v>1998</v>
      </c>
      <c r="E74" s="10">
        <v>-0.66867606215760256</v>
      </c>
      <c r="F74" s="9">
        <v>0.64682475507005932</v>
      </c>
      <c r="I74" s="34" t="s">
        <v>515</v>
      </c>
      <c r="J74" s="35">
        <v>5</v>
      </c>
    </row>
    <row r="75" spans="1:10" hidden="1" x14ac:dyDescent="0.25">
      <c r="A75" s="8">
        <v>1582006</v>
      </c>
      <c r="B75" s="31" t="s">
        <v>469</v>
      </c>
      <c r="C75" s="31"/>
      <c r="D75" s="31">
        <v>2006</v>
      </c>
      <c r="E75" s="10">
        <v>-0.96801592849803986</v>
      </c>
      <c r="F75" s="11">
        <v>1.4132790299694289</v>
      </c>
      <c r="I75" s="34" t="s">
        <v>557</v>
      </c>
      <c r="J75" s="35">
        <v>4</v>
      </c>
    </row>
    <row r="76" spans="1:10" hidden="1" x14ac:dyDescent="0.25">
      <c r="A76" s="8">
        <v>1582012</v>
      </c>
      <c r="B76" s="31" t="s">
        <v>469</v>
      </c>
      <c r="C76" s="31"/>
      <c r="D76" s="31">
        <v>2012</v>
      </c>
      <c r="E76" s="10">
        <v>-0.24201421942378884</v>
      </c>
      <c r="F76" s="11">
        <v>1.1575418974482641</v>
      </c>
      <c r="I76" s="34" t="s">
        <v>561</v>
      </c>
      <c r="J76" s="35">
        <v>4</v>
      </c>
    </row>
    <row r="77" spans="1:10" x14ac:dyDescent="0.25">
      <c r="A77" s="8">
        <v>1582019</v>
      </c>
      <c r="B77" s="31" t="s">
        <v>469</v>
      </c>
      <c r="C77" s="31">
        <v>1</v>
      </c>
      <c r="D77" s="31">
        <v>2019</v>
      </c>
      <c r="E77" s="10">
        <v>-0.14873340395288931</v>
      </c>
      <c r="F77" s="11">
        <v>1.1314885240126755</v>
      </c>
      <c r="I77" s="34" t="s">
        <v>516</v>
      </c>
      <c r="J77" s="35">
        <v>6</v>
      </c>
    </row>
    <row r="78" spans="1:10" hidden="1" x14ac:dyDescent="0.25">
      <c r="A78" s="8">
        <v>1702005</v>
      </c>
      <c r="B78" s="31" t="s">
        <v>470</v>
      </c>
      <c r="C78" s="31"/>
      <c r="D78" s="31">
        <v>2005</v>
      </c>
      <c r="E78" s="10">
        <v>0.25751019793225371</v>
      </c>
      <c r="F78" s="11">
        <v>-1.7973589259065468</v>
      </c>
      <c r="I78" s="34" t="s">
        <v>517</v>
      </c>
      <c r="J78" s="35">
        <v>3</v>
      </c>
    </row>
    <row r="79" spans="1:10" hidden="1" x14ac:dyDescent="0.25">
      <c r="A79" s="8">
        <v>1702012</v>
      </c>
      <c r="B79" s="31" t="s">
        <v>470</v>
      </c>
      <c r="C79" s="31"/>
      <c r="D79" s="31">
        <v>2012</v>
      </c>
      <c r="E79" s="10">
        <v>0.19754479329069671</v>
      </c>
      <c r="F79" s="11">
        <v>-1.7807017220867012</v>
      </c>
      <c r="I79" s="34" t="s">
        <v>480</v>
      </c>
      <c r="J79" s="35">
        <v>1</v>
      </c>
    </row>
    <row r="80" spans="1:10" x14ac:dyDescent="0.25">
      <c r="A80" s="8">
        <v>1702018</v>
      </c>
      <c r="B80" s="31" t="s">
        <v>470</v>
      </c>
      <c r="C80" s="31">
        <v>1</v>
      </c>
      <c r="D80" s="31">
        <v>2018</v>
      </c>
      <c r="E80" s="10">
        <v>0.34583351004208285</v>
      </c>
      <c r="F80" s="11">
        <v>-1.5583666463506918</v>
      </c>
      <c r="I80" s="34" t="s">
        <v>518</v>
      </c>
      <c r="J80" s="35">
        <v>4</v>
      </c>
    </row>
    <row r="81" spans="1:10" hidden="1" x14ac:dyDescent="0.25">
      <c r="A81" s="8">
        <v>1911996</v>
      </c>
      <c r="B81" s="31" t="s">
        <v>471</v>
      </c>
      <c r="C81" s="31"/>
      <c r="D81" s="31">
        <v>1996</v>
      </c>
      <c r="E81" s="10">
        <v>0.27598961135932837</v>
      </c>
      <c r="F81" s="11">
        <v>1.1750231663493167</v>
      </c>
      <c r="I81" s="34" t="s">
        <v>519</v>
      </c>
      <c r="J81" s="35">
        <v>4</v>
      </c>
    </row>
    <row r="82" spans="1:10" hidden="1" x14ac:dyDescent="0.25">
      <c r="A82" s="8">
        <v>1912008</v>
      </c>
      <c r="B82" s="31" t="s">
        <v>471</v>
      </c>
      <c r="C82" s="31"/>
      <c r="D82" s="31">
        <v>2008</v>
      </c>
      <c r="E82" s="10">
        <v>-9.0734567244911427E-2</v>
      </c>
      <c r="F82" s="9">
        <v>-8.2478415792779147E-2</v>
      </c>
      <c r="I82" s="34" t="s">
        <v>520</v>
      </c>
      <c r="J82" s="35">
        <v>6</v>
      </c>
    </row>
    <row r="83" spans="1:10" x14ac:dyDescent="0.25">
      <c r="A83" s="8">
        <v>1912017</v>
      </c>
      <c r="B83" s="31" t="s">
        <v>471</v>
      </c>
      <c r="C83" s="31">
        <v>1</v>
      </c>
      <c r="D83" s="31">
        <v>2017</v>
      </c>
      <c r="E83" s="10">
        <v>0.1058839049310185</v>
      </c>
      <c r="F83" s="9">
        <v>0.10170659299859236</v>
      </c>
      <c r="I83" s="34" t="s">
        <v>521</v>
      </c>
      <c r="J83" s="35">
        <v>4</v>
      </c>
    </row>
    <row r="84" spans="1:10" hidden="1" x14ac:dyDescent="0.25">
      <c r="A84" s="8">
        <v>1962006</v>
      </c>
      <c r="B84" s="31" t="s">
        <v>472</v>
      </c>
      <c r="C84" s="31"/>
      <c r="D84" s="31">
        <v>2006</v>
      </c>
      <c r="E84" s="10">
        <v>-8.8790620255874923E-3</v>
      </c>
      <c r="F84" s="9">
        <v>-0.53677479997276789</v>
      </c>
      <c r="I84" s="34" t="s">
        <v>554</v>
      </c>
      <c r="J84" s="35">
        <v>3</v>
      </c>
    </row>
    <row r="85" spans="1:10" hidden="1" x14ac:dyDescent="0.25">
      <c r="A85" s="8">
        <v>1962008</v>
      </c>
      <c r="B85" s="31" t="s">
        <v>472</v>
      </c>
      <c r="C85" s="31"/>
      <c r="D85" s="31">
        <v>2008</v>
      </c>
      <c r="E85" s="10">
        <v>-0.56971089763138072</v>
      </c>
      <c r="F85" s="9">
        <v>-0.58173403204098928</v>
      </c>
      <c r="I85" s="34" t="s">
        <v>522</v>
      </c>
      <c r="J85" s="35">
        <v>6</v>
      </c>
    </row>
    <row r="86" spans="1:10" hidden="1" x14ac:dyDescent="0.25">
      <c r="A86" s="8">
        <v>1962011</v>
      </c>
      <c r="B86" s="31" t="s">
        <v>472</v>
      </c>
      <c r="C86" s="31"/>
      <c r="D86" s="31">
        <v>2011</v>
      </c>
      <c r="E86" s="10">
        <v>-0.37283434096945273</v>
      </c>
      <c r="F86" s="9">
        <v>-0.27610345892808152</v>
      </c>
      <c r="I86" s="34" t="s">
        <v>523</v>
      </c>
      <c r="J86" s="35">
        <v>7</v>
      </c>
    </row>
    <row r="87" spans="1:10" x14ac:dyDescent="0.25">
      <c r="A87" s="8">
        <v>1962019</v>
      </c>
      <c r="B87" s="31" t="s">
        <v>472</v>
      </c>
      <c r="C87" s="31">
        <v>1</v>
      </c>
      <c r="D87" s="31">
        <v>2019</v>
      </c>
      <c r="E87" s="10">
        <v>-0.45514970440324404</v>
      </c>
      <c r="F87" s="9">
        <v>-0.42555060621501128</v>
      </c>
      <c r="I87" s="34" t="s">
        <v>524</v>
      </c>
      <c r="J87" s="35">
        <v>2</v>
      </c>
    </row>
    <row r="88" spans="1:10" hidden="1" x14ac:dyDescent="0.25">
      <c r="A88" s="8">
        <v>2031991</v>
      </c>
      <c r="B88" s="31" t="s">
        <v>548</v>
      </c>
      <c r="C88" s="31"/>
      <c r="D88" s="31">
        <v>1991</v>
      </c>
      <c r="E88" s="10">
        <v>0.20993594508059407</v>
      </c>
      <c r="F88" s="11">
        <v>1.2447196586316214</v>
      </c>
      <c r="I88" s="34" t="s">
        <v>525</v>
      </c>
      <c r="J88" s="35">
        <v>6</v>
      </c>
    </row>
    <row r="89" spans="1:10" hidden="1" x14ac:dyDescent="0.25">
      <c r="A89" s="8">
        <v>2031998</v>
      </c>
      <c r="B89" s="31" t="s">
        <v>548</v>
      </c>
      <c r="C89" s="31"/>
      <c r="D89" s="31">
        <v>1998</v>
      </c>
      <c r="E89" s="10">
        <v>0.83040588583023278</v>
      </c>
      <c r="F89" s="11">
        <v>1.1872570539359861</v>
      </c>
      <c r="I89" s="34" t="s">
        <v>526</v>
      </c>
      <c r="J89" s="35">
        <v>2</v>
      </c>
    </row>
    <row r="90" spans="1:10" hidden="1" x14ac:dyDescent="0.25">
      <c r="A90" s="8">
        <v>2031999</v>
      </c>
      <c r="B90" s="31" t="s">
        <v>548</v>
      </c>
      <c r="C90" s="31"/>
      <c r="D90" s="31">
        <v>1999</v>
      </c>
      <c r="E90" s="10">
        <v>0.79865584537762124</v>
      </c>
      <c r="F90" s="11">
        <v>1.3356157964843087</v>
      </c>
      <c r="I90" s="34" t="s">
        <v>527</v>
      </c>
      <c r="J90" s="35">
        <v>5</v>
      </c>
    </row>
    <row r="91" spans="1:10" hidden="1" x14ac:dyDescent="0.25">
      <c r="A91" s="8">
        <v>2032008</v>
      </c>
      <c r="B91" s="31" t="s">
        <v>548</v>
      </c>
      <c r="C91" s="31"/>
      <c r="D91" s="31">
        <v>2008</v>
      </c>
      <c r="E91" s="10">
        <v>0.52047522567630666</v>
      </c>
      <c r="F91" s="11">
        <v>1.0619070527974437</v>
      </c>
      <c r="I91" s="34" t="s">
        <v>529</v>
      </c>
      <c r="J91" s="35">
        <v>7</v>
      </c>
    </row>
    <row r="92" spans="1:10" x14ac:dyDescent="0.25">
      <c r="A92" s="8">
        <v>2032017</v>
      </c>
      <c r="B92" s="31" t="s">
        <v>548</v>
      </c>
      <c r="C92" s="31">
        <v>1</v>
      </c>
      <c r="D92" s="31">
        <v>2017</v>
      </c>
      <c r="E92" s="10">
        <v>0.97499127905178018</v>
      </c>
      <c r="F92" s="11">
        <v>1.2264236273654168</v>
      </c>
      <c r="I92" s="34" t="s">
        <v>498</v>
      </c>
      <c r="J92" s="35">
        <v>3</v>
      </c>
    </row>
    <row r="93" spans="1:10" hidden="1" x14ac:dyDescent="0.25">
      <c r="A93" s="8">
        <v>2081981</v>
      </c>
      <c r="B93" s="31" t="s">
        <v>473</v>
      </c>
      <c r="C93" s="31"/>
      <c r="D93" s="31">
        <v>1981</v>
      </c>
      <c r="E93" s="12">
        <v>1.4227189016650033</v>
      </c>
      <c r="F93" s="11">
        <v>1.0296649018294113</v>
      </c>
      <c r="I93" s="34" t="s">
        <v>555</v>
      </c>
      <c r="J93" s="35">
        <v>5</v>
      </c>
    </row>
    <row r="94" spans="1:10" hidden="1" x14ac:dyDescent="0.25">
      <c r="A94" s="8">
        <v>2081999</v>
      </c>
      <c r="B94" s="31" t="s">
        <v>473</v>
      </c>
      <c r="C94" s="31"/>
      <c r="D94" s="31">
        <v>1999</v>
      </c>
      <c r="E94" s="12">
        <v>2.4677524389692547</v>
      </c>
      <c r="F94" s="9">
        <v>0.92252935766974253</v>
      </c>
      <c r="I94" s="34" t="s">
        <v>552</v>
      </c>
      <c r="J94" s="35">
        <v>1</v>
      </c>
    </row>
    <row r="95" spans="1:10" hidden="1" x14ac:dyDescent="0.25">
      <c r="A95" s="8">
        <v>2082008</v>
      </c>
      <c r="B95" s="31" t="s">
        <v>473</v>
      </c>
      <c r="C95" s="31"/>
      <c r="D95" s="31">
        <v>2008</v>
      </c>
      <c r="E95" s="12">
        <v>2.8351865197122685</v>
      </c>
      <c r="F95" s="9">
        <v>0.66392222378863452</v>
      </c>
      <c r="I95" s="34" t="s">
        <v>531</v>
      </c>
      <c r="J95" s="35">
        <v>9</v>
      </c>
    </row>
    <row r="96" spans="1:10" x14ac:dyDescent="0.25">
      <c r="A96" s="8">
        <v>2082017</v>
      </c>
      <c r="B96" s="31" t="s">
        <v>473</v>
      </c>
      <c r="C96" s="31">
        <v>1</v>
      </c>
      <c r="D96" s="31">
        <v>2017</v>
      </c>
      <c r="E96" s="12">
        <v>2.8767673678007282</v>
      </c>
      <c r="F96" s="11">
        <v>1.1340335843164553</v>
      </c>
      <c r="I96" s="34" t="s">
        <v>532</v>
      </c>
      <c r="J96" s="35">
        <v>8</v>
      </c>
    </row>
    <row r="97" spans="1:10" ht="24" hidden="1" x14ac:dyDescent="0.25">
      <c r="A97" s="8">
        <v>2141996</v>
      </c>
      <c r="B97" s="31" t="s">
        <v>549</v>
      </c>
      <c r="C97" s="31">
        <v>1</v>
      </c>
      <c r="D97" s="31">
        <v>1996</v>
      </c>
      <c r="E97" s="10">
        <v>-8.5452552080487076E-2</v>
      </c>
      <c r="F97" s="11">
        <v>-1.0050935098340308</v>
      </c>
      <c r="I97" s="34" t="s">
        <v>533</v>
      </c>
      <c r="J97" s="35">
        <v>3</v>
      </c>
    </row>
    <row r="98" spans="1:10" hidden="1" x14ac:dyDescent="0.25">
      <c r="A98" s="8">
        <v>2182013</v>
      </c>
      <c r="B98" s="31" t="s">
        <v>474</v>
      </c>
      <c r="C98" s="31"/>
      <c r="D98" s="31">
        <v>2013</v>
      </c>
      <c r="E98" s="10">
        <v>-0.14595531429459549</v>
      </c>
      <c r="F98" s="11">
        <v>-1.7370859576520743</v>
      </c>
      <c r="I98" s="34" t="s">
        <v>469</v>
      </c>
      <c r="J98" s="35">
        <v>4</v>
      </c>
    </row>
    <row r="99" spans="1:10" x14ac:dyDescent="0.25">
      <c r="A99" s="8">
        <v>2182018</v>
      </c>
      <c r="B99" s="31" t="s">
        <v>474</v>
      </c>
      <c r="C99" s="31">
        <v>1</v>
      </c>
      <c r="D99" s="31">
        <v>2018</v>
      </c>
      <c r="E99" s="10">
        <v>9.9281289358117739E-2</v>
      </c>
      <c r="F99" s="11">
        <v>-1.7186979979607528</v>
      </c>
      <c r="I99" s="34" t="s">
        <v>540</v>
      </c>
      <c r="J99" s="35">
        <v>1</v>
      </c>
    </row>
    <row r="100" spans="1:10" hidden="1" x14ac:dyDescent="0.25">
      <c r="A100" s="8">
        <v>2312007</v>
      </c>
      <c r="B100" s="31" t="s">
        <v>475</v>
      </c>
      <c r="C100" s="31"/>
      <c r="D100" s="31">
        <v>2007</v>
      </c>
      <c r="E100" s="10">
        <v>-0.66338464547120291</v>
      </c>
      <c r="F100" s="9">
        <v>-0.6098518276605952</v>
      </c>
      <c r="I100" s="34" t="s">
        <v>534</v>
      </c>
      <c r="J100" s="35">
        <v>3</v>
      </c>
    </row>
    <row r="101" spans="1:10" x14ac:dyDescent="0.25">
      <c r="A101" s="8">
        <v>2312020</v>
      </c>
      <c r="B101" s="31" t="s">
        <v>475</v>
      </c>
      <c r="C101" s="31">
        <v>1</v>
      </c>
      <c r="D101" s="31">
        <v>2020</v>
      </c>
      <c r="E101" s="10">
        <v>-0.91226682162022632</v>
      </c>
      <c r="F101" s="11">
        <v>-1.3536868920839014</v>
      </c>
      <c r="I101" s="34" t="s">
        <v>556</v>
      </c>
      <c r="J101" s="35">
        <v>2</v>
      </c>
    </row>
    <row r="102" spans="1:10" hidden="1" x14ac:dyDescent="0.25">
      <c r="A102" s="8">
        <v>2331996</v>
      </c>
      <c r="B102" s="31" t="s">
        <v>476</v>
      </c>
      <c r="C102" s="31"/>
      <c r="D102" s="31">
        <v>1996</v>
      </c>
      <c r="E102" s="10">
        <v>-0.75253994139260394</v>
      </c>
      <c r="F102" s="11">
        <v>1.5764449622732248</v>
      </c>
      <c r="I102" s="34" t="s">
        <v>535</v>
      </c>
      <c r="J102" s="35">
        <v>2</v>
      </c>
    </row>
    <row r="103" spans="1:10" hidden="1" x14ac:dyDescent="0.25">
      <c r="A103" s="8">
        <v>2331999</v>
      </c>
      <c r="B103" s="31" t="s">
        <v>476</v>
      </c>
      <c r="C103" s="31"/>
      <c r="D103" s="31">
        <v>1999</v>
      </c>
      <c r="E103" s="10">
        <v>-0.80361951072119042</v>
      </c>
      <c r="F103" s="11">
        <v>1.4442249291374172</v>
      </c>
      <c r="I103" s="34" t="s">
        <v>536</v>
      </c>
      <c r="J103" s="35">
        <v>6</v>
      </c>
    </row>
    <row r="104" spans="1:10" hidden="1" x14ac:dyDescent="0.25">
      <c r="A104" s="8">
        <v>2332008</v>
      </c>
      <c r="B104" s="31" t="s">
        <v>476</v>
      </c>
      <c r="C104" s="31">
        <v>1</v>
      </c>
      <c r="D104" s="31">
        <v>2008</v>
      </c>
      <c r="E104" s="10">
        <v>-0.30108663741596475</v>
      </c>
      <c r="F104" s="9">
        <v>0.94368843106261036</v>
      </c>
      <c r="I104" s="34" t="s">
        <v>537</v>
      </c>
      <c r="J104" s="35">
        <v>1</v>
      </c>
    </row>
    <row r="105" spans="1:10" hidden="1" x14ac:dyDescent="0.25">
      <c r="A105" s="8">
        <v>2332011</v>
      </c>
      <c r="B105" s="31" t="s">
        <v>476</v>
      </c>
      <c r="C105" s="31"/>
      <c r="D105" s="31">
        <v>2011</v>
      </c>
      <c r="E105" s="10">
        <v>-0.36196630575093891</v>
      </c>
      <c r="F105" s="11">
        <v>1.2636022238513109</v>
      </c>
      <c r="I105" s="34" t="s">
        <v>538</v>
      </c>
      <c r="J105" s="35">
        <v>6</v>
      </c>
    </row>
    <row r="106" spans="1:10" x14ac:dyDescent="0.25">
      <c r="A106" s="8">
        <v>2332018</v>
      </c>
      <c r="B106" s="31" t="s">
        <v>476</v>
      </c>
      <c r="C106" s="31">
        <v>1</v>
      </c>
      <c r="D106" s="31">
        <v>2018</v>
      </c>
      <c r="E106" s="10">
        <v>0.69218697037135202</v>
      </c>
      <c r="F106" s="9">
        <v>0.9366670759277389</v>
      </c>
      <c r="I106" s="34" t="s">
        <v>558</v>
      </c>
      <c r="J106" s="35">
        <v>5</v>
      </c>
    </row>
    <row r="107" spans="1:10" hidden="1" x14ac:dyDescent="0.25">
      <c r="A107" s="8">
        <v>2461990</v>
      </c>
      <c r="B107" s="31" t="s">
        <v>477</v>
      </c>
      <c r="C107" s="31"/>
      <c r="D107" s="31">
        <v>1990</v>
      </c>
      <c r="E107" s="12">
        <v>1.4213728073740655</v>
      </c>
      <c r="F107" s="9">
        <v>0.98441189710814869</v>
      </c>
      <c r="I107" s="34" t="s">
        <v>559</v>
      </c>
      <c r="J107" s="35">
        <v>6</v>
      </c>
    </row>
    <row r="108" spans="1:10" hidden="1" x14ac:dyDescent="0.25">
      <c r="A108" s="8">
        <v>2461996</v>
      </c>
      <c r="B108" s="31" t="s">
        <v>477</v>
      </c>
      <c r="C108" s="31"/>
      <c r="D108" s="31">
        <v>1996</v>
      </c>
      <c r="E108" s="12">
        <v>1.2400721683496052</v>
      </c>
      <c r="F108" s="9">
        <v>0.60872691384010214</v>
      </c>
      <c r="I108" s="34" t="s">
        <v>541</v>
      </c>
      <c r="J108" s="35">
        <v>3</v>
      </c>
    </row>
    <row r="109" spans="1:10" hidden="1" x14ac:dyDescent="0.25">
      <c r="A109" s="8">
        <v>2462000</v>
      </c>
      <c r="B109" s="31" t="s">
        <v>477</v>
      </c>
      <c r="C109" s="31"/>
      <c r="D109" s="31">
        <v>2000</v>
      </c>
      <c r="E109" s="12">
        <v>1.3235434049717962</v>
      </c>
      <c r="F109" s="9">
        <v>0.49806275860702182</v>
      </c>
      <c r="I109" s="34" t="s">
        <v>542</v>
      </c>
      <c r="J109" s="35">
        <v>2</v>
      </c>
    </row>
    <row r="110" spans="1:10" hidden="1" x14ac:dyDescent="0.25">
      <c r="A110" s="8">
        <v>2462005</v>
      </c>
      <c r="B110" s="31" t="s">
        <v>477</v>
      </c>
      <c r="C110" s="31"/>
      <c r="D110" s="31">
        <v>2005</v>
      </c>
      <c r="E110" s="12">
        <v>1.6096519531821338</v>
      </c>
      <c r="F110" s="9">
        <v>0.49338275295883055</v>
      </c>
      <c r="I110" s="34" t="s">
        <v>528</v>
      </c>
      <c r="J110" s="35">
        <v>3</v>
      </c>
    </row>
    <row r="111" spans="1:10" hidden="1" x14ac:dyDescent="0.25">
      <c r="A111" s="8">
        <v>2462009</v>
      </c>
      <c r="B111" s="31" t="s">
        <v>477</v>
      </c>
      <c r="C111" s="31"/>
      <c r="D111" s="31">
        <v>2009</v>
      </c>
      <c r="E111" s="12">
        <v>1.8519638138032484</v>
      </c>
      <c r="F111" s="9">
        <v>0.87961835495714591</v>
      </c>
      <c r="I111" s="34" t="s">
        <v>543</v>
      </c>
      <c r="J111" s="35">
        <v>1</v>
      </c>
    </row>
    <row r="112" spans="1:10" x14ac:dyDescent="0.25">
      <c r="A112" s="8">
        <v>2462017</v>
      </c>
      <c r="B112" s="31" t="s">
        <v>477</v>
      </c>
      <c r="C112" s="31">
        <v>1</v>
      </c>
      <c r="D112" s="31">
        <v>2017</v>
      </c>
      <c r="E112" s="12">
        <v>2.4483268276254964</v>
      </c>
      <c r="F112" s="9">
        <v>0.89013878900530063</v>
      </c>
      <c r="I112" s="34" t="s">
        <v>544</v>
      </c>
      <c r="J112" s="35">
        <v>1</v>
      </c>
    </row>
    <row r="113" spans="1:10" hidden="1" x14ac:dyDescent="0.25">
      <c r="A113" s="8">
        <v>2501981</v>
      </c>
      <c r="B113" s="31" t="s">
        <v>478</v>
      </c>
      <c r="C113" s="31"/>
      <c r="D113" s="31">
        <v>1981</v>
      </c>
      <c r="E113" s="10">
        <v>0.10803133600132549</v>
      </c>
      <c r="F113" s="9">
        <v>0.53363594832410988</v>
      </c>
      <c r="I113" s="34" t="s">
        <v>530</v>
      </c>
      <c r="J113" s="35">
        <v>3</v>
      </c>
    </row>
    <row r="114" spans="1:10" hidden="1" x14ac:dyDescent="0.25">
      <c r="A114" s="8">
        <v>2501990</v>
      </c>
      <c r="B114" s="31" t="s">
        <v>478</v>
      </c>
      <c r="C114" s="31"/>
      <c r="D114" s="31">
        <v>1990</v>
      </c>
      <c r="E114" s="10">
        <v>0.70718862688356643</v>
      </c>
      <c r="F114" s="9">
        <v>0.51936469875119007</v>
      </c>
      <c r="I114" s="34" t="s">
        <v>563</v>
      </c>
      <c r="J114" s="35"/>
    </row>
    <row r="115" spans="1:10" hidden="1" x14ac:dyDescent="0.25">
      <c r="A115" s="8">
        <v>2501999</v>
      </c>
      <c r="B115" s="31" t="s">
        <v>478</v>
      </c>
      <c r="C115" s="31"/>
      <c r="D115" s="31">
        <v>1999</v>
      </c>
      <c r="E115" s="12">
        <v>1.1491677338513577</v>
      </c>
      <c r="F115" s="9">
        <v>0.44506131053002956</v>
      </c>
      <c r="I115" s="34" t="s">
        <v>564</v>
      </c>
      <c r="J115" s="35">
        <v>392</v>
      </c>
    </row>
    <row r="116" spans="1:10" hidden="1" x14ac:dyDescent="0.25">
      <c r="A116" s="8">
        <v>2502006</v>
      </c>
      <c r="B116" s="31" t="s">
        <v>478</v>
      </c>
      <c r="C116" s="31"/>
      <c r="D116" s="31">
        <v>2006</v>
      </c>
      <c r="E116" s="12">
        <v>1.5093732115395981</v>
      </c>
      <c r="F116" s="9">
        <v>0.61732398651687781</v>
      </c>
    </row>
    <row r="117" spans="1:10" hidden="1" x14ac:dyDescent="0.25">
      <c r="A117" s="8">
        <v>2502008</v>
      </c>
      <c r="B117" s="31" t="s">
        <v>478</v>
      </c>
      <c r="C117" s="31"/>
      <c r="D117" s="31">
        <v>2008</v>
      </c>
      <c r="E117" s="12">
        <v>1.409905206226628</v>
      </c>
      <c r="F117" s="9">
        <v>0.53623843569752982</v>
      </c>
    </row>
    <row r="118" spans="1:10" x14ac:dyDescent="0.25">
      <c r="A118" s="8">
        <v>2502018</v>
      </c>
      <c r="B118" s="31" t="s">
        <v>478</v>
      </c>
      <c r="C118" s="31">
        <v>1</v>
      </c>
      <c r="D118" s="31">
        <v>2018</v>
      </c>
      <c r="E118" s="12">
        <v>1.9069221283249196</v>
      </c>
      <c r="F118" s="9">
        <v>0.54205060792307447</v>
      </c>
    </row>
    <row r="119" spans="1:10" hidden="1" x14ac:dyDescent="0.25">
      <c r="A119" s="8">
        <v>2681996</v>
      </c>
      <c r="B119" s="31" t="s">
        <v>479</v>
      </c>
      <c r="C119" s="31"/>
      <c r="D119" s="31">
        <v>1996</v>
      </c>
      <c r="E119" s="12">
        <v>-1.1069192377724106</v>
      </c>
      <c r="F119" s="9">
        <v>-0.13136811592792239</v>
      </c>
    </row>
    <row r="120" spans="1:10" hidden="1" x14ac:dyDescent="0.25">
      <c r="A120" s="8">
        <v>2682008</v>
      </c>
      <c r="B120" s="31" t="s">
        <v>479</v>
      </c>
      <c r="C120" s="31"/>
      <c r="D120" s="31">
        <v>2008</v>
      </c>
      <c r="E120" s="12">
        <v>-1.1101150216778173</v>
      </c>
      <c r="F120" s="9">
        <v>-0.62570622949256083</v>
      </c>
    </row>
    <row r="121" spans="1:10" hidden="1" x14ac:dyDescent="0.25">
      <c r="A121" s="8">
        <v>2682009</v>
      </c>
      <c r="B121" s="31" t="s">
        <v>479</v>
      </c>
      <c r="C121" s="31"/>
      <c r="D121" s="31">
        <v>2009</v>
      </c>
      <c r="E121" s="12">
        <v>-1.2774534338493602</v>
      </c>
      <c r="F121" s="9">
        <v>-0.83375239835395343</v>
      </c>
    </row>
    <row r="122" spans="1:10" hidden="1" x14ac:dyDescent="0.25">
      <c r="A122" s="8">
        <v>2682014</v>
      </c>
      <c r="B122" s="31" t="s">
        <v>479</v>
      </c>
      <c r="C122" s="31"/>
      <c r="D122" s="31">
        <v>2014</v>
      </c>
      <c r="E122" s="12">
        <v>-1.3986506789107505</v>
      </c>
      <c r="F122" s="9">
        <v>-0.77977671705690099</v>
      </c>
    </row>
    <row r="123" spans="1:10" x14ac:dyDescent="0.25">
      <c r="A123" s="8">
        <v>2682018</v>
      </c>
      <c r="B123" s="31" t="s">
        <v>479</v>
      </c>
      <c r="C123" s="31">
        <v>1</v>
      </c>
      <c r="D123" s="31">
        <v>2018</v>
      </c>
      <c r="E123" s="10">
        <v>-0.76237756848755722</v>
      </c>
      <c r="F123" s="11">
        <v>-1.039002512361537</v>
      </c>
    </row>
    <row r="124" spans="1:10" x14ac:dyDescent="0.25">
      <c r="A124" s="8">
        <v>2752013</v>
      </c>
      <c r="B124" s="31" t="s">
        <v>480</v>
      </c>
      <c r="C124" s="31">
        <v>1</v>
      </c>
      <c r="D124" s="31">
        <v>2013</v>
      </c>
      <c r="E124" s="12">
        <v>-1.3192561128799909</v>
      </c>
      <c r="F124" s="9">
        <v>-0.95538938049160593</v>
      </c>
    </row>
    <row r="125" spans="1:10" hidden="1" x14ac:dyDescent="0.25">
      <c r="A125" s="8">
        <v>2761981</v>
      </c>
      <c r="B125" s="31" t="s">
        <v>550</v>
      </c>
      <c r="C125" s="31"/>
      <c r="D125" s="31">
        <v>1981</v>
      </c>
      <c r="E125" s="10">
        <v>6.0336205919110021E-2</v>
      </c>
      <c r="F125" s="9">
        <v>0.92256316325932053</v>
      </c>
    </row>
    <row r="126" spans="1:10" hidden="1" x14ac:dyDescent="0.25">
      <c r="A126" s="8">
        <v>2761990</v>
      </c>
      <c r="B126" s="31" t="s">
        <v>481</v>
      </c>
      <c r="C126" s="31"/>
      <c r="D126" s="31">
        <v>1990</v>
      </c>
      <c r="E126" s="10">
        <v>0.70394240587697654</v>
      </c>
      <c r="F126" s="11">
        <v>1.1704921714420782</v>
      </c>
    </row>
    <row r="127" spans="1:10" hidden="1" x14ac:dyDescent="0.25">
      <c r="A127" s="8">
        <v>2761997</v>
      </c>
      <c r="B127" s="31" t="s">
        <v>481</v>
      </c>
      <c r="C127" s="31"/>
      <c r="D127" s="31">
        <v>1997</v>
      </c>
      <c r="E127" s="12">
        <v>1.1323335048083574</v>
      </c>
      <c r="F127" s="11">
        <v>1.7891989813528448</v>
      </c>
    </row>
    <row r="128" spans="1:10" hidden="1" x14ac:dyDescent="0.25">
      <c r="A128" s="8">
        <v>2761999</v>
      </c>
      <c r="B128" s="31" t="s">
        <v>481</v>
      </c>
      <c r="C128" s="31"/>
      <c r="D128" s="31">
        <v>1999</v>
      </c>
      <c r="E128" s="10">
        <v>0.71280864657229281</v>
      </c>
      <c r="F128" s="11">
        <v>1.3472741786956062</v>
      </c>
    </row>
    <row r="129" spans="1:6" hidden="1" x14ac:dyDescent="0.25">
      <c r="A129" s="8">
        <v>2762006</v>
      </c>
      <c r="B129" s="31" t="s">
        <v>481</v>
      </c>
      <c r="C129" s="31"/>
      <c r="D129" s="31">
        <v>2006</v>
      </c>
      <c r="E129" s="12">
        <v>1.1305680211026461</v>
      </c>
      <c r="F129" s="11">
        <v>1.3901046570298972</v>
      </c>
    </row>
    <row r="130" spans="1:6" hidden="1" x14ac:dyDescent="0.25">
      <c r="A130" s="8">
        <v>2762008</v>
      </c>
      <c r="B130" s="31" t="s">
        <v>481</v>
      </c>
      <c r="C130" s="31"/>
      <c r="D130" s="31">
        <v>2008</v>
      </c>
      <c r="E130" s="10">
        <v>0.98086760902522929</v>
      </c>
      <c r="F130" s="11">
        <v>1.2285745459398159</v>
      </c>
    </row>
    <row r="131" spans="1:6" hidden="1" x14ac:dyDescent="0.25">
      <c r="A131" s="8">
        <v>2762013</v>
      </c>
      <c r="B131" s="31" t="s">
        <v>481</v>
      </c>
      <c r="C131" s="31"/>
      <c r="D131" s="31">
        <v>2013</v>
      </c>
      <c r="E131" s="12">
        <v>1.1532891698287675</v>
      </c>
      <c r="F131" s="9">
        <v>0.92928308057846731</v>
      </c>
    </row>
    <row r="132" spans="1:6" hidden="1" x14ac:dyDescent="0.25">
      <c r="A132" s="8">
        <v>2762017</v>
      </c>
      <c r="B132" s="31" t="s">
        <v>481</v>
      </c>
      <c r="C132" s="31"/>
      <c r="D132" s="31">
        <v>2017</v>
      </c>
      <c r="E132" s="12">
        <v>2.0676333548662442</v>
      </c>
      <c r="F132" s="11">
        <v>1.2135392990198191</v>
      </c>
    </row>
    <row r="133" spans="1:6" x14ac:dyDescent="0.25">
      <c r="A133" s="8">
        <v>2762018</v>
      </c>
      <c r="B133" s="31" t="s">
        <v>481</v>
      </c>
      <c r="C133" s="31">
        <v>1</v>
      </c>
      <c r="D133" s="31">
        <v>2018</v>
      </c>
      <c r="E133" s="12">
        <v>2.1633789674404733</v>
      </c>
      <c r="F133" s="9">
        <v>0.96713064615170585</v>
      </c>
    </row>
    <row r="134" spans="1:6" hidden="1" x14ac:dyDescent="0.25">
      <c r="A134" s="8">
        <v>2882007</v>
      </c>
      <c r="B134" s="31" t="s">
        <v>482</v>
      </c>
      <c r="C134" s="31"/>
      <c r="D134" s="31">
        <v>2007</v>
      </c>
      <c r="E134" s="10">
        <v>-0.65764194191878389</v>
      </c>
      <c r="F134" s="11">
        <v>-1.8098560636494776</v>
      </c>
    </row>
    <row r="135" spans="1:6" x14ac:dyDescent="0.25">
      <c r="A135" s="8">
        <v>2882012</v>
      </c>
      <c r="B135" s="31" t="s">
        <v>482</v>
      </c>
      <c r="C135" s="31">
        <v>1</v>
      </c>
      <c r="D135" s="31">
        <v>2012</v>
      </c>
      <c r="E135" s="10">
        <v>-0.96997295763283886</v>
      </c>
      <c r="F135" s="11">
        <v>-1.8604717108602682</v>
      </c>
    </row>
    <row r="136" spans="1:6" hidden="1" x14ac:dyDescent="0.25">
      <c r="A136" s="8">
        <v>3001999</v>
      </c>
      <c r="B136" s="31" t="s">
        <v>483</v>
      </c>
      <c r="C136" s="31"/>
      <c r="D136" s="31">
        <v>1999</v>
      </c>
      <c r="E136" s="10">
        <v>0.64161859365095553</v>
      </c>
      <c r="F136" s="9">
        <v>0.47462008377644177</v>
      </c>
    </row>
    <row r="137" spans="1:6" hidden="1" x14ac:dyDescent="0.25">
      <c r="A137" s="8">
        <v>3002008</v>
      </c>
      <c r="B137" s="31" t="s">
        <v>483</v>
      </c>
      <c r="C137" s="31"/>
      <c r="D137" s="31">
        <v>2008</v>
      </c>
      <c r="E137" s="10">
        <v>5.6274792241538953E-2</v>
      </c>
      <c r="F137" s="9">
        <v>4.1356715443275592E-2</v>
      </c>
    </row>
    <row r="138" spans="1:6" x14ac:dyDescent="0.25">
      <c r="A138" s="8">
        <v>3002017</v>
      </c>
      <c r="B138" s="31" t="s">
        <v>483</v>
      </c>
      <c r="C138" s="31">
        <v>1</v>
      </c>
      <c r="D138" s="31">
        <v>2017</v>
      </c>
      <c r="E138" s="10">
        <v>-0.26388888363386948</v>
      </c>
      <c r="F138" s="9">
        <v>0.26472951300657643</v>
      </c>
    </row>
    <row r="139" spans="1:6" hidden="1" x14ac:dyDescent="0.25">
      <c r="A139" s="8">
        <v>3202004</v>
      </c>
      <c r="B139" s="31" t="s">
        <v>484</v>
      </c>
      <c r="C139" s="31"/>
      <c r="D139" s="31">
        <v>2004</v>
      </c>
      <c r="E139" s="10">
        <v>-0.36680971897556858</v>
      </c>
      <c r="F139" s="11">
        <v>-1.5414325773850142</v>
      </c>
    </row>
    <row r="140" spans="1:6" x14ac:dyDescent="0.25">
      <c r="A140" s="8">
        <v>3202020</v>
      </c>
      <c r="B140" s="31" t="s">
        <v>484</v>
      </c>
      <c r="C140" s="31">
        <v>1</v>
      </c>
      <c r="D140" s="31">
        <v>2020</v>
      </c>
      <c r="E140" s="10">
        <v>6.9941815406901309E-2</v>
      </c>
      <c r="F140" s="11">
        <v>-1.0067553259131607</v>
      </c>
    </row>
    <row r="141" spans="1:6" x14ac:dyDescent="0.25">
      <c r="A141" s="8">
        <v>3322016</v>
      </c>
      <c r="B141" s="31" t="s">
        <v>485</v>
      </c>
      <c r="C141" s="31">
        <v>1</v>
      </c>
      <c r="D141" s="31">
        <v>2016</v>
      </c>
      <c r="E141" s="10">
        <v>0.11898618018297097</v>
      </c>
      <c r="F141" s="9">
        <v>-0.85041098631648848</v>
      </c>
    </row>
    <row r="142" spans="1:6" hidden="1" x14ac:dyDescent="0.25">
      <c r="A142" s="8">
        <v>3442014</v>
      </c>
      <c r="B142" s="31" t="s">
        <v>551</v>
      </c>
      <c r="C142" s="31"/>
      <c r="D142" s="31">
        <v>2014</v>
      </c>
      <c r="E142" s="10">
        <v>0.33388016606894155</v>
      </c>
      <c r="F142" s="9">
        <v>0.93297074142278413</v>
      </c>
    </row>
    <row r="143" spans="1:6" x14ac:dyDescent="0.25">
      <c r="A143" s="8">
        <v>3442018</v>
      </c>
      <c r="B143" s="31" t="s">
        <v>551</v>
      </c>
      <c r="C143" s="31">
        <v>1</v>
      </c>
      <c r="D143" s="31">
        <v>2018</v>
      </c>
      <c r="E143" s="10">
        <v>-7.9759906907709635E-2</v>
      </c>
      <c r="F143" s="11">
        <v>1.4705392827461472</v>
      </c>
    </row>
    <row r="144" spans="1:6" hidden="1" x14ac:dyDescent="0.25">
      <c r="A144" s="8">
        <v>3481991</v>
      </c>
      <c r="B144" s="31" t="s">
        <v>486</v>
      </c>
      <c r="C144" s="31"/>
      <c r="D144" s="31">
        <v>1991</v>
      </c>
      <c r="E144" s="10">
        <v>-0.65437918232653602</v>
      </c>
      <c r="F144" s="9">
        <v>0.62181524417144551</v>
      </c>
    </row>
    <row r="145" spans="1:6" hidden="1" x14ac:dyDescent="0.25">
      <c r="A145" s="8">
        <v>3481998</v>
      </c>
      <c r="B145" s="31" t="s">
        <v>486</v>
      </c>
      <c r="C145" s="31"/>
      <c r="D145" s="31">
        <v>1998</v>
      </c>
      <c r="E145" s="10">
        <v>-9.6054927393757428E-2</v>
      </c>
      <c r="F145" s="9">
        <v>0.80925266135648155</v>
      </c>
    </row>
    <row r="146" spans="1:6" hidden="1" x14ac:dyDescent="0.25">
      <c r="A146" s="8">
        <v>3481999</v>
      </c>
      <c r="B146" s="31" t="s">
        <v>486</v>
      </c>
      <c r="C146" s="31"/>
      <c r="D146" s="31">
        <v>1999</v>
      </c>
      <c r="E146" s="10">
        <v>-0.95033467572857611</v>
      </c>
      <c r="F146" s="9">
        <v>0.49283640827465508</v>
      </c>
    </row>
    <row r="147" spans="1:6" hidden="1" x14ac:dyDescent="0.25">
      <c r="A147" s="8">
        <v>3482008</v>
      </c>
      <c r="B147" s="31" t="s">
        <v>486</v>
      </c>
      <c r="C147" s="31"/>
      <c r="D147" s="31">
        <v>2008</v>
      </c>
      <c r="E147" s="10">
        <v>-0.40404418952291576</v>
      </c>
      <c r="F147" s="9">
        <v>0.63616641579363309</v>
      </c>
    </row>
    <row r="148" spans="1:6" hidden="1" x14ac:dyDescent="0.25">
      <c r="A148" s="8">
        <v>3482009</v>
      </c>
      <c r="B148" s="31" t="s">
        <v>486</v>
      </c>
      <c r="C148" s="31"/>
      <c r="D148" s="31">
        <v>2009</v>
      </c>
      <c r="E148" s="10">
        <v>-0.32354721263573455</v>
      </c>
      <c r="F148" s="9">
        <v>0.71664338967115893</v>
      </c>
    </row>
    <row r="149" spans="1:6" x14ac:dyDescent="0.25">
      <c r="A149" s="8">
        <v>3482018</v>
      </c>
      <c r="B149" s="31" t="s">
        <v>486</v>
      </c>
      <c r="C149" s="31">
        <v>1</v>
      </c>
      <c r="D149" s="31">
        <v>2018</v>
      </c>
      <c r="E149" s="10">
        <v>2.0236378321396704E-2</v>
      </c>
      <c r="F149" s="9">
        <v>0.61210298947501562</v>
      </c>
    </row>
    <row r="150" spans="1:6" hidden="1" x14ac:dyDescent="0.25">
      <c r="A150" s="8">
        <v>3521984</v>
      </c>
      <c r="B150" s="31" t="s">
        <v>487</v>
      </c>
      <c r="C150" s="31"/>
      <c r="D150" s="31">
        <v>1984</v>
      </c>
      <c r="E150" s="10">
        <v>0.91137949496104087</v>
      </c>
      <c r="F150" s="9">
        <v>-0.29773415592457958</v>
      </c>
    </row>
    <row r="151" spans="1:6" hidden="1" x14ac:dyDescent="0.25">
      <c r="A151" s="8">
        <v>3521990</v>
      </c>
      <c r="B151" s="31" t="s">
        <v>487</v>
      </c>
      <c r="C151" s="31"/>
      <c r="D151" s="31">
        <v>1990</v>
      </c>
      <c r="E151" s="12">
        <v>1.3792838647781316</v>
      </c>
      <c r="F151" s="9">
        <v>0.11104035473911564</v>
      </c>
    </row>
    <row r="152" spans="1:6" hidden="1" x14ac:dyDescent="0.25">
      <c r="A152" s="8">
        <v>3521999</v>
      </c>
      <c r="B152" s="31" t="s">
        <v>487</v>
      </c>
      <c r="C152" s="31"/>
      <c r="D152" s="31">
        <v>1999</v>
      </c>
      <c r="E152" s="12">
        <v>2.013834723891597</v>
      </c>
      <c r="F152" s="9">
        <v>6.8098889444153446E-2</v>
      </c>
    </row>
    <row r="153" spans="1:6" hidden="1" x14ac:dyDescent="0.25">
      <c r="A153" s="8">
        <v>3522009</v>
      </c>
      <c r="B153" s="31" t="s">
        <v>487</v>
      </c>
      <c r="C153" s="31"/>
      <c r="D153" s="31">
        <v>2009</v>
      </c>
      <c r="E153" s="12">
        <v>2.4499427944672316</v>
      </c>
      <c r="F153" s="9">
        <v>0.2384105749226699</v>
      </c>
    </row>
    <row r="154" spans="1:6" x14ac:dyDescent="0.25">
      <c r="A154" s="8">
        <v>3522017</v>
      </c>
      <c r="B154" s="31" t="s">
        <v>487</v>
      </c>
      <c r="C154" s="31">
        <v>1</v>
      </c>
      <c r="D154" s="31">
        <v>2017</v>
      </c>
      <c r="E154" s="12">
        <v>2.9174109627740785</v>
      </c>
      <c r="F154" s="9">
        <v>0.61359216281929518</v>
      </c>
    </row>
    <row r="155" spans="1:6" hidden="1" x14ac:dyDescent="0.25">
      <c r="A155" s="8">
        <v>3561990</v>
      </c>
      <c r="B155" s="31" t="s">
        <v>488</v>
      </c>
      <c r="C155" s="31"/>
      <c r="D155" s="31">
        <v>1990</v>
      </c>
      <c r="E155" s="10">
        <v>-0.45686942724451168</v>
      </c>
      <c r="F155" s="9">
        <v>-0.45073400522355878</v>
      </c>
    </row>
    <row r="156" spans="1:6" hidden="1" x14ac:dyDescent="0.25">
      <c r="A156" s="8">
        <v>3561995</v>
      </c>
      <c r="B156" s="31" t="s">
        <v>488</v>
      </c>
      <c r="C156" s="31"/>
      <c r="D156" s="31">
        <v>1995</v>
      </c>
      <c r="E156" s="10">
        <v>-0.31898398639706854</v>
      </c>
      <c r="F156" s="9">
        <v>-0.63458913083237201</v>
      </c>
    </row>
    <row r="157" spans="1:6" hidden="1" x14ac:dyDescent="0.25">
      <c r="A157" s="8">
        <v>3562001</v>
      </c>
      <c r="B157" s="31" t="s">
        <v>488</v>
      </c>
      <c r="C157" s="31"/>
      <c r="D157" s="31">
        <v>2001</v>
      </c>
      <c r="E157" s="10">
        <v>-4.8197479824159471E-2</v>
      </c>
      <c r="F157" s="9">
        <v>-0.11900261089668143</v>
      </c>
    </row>
    <row r="158" spans="1:6" hidden="1" x14ac:dyDescent="0.25">
      <c r="A158" s="8">
        <v>3562006</v>
      </c>
      <c r="B158" s="31" t="s">
        <v>488</v>
      </c>
      <c r="C158" s="31"/>
      <c r="D158" s="31">
        <v>2006</v>
      </c>
      <c r="E158" s="10">
        <v>-0.11893229876380115</v>
      </c>
      <c r="F158" s="9">
        <v>-0.4193686242322493</v>
      </c>
    </row>
    <row r="159" spans="1:6" x14ac:dyDescent="0.25">
      <c r="A159" s="8">
        <v>3562012</v>
      </c>
      <c r="B159" s="31" t="s">
        <v>488</v>
      </c>
      <c r="C159" s="31">
        <v>1</v>
      </c>
      <c r="D159" s="31">
        <v>2012</v>
      </c>
      <c r="E159" s="10">
        <v>-0.81629590441448319</v>
      </c>
      <c r="F159" s="9">
        <v>-0.7298198559347856</v>
      </c>
    </row>
    <row r="160" spans="1:6" hidden="1" x14ac:dyDescent="0.25">
      <c r="A160" s="8">
        <v>3602001</v>
      </c>
      <c r="B160" s="31" t="s">
        <v>489</v>
      </c>
      <c r="C160" s="31"/>
      <c r="D160" s="31">
        <v>2001</v>
      </c>
      <c r="E160" s="12">
        <v>-1.0253325689698893</v>
      </c>
      <c r="F160" s="9">
        <v>-0.82318851676226845</v>
      </c>
    </row>
    <row r="161" spans="1:6" hidden="1" x14ac:dyDescent="0.25">
      <c r="A161" s="8">
        <v>3602006</v>
      </c>
      <c r="B161" s="31" t="s">
        <v>489</v>
      </c>
      <c r="C161" s="31"/>
      <c r="D161" s="31">
        <v>2006</v>
      </c>
      <c r="E161" s="12">
        <v>-1.0626832802695374</v>
      </c>
      <c r="F161" s="9">
        <v>-0.46786454599744765</v>
      </c>
    </row>
    <row r="162" spans="1:6" x14ac:dyDescent="0.25">
      <c r="A162" s="8">
        <v>3602018</v>
      </c>
      <c r="B162" s="31" t="s">
        <v>489</v>
      </c>
      <c r="C162" s="31">
        <v>1</v>
      </c>
      <c r="D162" s="31">
        <v>2018</v>
      </c>
      <c r="E162" s="10">
        <v>-0.76754036875619336</v>
      </c>
      <c r="F162" s="11">
        <v>-1.2452245950586103</v>
      </c>
    </row>
    <row r="163" spans="1:6" x14ac:dyDescent="0.25">
      <c r="A163" s="8">
        <v>3642020</v>
      </c>
      <c r="B163" s="31" t="s">
        <v>490</v>
      </c>
      <c r="C163" s="31">
        <v>1</v>
      </c>
      <c r="D163" s="31">
        <v>2020</v>
      </c>
      <c r="E163" s="10">
        <v>-0.87960200684743473</v>
      </c>
      <c r="F163" s="9">
        <v>-0.56679775660149978</v>
      </c>
    </row>
    <row r="164" spans="1:6" x14ac:dyDescent="0.25">
      <c r="A164" s="8">
        <v>3682013</v>
      </c>
      <c r="B164" s="31" t="s">
        <v>491</v>
      </c>
      <c r="C164" s="31">
        <v>1</v>
      </c>
      <c r="D164" s="31">
        <v>2013</v>
      </c>
      <c r="E164" s="12">
        <v>-1.3227927460526747</v>
      </c>
      <c r="F164" s="9">
        <v>-0.8689970180683152</v>
      </c>
    </row>
    <row r="165" spans="1:6" hidden="1" x14ac:dyDescent="0.25">
      <c r="A165" s="8">
        <v>3721981</v>
      </c>
      <c r="B165" s="31" t="s">
        <v>492</v>
      </c>
      <c r="C165" s="31"/>
      <c r="D165" s="31">
        <v>1981</v>
      </c>
      <c r="E165" s="10">
        <v>0.18865636400176958</v>
      </c>
      <c r="F165" s="11">
        <v>-1.3571582535697702</v>
      </c>
    </row>
    <row r="166" spans="1:6" hidden="1" x14ac:dyDescent="0.25">
      <c r="A166" s="8">
        <v>3721990</v>
      </c>
      <c r="B166" s="31" t="s">
        <v>492</v>
      </c>
      <c r="C166" s="31"/>
      <c r="D166" s="31">
        <v>1990</v>
      </c>
      <c r="E166" s="10">
        <v>0.82501081531392562</v>
      </c>
      <c r="F166" s="11">
        <v>-1.3106503434690036</v>
      </c>
    </row>
    <row r="167" spans="1:6" hidden="1" x14ac:dyDescent="0.25">
      <c r="A167" s="8">
        <v>3721999</v>
      </c>
      <c r="B167" s="31" t="s">
        <v>492</v>
      </c>
      <c r="C167" s="31"/>
      <c r="D167" s="31">
        <v>1999</v>
      </c>
      <c r="E167" s="12">
        <v>1.113687057323391</v>
      </c>
      <c r="F167" s="11">
        <v>-1.0453413453532534</v>
      </c>
    </row>
    <row r="168" spans="1:6" hidden="1" x14ac:dyDescent="0.25">
      <c r="A168" s="8">
        <v>3722008</v>
      </c>
      <c r="B168" s="31" t="s">
        <v>492</v>
      </c>
      <c r="C168" s="31">
        <v>1</v>
      </c>
      <c r="D168" s="31">
        <v>2008</v>
      </c>
      <c r="E168" s="12">
        <v>1.1794241689040386</v>
      </c>
      <c r="F168" s="9">
        <v>-0.80330759849730005</v>
      </c>
    </row>
    <row r="169" spans="1:6" hidden="1" x14ac:dyDescent="0.25">
      <c r="A169" s="8">
        <v>3762001</v>
      </c>
      <c r="B169" s="31" t="s">
        <v>493</v>
      </c>
      <c r="C169" s="31">
        <v>1</v>
      </c>
      <c r="D169" s="31">
        <v>2001</v>
      </c>
      <c r="E169" s="10">
        <v>0.6070126662781562</v>
      </c>
      <c r="F169" s="9">
        <v>0.21797789231368844</v>
      </c>
    </row>
    <row r="170" spans="1:6" hidden="1" x14ac:dyDescent="0.25">
      <c r="A170" s="8">
        <v>3801981</v>
      </c>
      <c r="B170" s="31" t="s">
        <v>494</v>
      </c>
      <c r="C170" s="31"/>
      <c r="D170" s="31">
        <v>1981</v>
      </c>
      <c r="E170" s="10">
        <v>-0.48428959096345275</v>
      </c>
      <c r="F170" s="9">
        <v>0.22617688441208547</v>
      </c>
    </row>
    <row r="171" spans="1:6" hidden="1" x14ac:dyDescent="0.25">
      <c r="A171" s="8">
        <v>3801990</v>
      </c>
      <c r="B171" s="31" t="s">
        <v>494</v>
      </c>
      <c r="C171" s="31"/>
      <c r="D171" s="31">
        <v>1990</v>
      </c>
      <c r="E171" s="10">
        <v>0.42890990467535473</v>
      </c>
      <c r="F171" s="9">
        <v>2.4079023142602678E-2</v>
      </c>
    </row>
    <row r="172" spans="1:6" hidden="1" x14ac:dyDescent="0.25">
      <c r="A172" s="8">
        <v>3801999</v>
      </c>
      <c r="B172" s="31" t="s">
        <v>494</v>
      </c>
      <c r="C172" s="31"/>
      <c r="D172" s="31">
        <v>1999</v>
      </c>
      <c r="E172" s="10">
        <v>0.76045743060241022</v>
      </c>
      <c r="F172" s="9">
        <v>4.9153550942581309E-2</v>
      </c>
    </row>
    <row r="173" spans="1:6" hidden="1" x14ac:dyDescent="0.25">
      <c r="A173" s="8">
        <v>3802005</v>
      </c>
      <c r="B173" s="31" t="s">
        <v>494</v>
      </c>
      <c r="C173" s="31"/>
      <c r="D173" s="31">
        <v>2005</v>
      </c>
      <c r="E173" s="10">
        <v>0.48549139489101739</v>
      </c>
      <c r="F173" s="9">
        <v>-0.13458314902451979</v>
      </c>
    </row>
    <row r="174" spans="1:6" x14ac:dyDescent="0.25">
      <c r="A174" s="8">
        <v>3802018</v>
      </c>
      <c r="B174" s="31" t="s">
        <v>494</v>
      </c>
      <c r="C174" s="31">
        <v>1</v>
      </c>
      <c r="D174" s="31">
        <v>2018</v>
      </c>
      <c r="E174" s="10">
        <v>0.8153065587400572</v>
      </c>
      <c r="F174" s="9">
        <v>0.38256543633250217</v>
      </c>
    </row>
    <row r="175" spans="1:6" hidden="1" x14ac:dyDescent="0.25">
      <c r="A175" s="8">
        <v>3921981</v>
      </c>
      <c r="B175" s="31" t="s">
        <v>495</v>
      </c>
      <c r="C175" s="31"/>
      <c r="D175" s="31">
        <v>1981</v>
      </c>
      <c r="E175" s="10">
        <v>-6.7151825379582544E-3</v>
      </c>
      <c r="F175" s="11">
        <v>1.4460698529598783</v>
      </c>
    </row>
    <row r="176" spans="1:6" hidden="1" x14ac:dyDescent="0.25">
      <c r="A176" s="8">
        <v>3921990</v>
      </c>
      <c r="B176" s="31" t="s">
        <v>495</v>
      </c>
      <c r="C176" s="31"/>
      <c r="D176" s="31">
        <v>1990</v>
      </c>
      <c r="E176" s="10">
        <v>0.20735674954282063</v>
      </c>
      <c r="F176" s="11">
        <v>1.6023673213229832</v>
      </c>
    </row>
    <row r="177" spans="1:6" hidden="1" x14ac:dyDescent="0.25">
      <c r="A177" s="8">
        <v>3921995</v>
      </c>
      <c r="B177" s="31" t="s">
        <v>495</v>
      </c>
      <c r="C177" s="31"/>
      <c r="D177" s="31">
        <v>1995</v>
      </c>
      <c r="E177" s="10">
        <v>0.71792293715482525</v>
      </c>
      <c r="F177" s="11">
        <v>1.1060169250294367</v>
      </c>
    </row>
    <row r="178" spans="1:6" hidden="1" x14ac:dyDescent="0.25">
      <c r="A178" s="8">
        <v>3922000</v>
      </c>
      <c r="B178" s="31" t="s">
        <v>495</v>
      </c>
      <c r="C178" s="31"/>
      <c r="D178" s="31">
        <v>2000</v>
      </c>
      <c r="E178" s="10">
        <v>0.8689539872393518</v>
      </c>
      <c r="F178" s="11">
        <v>1.8440129904166807</v>
      </c>
    </row>
    <row r="179" spans="1:6" hidden="1" x14ac:dyDescent="0.25">
      <c r="A179" s="8">
        <v>3922005</v>
      </c>
      <c r="B179" s="31" t="s">
        <v>495</v>
      </c>
      <c r="C179" s="31"/>
      <c r="D179" s="31">
        <v>2005</v>
      </c>
      <c r="E179" s="10">
        <v>0.76169719016598725</v>
      </c>
      <c r="F179" s="11">
        <v>1.8899810991951951</v>
      </c>
    </row>
    <row r="180" spans="1:6" hidden="1" x14ac:dyDescent="0.25">
      <c r="A180" s="8">
        <v>3922010</v>
      </c>
      <c r="B180" s="31" t="s">
        <v>495</v>
      </c>
      <c r="C180" s="31"/>
      <c r="D180" s="31">
        <v>2010</v>
      </c>
      <c r="E180" s="10">
        <v>0.80896434320937249</v>
      </c>
      <c r="F180" s="11">
        <v>1.6722769258507757</v>
      </c>
    </row>
    <row r="181" spans="1:6" x14ac:dyDescent="0.25">
      <c r="A181" s="8">
        <v>3922019</v>
      </c>
      <c r="B181" s="31" t="s">
        <v>495</v>
      </c>
      <c r="C181" s="31">
        <v>1</v>
      </c>
      <c r="D181" s="31">
        <v>2019</v>
      </c>
      <c r="E181" s="12">
        <v>1.2921385443087023</v>
      </c>
      <c r="F181" s="11">
        <v>1.6625246290432445</v>
      </c>
    </row>
    <row r="182" spans="1:6" hidden="1" x14ac:dyDescent="0.25">
      <c r="A182" s="8">
        <v>3982011</v>
      </c>
      <c r="B182" s="31" t="s">
        <v>496</v>
      </c>
      <c r="C182" s="31"/>
      <c r="D182" s="31">
        <v>2011</v>
      </c>
      <c r="E182" s="10">
        <v>-0.64989445279264946</v>
      </c>
      <c r="F182" s="9">
        <v>-0.27446003400678981</v>
      </c>
    </row>
    <row r="183" spans="1:6" x14ac:dyDescent="0.25">
      <c r="A183" s="8">
        <v>3982018</v>
      </c>
      <c r="B183" s="31" t="s">
        <v>496</v>
      </c>
      <c r="C183" s="31">
        <v>1</v>
      </c>
      <c r="D183" s="31">
        <v>2018</v>
      </c>
      <c r="E183" s="10">
        <v>-0.65978253565185863</v>
      </c>
      <c r="F183" s="9">
        <v>-0.13586202277002579</v>
      </c>
    </row>
    <row r="184" spans="1:6" hidden="1" x14ac:dyDescent="0.25">
      <c r="A184" s="8">
        <v>4002001</v>
      </c>
      <c r="B184" s="31" t="s">
        <v>497</v>
      </c>
      <c r="C184" s="31"/>
      <c r="D184" s="31">
        <v>2001</v>
      </c>
      <c r="E184" s="12">
        <v>-1.4038752624464168</v>
      </c>
      <c r="F184" s="11">
        <v>-1.483636657462565</v>
      </c>
    </row>
    <row r="185" spans="1:6" hidden="1" x14ac:dyDescent="0.25">
      <c r="A185" s="8">
        <v>4002007</v>
      </c>
      <c r="B185" s="31" t="s">
        <v>497</v>
      </c>
      <c r="C185" s="31"/>
      <c r="D185" s="31">
        <v>2007</v>
      </c>
      <c r="E185" s="12">
        <v>-1.2608125378559967</v>
      </c>
      <c r="F185" s="11">
        <v>-1.6806051781371771</v>
      </c>
    </row>
    <row r="186" spans="1:6" hidden="1" x14ac:dyDescent="0.25">
      <c r="A186" s="8">
        <v>4002014</v>
      </c>
      <c r="B186" s="31" t="s">
        <v>497</v>
      </c>
      <c r="C186" s="31"/>
      <c r="D186" s="31">
        <v>2014</v>
      </c>
      <c r="E186" s="12">
        <v>-1.461031232500255</v>
      </c>
      <c r="F186" s="11">
        <v>-1.422663399083083</v>
      </c>
    </row>
    <row r="187" spans="1:6" x14ac:dyDescent="0.25">
      <c r="A187" s="8">
        <v>4002018</v>
      </c>
      <c r="B187" s="31" t="s">
        <v>497</v>
      </c>
      <c r="C187" s="31">
        <v>1</v>
      </c>
      <c r="D187" s="31">
        <v>2018</v>
      </c>
      <c r="E187" s="12">
        <v>-1.1445339260417771</v>
      </c>
      <c r="F187" s="11">
        <v>-1.6083842989795665</v>
      </c>
    </row>
    <row r="188" spans="1:6" hidden="1" x14ac:dyDescent="0.25">
      <c r="A188" s="8">
        <v>4102001</v>
      </c>
      <c r="B188" s="31" t="s">
        <v>552</v>
      </c>
      <c r="C188" s="31"/>
      <c r="D188" s="31">
        <v>2001</v>
      </c>
      <c r="E188" s="10">
        <v>-0.24904720223401136</v>
      </c>
      <c r="F188" s="11">
        <v>1.2972298042154951</v>
      </c>
    </row>
    <row r="189" spans="1:6" hidden="1" x14ac:dyDescent="0.25">
      <c r="A189" s="8">
        <v>4102005</v>
      </c>
      <c r="B189" s="31" t="s">
        <v>552</v>
      </c>
      <c r="C189" s="31"/>
      <c r="D189" s="31">
        <v>2005</v>
      </c>
      <c r="E189" s="10">
        <v>-0.43364340749356578</v>
      </c>
      <c r="F189" s="11">
        <v>1.0324312141591792</v>
      </c>
    </row>
    <row r="190" spans="1:6" hidden="1" x14ac:dyDescent="0.25">
      <c r="A190" s="8">
        <v>4102010</v>
      </c>
      <c r="B190" s="31" t="s">
        <v>552</v>
      </c>
      <c r="C190" s="31"/>
      <c r="D190" s="31">
        <v>2010</v>
      </c>
      <c r="E190" s="10">
        <v>-0.2805875764360985</v>
      </c>
      <c r="F190" s="9">
        <v>0.94685152681702289</v>
      </c>
    </row>
    <row r="191" spans="1:6" x14ac:dyDescent="0.25">
      <c r="A191" s="8">
        <v>4102018</v>
      </c>
      <c r="B191" s="31" t="s">
        <v>552</v>
      </c>
      <c r="C191" s="31">
        <v>1</v>
      </c>
      <c r="D191" s="31">
        <v>2018</v>
      </c>
      <c r="E191" s="10">
        <v>-0.49740013689707929</v>
      </c>
      <c r="F191" s="11">
        <v>1.4546986948146257</v>
      </c>
    </row>
    <row r="192" spans="1:6" hidden="1" x14ac:dyDescent="0.25">
      <c r="A192" s="8">
        <v>4172003</v>
      </c>
      <c r="B192" s="31" t="s">
        <v>499</v>
      </c>
      <c r="C192" s="31"/>
      <c r="D192" s="31">
        <v>2003</v>
      </c>
      <c r="E192" s="12">
        <v>-1.0473739468719898</v>
      </c>
      <c r="F192" s="9">
        <v>6.7016292669869651E-2</v>
      </c>
    </row>
    <row r="193" spans="1:6" hidden="1" x14ac:dyDescent="0.25">
      <c r="A193" s="8">
        <v>4172011</v>
      </c>
      <c r="B193" s="31" t="s">
        <v>499</v>
      </c>
      <c r="C193" s="31"/>
      <c r="D193" s="31">
        <v>2011</v>
      </c>
      <c r="E193" s="10">
        <v>-0.70898759772394793</v>
      </c>
      <c r="F193" s="9">
        <v>-0.58467946145663574</v>
      </c>
    </row>
    <row r="194" spans="1:6" x14ac:dyDescent="0.25">
      <c r="A194" s="8">
        <v>4172020</v>
      </c>
      <c r="B194" s="31" t="s">
        <v>499</v>
      </c>
      <c r="C194" s="31">
        <v>1</v>
      </c>
      <c r="D194" s="31">
        <v>2020</v>
      </c>
      <c r="E194" s="10">
        <v>-0.4863101635879587</v>
      </c>
      <c r="F194" s="11">
        <v>-1.4007349332292398</v>
      </c>
    </row>
    <row r="195" spans="1:6" hidden="1" x14ac:dyDescent="0.25">
      <c r="A195" s="8">
        <v>4222013</v>
      </c>
      <c r="B195" s="31" t="s">
        <v>500</v>
      </c>
      <c r="C195" s="31"/>
      <c r="D195" s="31">
        <v>2013</v>
      </c>
      <c r="E195" s="10">
        <v>-0.86552546081465143</v>
      </c>
      <c r="F195" s="9">
        <v>-0.11439507920591031</v>
      </c>
    </row>
    <row r="196" spans="1:6" x14ac:dyDescent="0.25">
      <c r="A196" s="8">
        <v>4222018</v>
      </c>
      <c r="B196" s="31" t="s">
        <v>500</v>
      </c>
      <c r="C196" s="31">
        <v>1</v>
      </c>
      <c r="D196" s="31">
        <v>2018</v>
      </c>
      <c r="E196" s="12">
        <v>-1.0394887666082593</v>
      </c>
      <c r="F196" s="9">
        <v>-0.55927659215849179</v>
      </c>
    </row>
    <row r="197" spans="1:6" hidden="1" x14ac:dyDescent="0.25">
      <c r="A197" s="8">
        <v>4281996</v>
      </c>
      <c r="B197" s="31" t="s">
        <v>501</v>
      </c>
      <c r="C197" s="31"/>
      <c r="D197" s="31">
        <v>1996</v>
      </c>
      <c r="E197" s="10">
        <v>-0.45044457989369652</v>
      </c>
      <c r="F197" s="11">
        <v>1.5776042613700554</v>
      </c>
    </row>
    <row r="198" spans="1:6" hidden="1" x14ac:dyDescent="0.25">
      <c r="A198" s="8">
        <v>4281999</v>
      </c>
      <c r="B198" s="31" t="s">
        <v>501</v>
      </c>
      <c r="C198" s="31"/>
      <c r="D198" s="31">
        <v>1999</v>
      </c>
      <c r="E198" s="10">
        <v>-0.98892008726149261</v>
      </c>
      <c r="F198" s="9">
        <v>0.89687810524390388</v>
      </c>
    </row>
    <row r="199" spans="1:6" hidden="1" x14ac:dyDescent="0.25">
      <c r="A199" s="8">
        <v>4282008</v>
      </c>
      <c r="B199" s="31" t="s">
        <v>501</v>
      </c>
      <c r="C199" s="31">
        <v>1</v>
      </c>
      <c r="D199" s="31">
        <v>2008</v>
      </c>
      <c r="E199" s="10">
        <v>-0.48051946901162995</v>
      </c>
      <c r="F199" s="9">
        <v>0.89433404356356794</v>
      </c>
    </row>
    <row r="200" spans="1:6" x14ac:dyDescent="0.25">
      <c r="A200" s="8">
        <v>4342014</v>
      </c>
      <c r="B200" s="31" t="s">
        <v>502</v>
      </c>
      <c r="C200" s="31">
        <v>1</v>
      </c>
      <c r="D200" s="31">
        <v>2014</v>
      </c>
      <c r="E200" s="10">
        <v>-0.92876506524817093</v>
      </c>
      <c r="F200" s="11">
        <v>-1.6061556168702229</v>
      </c>
    </row>
    <row r="201" spans="1:6" hidden="1" x14ac:dyDescent="0.25">
      <c r="A201" s="8">
        <v>4401997</v>
      </c>
      <c r="B201" s="31" t="s">
        <v>503</v>
      </c>
      <c r="C201" s="31"/>
      <c r="D201" s="31">
        <v>1997</v>
      </c>
      <c r="E201" s="12">
        <v>-1.0918284475862605</v>
      </c>
      <c r="F201" s="11">
        <v>1.0913681337410681</v>
      </c>
    </row>
    <row r="202" spans="1:6" hidden="1" x14ac:dyDescent="0.25">
      <c r="A202" s="8">
        <v>4401999</v>
      </c>
      <c r="B202" s="31" t="s">
        <v>503</v>
      </c>
      <c r="C202" s="31"/>
      <c r="D202" s="31">
        <v>1999</v>
      </c>
      <c r="E202" s="10">
        <v>-0.76826434750531525</v>
      </c>
      <c r="F202" s="11">
        <v>1.036853769727337</v>
      </c>
    </row>
    <row r="203" spans="1:6" hidden="1" x14ac:dyDescent="0.25">
      <c r="A203" s="8">
        <v>4402008</v>
      </c>
      <c r="B203" s="31" t="s">
        <v>503</v>
      </c>
      <c r="C203" s="31"/>
      <c r="D203" s="31">
        <v>2008</v>
      </c>
      <c r="E203" s="10">
        <v>-0.72625915218866344</v>
      </c>
      <c r="F203" s="9">
        <v>0.98601129092610529</v>
      </c>
    </row>
    <row r="204" spans="1:6" x14ac:dyDescent="0.25">
      <c r="A204" s="8">
        <v>4402018</v>
      </c>
      <c r="B204" s="31" t="s">
        <v>503</v>
      </c>
      <c r="C204" s="31">
        <v>1</v>
      </c>
      <c r="D204" s="31">
        <v>2018</v>
      </c>
      <c r="E204" s="10">
        <v>-0.19481315301502666</v>
      </c>
      <c r="F204" s="9">
        <v>0.87227345920027677</v>
      </c>
    </row>
    <row r="205" spans="1:6" hidden="1" x14ac:dyDescent="0.25">
      <c r="A205" s="8">
        <v>4421999</v>
      </c>
      <c r="B205" s="31" t="s">
        <v>504</v>
      </c>
      <c r="C205" s="31"/>
      <c r="D205" s="31">
        <v>1999</v>
      </c>
      <c r="E205" s="12">
        <v>1.3711754518085257</v>
      </c>
      <c r="F205" s="9">
        <v>0.44542026789431838</v>
      </c>
    </row>
    <row r="206" spans="1:6" hidden="1" x14ac:dyDescent="0.25">
      <c r="A206" s="8">
        <v>4422008</v>
      </c>
      <c r="B206" s="31" t="s">
        <v>504</v>
      </c>
      <c r="C206" s="31">
        <v>1</v>
      </c>
      <c r="D206" s="31">
        <v>2008</v>
      </c>
      <c r="E206" s="12">
        <v>1.3940890644535189</v>
      </c>
      <c r="F206" s="9">
        <v>0.38451331336330369</v>
      </c>
    </row>
    <row r="207" spans="1:6" x14ac:dyDescent="0.25">
      <c r="A207" s="8">
        <v>4462020</v>
      </c>
      <c r="B207" s="31" t="s">
        <v>505</v>
      </c>
      <c r="C207" s="31">
        <v>1</v>
      </c>
      <c r="D207" s="31">
        <v>2020</v>
      </c>
      <c r="E207" s="10">
        <v>0.18315873473659242</v>
      </c>
      <c r="F207" s="11">
        <v>1.2959071026575311</v>
      </c>
    </row>
    <row r="208" spans="1:6" hidden="1" x14ac:dyDescent="0.25">
      <c r="A208" s="8">
        <v>4582006</v>
      </c>
      <c r="B208" s="31" t="s">
        <v>506</v>
      </c>
      <c r="C208" s="31"/>
      <c r="D208" s="31">
        <v>2006</v>
      </c>
      <c r="E208" s="10">
        <v>-0.39178977135667731</v>
      </c>
      <c r="F208" s="9">
        <v>-0.61845689810903881</v>
      </c>
    </row>
    <row r="209" spans="1:6" hidden="1" x14ac:dyDescent="0.25">
      <c r="A209" s="8">
        <v>4582012</v>
      </c>
      <c r="B209" s="31" t="s">
        <v>506</v>
      </c>
      <c r="C209" s="31"/>
      <c r="D209" s="31">
        <v>2012</v>
      </c>
      <c r="E209" s="10">
        <v>-0.65208109219538968</v>
      </c>
      <c r="F209" s="11">
        <v>-1.0415085709434506</v>
      </c>
    </row>
    <row r="210" spans="1:6" x14ac:dyDescent="0.25">
      <c r="A210" s="8">
        <v>4582018</v>
      </c>
      <c r="B210" s="31" t="s">
        <v>506</v>
      </c>
      <c r="C210" s="31">
        <v>1</v>
      </c>
      <c r="D210" s="31">
        <v>2018</v>
      </c>
      <c r="E210" s="10">
        <v>-0.3556690899060902</v>
      </c>
      <c r="F210" s="9">
        <v>4.8265078709807535E-2</v>
      </c>
    </row>
    <row r="211" spans="1:6" hidden="1" x14ac:dyDescent="0.25">
      <c r="A211" s="8">
        <v>4662007</v>
      </c>
      <c r="B211" s="31" t="s">
        <v>507</v>
      </c>
      <c r="C211" s="31">
        <v>1</v>
      </c>
      <c r="D211" s="31">
        <v>2007</v>
      </c>
      <c r="E211" s="10">
        <v>-5.0118155563068423E-2</v>
      </c>
      <c r="F211" s="11">
        <v>-1.3804012110904917</v>
      </c>
    </row>
    <row r="212" spans="1:6" hidden="1" x14ac:dyDescent="0.25">
      <c r="A212" s="8">
        <v>4701991</v>
      </c>
      <c r="B212" s="31" t="s">
        <v>508</v>
      </c>
      <c r="C212" s="31"/>
      <c r="D212" s="31">
        <v>1991</v>
      </c>
      <c r="E212" s="10">
        <v>-0.19266830908030153</v>
      </c>
      <c r="F212" s="11">
        <v>-1.7287237818253525</v>
      </c>
    </row>
    <row r="213" spans="1:6" hidden="1" x14ac:dyDescent="0.25">
      <c r="A213" s="8">
        <v>4701999</v>
      </c>
      <c r="B213" s="31" t="s">
        <v>508</v>
      </c>
      <c r="C213" s="31"/>
      <c r="D213" s="31">
        <v>1999</v>
      </c>
      <c r="E213" s="10">
        <v>-0.27950712628389873</v>
      </c>
      <c r="F213" s="11">
        <v>-1.4662706158063283</v>
      </c>
    </row>
    <row r="214" spans="1:6" hidden="1" x14ac:dyDescent="0.25">
      <c r="A214" s="8">
        <v>4702008</v>
      </c>
      <c r="B214" s="31" t="s">
        <v>508</v>
      </c>
      <c r="C214" s="31">
        <v>1</v>
      </c>
      <c r="D214" s="31">
        <v>2008</v>
      </c>
      <c r="E214" s="10">
        <v>0.24114175318817127</v>
      </c>
      <c r="F214" s="11">
        <v>-1.2616812967227613</v>
      </c>
    </row>
    <row r="215" spans="1:6" hidden="1" x14ac:dyDescent="0.25">
      <c r="A215" s="8">
        <v>4841981</v>
      </c>
      <c r="B215" s="31" t="s">
        <v>509</v>
      </c>
      <c r="C215" s="31"/>
      <c r="D215" s="31">
        <v>1981</v>
      </c>
      <c r="E215" s="10">
        <v>-0.6499715380840051</v>
      </c>
      <c r="F215" s="9">
        <v>-0.98904992981769679</v>
      </c>
    </row>
    <row r="216" spans="1:6" hidden="1" x14ac:dyDescent="0.25">
      <c r="A216" s="8">
        <v>4841990</v>
      </c>
      <c r="B216" s="31" t="s">
        <v>509</v>
      </c>
      <c r="C216" s="31"/>
      <c r="D216" s="31">
        <v>1990</v>
      </c>
      <c r="E216" s="10">
        <v>9.976793594776813E-2</v>
      </c>
      <c r="F216" s="9">
        <v>-0.32068030472486486</v>
      </c>
    </row>
    <row r="217" spans="1:6" hidden="1" x14ac:dyDescent="0.25">
      <c r="A217" s="8">
        <v>4841996</v>
      </c>
      <c r="B217" s="31" t="s">
        <v>509</v>
      </c>
      <c r="C217" s="31"/>
      <c r="D217" s="31">
        <v>1996</v>
      </c>
      <c r="E217" s="10">
        <v>0.13555563616829747</v>
      </c>
      <c r="F217" s="9">
        <v>-0.81387770548761518</v>
      </c>
    </row>
    <row r="218" spans="1:6" hidden="1" x14ac:dyDescent="0.25">
      <c r="A218" s="8">
        <v>4842000</v>
      </c>
      <c r="B218" s="31" t="s">
        <v>509</v>
      </c>
      <c r="C218" s="31"/>
      <c r="D218" s="31">
        <v>2000</v>
      </c>
      <c r="E218" s="10">
        <v>0.37512079140088417</v>
      </c>
      <c r="F218" s="11">
        <v>-1.4690942301192698</v>
      </c>
    </row>
    <row r="219" spans="1:6" hidden="1" x14ac:dyDescent="0.25">
      <c r="A219" s="8">
        <v>4842005</v>
      </c>
      <c r="B219" s="31" t="s">
        <v>509</v>
      </c>
      <c r="C219" s="31"/>
      <c r="D219" s="31">
        <v>2005</v>
      </c>
      <c r="E219" s="10">
        <v>0.71295187270220428</v>
      </c>
      <c r="F219" s="11">
        <v>-1.4911186631696365</v>
      </c>
    </row>
    <row r="220" spans="1:6" hidden="1" x14ac:dyDescent="0.25">
      <c r="A220" s="8">
        <v>4842012</v>
      </c>
      <c r="B220" s="31" t="s">
        <v>509</v>
      </c>
      <c r="C220" s="31"/>
      <c r="D220" s="31">
        <v>2012</v>
      </c>
      <c r="E220" s="10">
        <v>0.6606919328538563</v>
      </c>
      <c r="F220" s="11">
        <v>-1.6021745649707968</v>
      </c>
    </row>
    <row r="221" spans="1:6" x14ac:dyDescent="0.25">
      <c r="A221" s="8">
        <v>4842018</v>
      </c>
      <c r="B221" s="31" t="s">
        <v>509</v>
      </c>
      <c r="C221" s="31">
        <v>1</v>
      </c>
      <c r="D221" s="31">
        <v>2018</v>
      </c>
      <c r="E221" s="10">
        <v>0.2898929438441506</v>
      </c>
      <c r="F221" s="11">
        <v>-1.0468436061298316</v>
      </c>
    </row>
    <row r="222" spans="1:6" hidden="1" x14ac:dyDescent="0.25">
      <c r="A222" s="8">
        <v>4981996</v>
      </c>
      <c r="B222" s="31" t="s">
        <v>510</v>
      </c>
      <c r="C222" s="31"/>
      <c r="D222" s="31">
        <v>1996</v>
      </c>
      <c r="E222" s="12">
        <v>-1.5928318794970755</v>
      </c>
      <c r="F222" s="9">
        <v>0.65241202403987342</v>
      </c>
    </row>
    <row r="223" spans="1:6" hidden="1" x14ac:dyDescent="0.25">
      <c r="A223" s="8">
        <v>4982002</v>
      </c>
      <c r="B223" s="31" t="s">
        <v>510</v>
      </c>
      <c r="C223" s="31"/>
      <c r="D223" s="31">
        <v>2002</v>
      </c>
      <c r="E223" s="12">
        <v>-1.5858015796606517</v>
      </c>
      <c r="F223" s="9">
        <v>0.9888491861406361</v>
      </c>
    </row>
    <row r="224" spans="1:6" hidden="1" x14ac:dyDescent="0.25">
      <c r="A224" s="8">
        <v>4982006</v>
      </c>
      <c r="B224" s="31" t="s">
        <v>510</v>
      </c>
      <c r="C224" s="31"/>
      <c r="D224" s="31">
        <v>2006</v>
      </c>
      <c r="E224" s="12">
        <v>-1.6723988059713324</v>
      </c>
      <c r="F224" s="9">
        <v>0.78236955844173539</v>
      </c>
    </row>
    <row r="225" spans="1:6" hidden="1" x14ac:dyDescent="0.25">
      <c r="A225" s="8">
        <v>4982008</v>
      </c>
      <c r="B225" s="31" t="s">
        <v>510</v>
      </c>
      <c r="C225" s="31">
        <v>1</v>
      </c>
      <c r="D225" s="31">
        <v>2008</v>
      </c>
      <c r="E225" s="12">
        <v>-1.5350571988658455</v>
      </c>
      <c r="F225" s="9">
        <v>0.13947264690081437</v>
      </c>
    </row>
    <row r="226" spans="1:6" hidden="1" x14ac:dyDescent="0.25">
      <c r="A226" s="8">
        <v>4991996</v>
      </c>
      <c r="B226" s="31" t="s">
        <v>511</v>
      </c>
      <c r="C226" s="31"/>
      <c r="D226" s="31">
        <v>1996</v>
      </c>
      <c r="E226" s="10">
        <v>-0.74128551246887109</v>
      </c>
      <c r="F226" s="9">
        <v>0.32908576722891236</v>
      </c>
    </row>
    <row r="227" spans="1:6" hidden="1" x14ac:dyDescent="0.25">
      <c r="A227" s="8">
        <v>4992001</v>
      </c>
      <c r="B227" s="31" t="s">
        <v>511</v>
      </c>
      <c r="C227" s="31"/>
      <c r="D227" s="31">
        <v>2001</v>
      </c>
      <c r="E227" s="12">
        <v>-1.0534252127021386</v>
      </c>
      <c r="F227" s="11">
        <v>1.0743167046289333</v>
      </c>
    </row>
    <row r="228" spans="1:6" hidden="1" x14ac:dyDescent="0.25">
      <c r="A228" s="8">
        <v>4992008</v>
      </c>
      <c r="B228" s="31" t="s">
        <v>511</v>
      </c>
      <c r="C228" s="31"/>
      <c r="D228" s="31">
        <v>2008</v>
      </c>
      <c r="E228" s="10">
        <v>-0.64753325741109846</v>
      </c>
      <c r="F228" s="9">
        <v>0.18041288301252692</v>
      </c>
    </row>
    <row r="229" spans="1:6" x14ac:dyDescent="0.25">
      <c r="A229" s="8">
        <v>4992019</v>
      </c>
      <c r="B229" s="31" t="s">
        <v>511</v>
      </c>
      <c r="C229" s="31">
        <v>1</v>
      </c>
      <c r="D229" s="31">
        <v>2019</v>
      </c>
      <c r="E229" s="10">
        <v>2.3660993366420316E-2</v>
      </c>
      <c r="F229" s="9">
        <v>-0.43102113010871257</v>
      </c>
    </row>
    <row r="230" spans="1:6" x14ac:dyDescent="0.25">
      <c r="A230" s="8">
        <v>5042011</v>
      </c>
      <c r="B230" s="31" t="s">
        <v>512</v>
      </c>
      <c r="C230" s="31">
        <v>1</v>
      </c>
      <c r="D230" s="31">
        <v>2011</v>
      </c>
      <c r="E230" s="12">
        <v>-1.4619162648539927</v>
      </c>
      <c r="F230" s="11">
        <v>-1.0983111099367449</v>
      </c>
    </row>
    <row r="231" spans="1:6" hidden="1" x14ac:dyDescent="0.25">
      <c r="A231" s="8">
        <v>5281981</v>
      </c>
      <c r="B231" s="31" t="s">
        <v>513</v>
      </c>
      <c r="C231" s="31"/>
      <c r="D231" s="31">
        <v>1981</v>
      </c>
      <c r="E231" s="10">
        <v>0.9160371920912147</v>
      </c>
      <c r="F231" s="9">
        <v>0.58940506229033607</v>
      </c>
    </row>
    <row r="232" spans="1:6" hidden="1" x14ac:dyDescent="0.25">
      <c r="A232" s="8">
        <v>5281990</v>
      </c>
      <c r="B232" s="31" t="s">
        <v>513</v>
      </c>
      <c r="C232" s="31"/>
      <c r="D232" s="31">
        <v>1990</v>
      </c>
      <c r="E232" s="12">
        <v>1.955024903577292</v>
      </c>
      <c r="F232" s="9">
        <v>0.65600650394336257</v>
      </c>
    </row>
    <row r="233" spans="1:6" hidden="1" x14ac:dyDescent="0.25">
      <c r="A233" s="8">
        <v>5281999</v>
      </c>
      <c r="B233" s="31" t="s">
        <v>513</v>
      </c>
      <c r="C233" s="31"/>
      <c r="D233" s="31">
        <v>1999</v>
      </c>
      <c r="E233" s="12">
        <v>2.1712998709091909</v>
      </c>
      <c r="F233" s="9">
        <v>0.59079086950070669</v>
      </c>
    </row>
    <row r="234" spans="1:6" hidden="1" x14ac:dyDescent="0.25">
      <c r="A234" s="8">
        <v>5282006</v>
      </c>
      <c r="B234" s="31" t="s">
        <v>513</v>
      </c>
      <c r="C234" s="31"/>
      <c r="D234" s="31">
        <v>2006</v>
      </c>
      <c r="E234" s="12">
        <v>1.7674954348887999</v>
      </c>
      <c r="F234" s="9">
        <v>0.557130028752714</v>
      </c>
    </row>
    <row r="235" spans="1:6" hidden="1" x14ac:dyDescent="0.25">
      <c r="A235" s="8">
        <v>5282008</v>
      </c>
      <c r="B235" s="31" t="s">
        <v>513</v>
      </c>
      <c r="C235" s="31"/>
      <c r="D235" s="31">
        <v>2008</v>
      </c>
      <c r="E235" s="12">
        <v>2.34208983491204</v>
      </c>
      <c r="F235" s="9">
        <v>0.20720537803359138</v>
      </c>
    </row>
    <row r="236" spans="1:6" hidden="1" x14ac:dyDescent="0.25">
      <c r="A236" s="8">
        <v>5282012</v>
      </c>
      <c r="B236" s="31" t="s">
        <v>513</v>
      </c>
      <c r="C236" s="31"/>
      <c r="D236" s="31">
        <v>2012</v>
      </c>
      <c r="E236" s="12">
        <v>2.0900351701854096</v>
      </c>
      <c r="F236" s="9">
        <v>0.81429003481474882</v>
      </c>
    </row>
    <row r="237" spans="1:6" x14ac:dyDescent="0.25">
      <c r="A237" s="8">
        <v>5282017</v>
      </c>
      <c r="B237" s="31" t="s">
        <v>513</v>
      </c>
      <c r="C237" s="31">
        <v>1</v>
      </c>
      <c r="D237" s="31">
        <v>2017</v>
      </c>
      <c r="E237" s="12">
        <v>2.4988695822002471</v>
      </c>
      <c r="F237" s="9">
        <v>0.79696086564978819</v>
      </c>
    </row>
    <row r="238" spans="1:6" hidden="1" x14ac:dyDescent="0.25">
      <c r="A238" s="8">
        <v>5541998</v>
      </c>
      <c r="B238" s="31" t="s">
        <v>553</v>
      </c>
      <c r="C238" s="31"/>
      <c r="D238" s="31">
        <v>1998</v>
      </c>
      <c r="E238" s="12">
        <v>2.0907626566436224</v>
      </c>
      <c r="F238" s="9">
        <v>3.6443363705127581E-2</v>
      </c>
    </row>
    <row r="239" spans="1:6" hidden="1" x14ac:dyDescent="0.25">
      <c r="A239" s="8">
        <v>5542004</v>
      </c>
      <c r="B239" s="31" t="s">
        <v>553</v>
      </c>
      <c r="C239" s="31"/>
      <c r="D239" s="31">
        <v>2004</v>
      </c>
      <c r="E239" s="12">
        <v>2.3973774703335908</v>
      </c>
      <c r="F239" s="9">
        <v>-5.4450476387922317E-2</v>
      </c>
    </row>
    <row r="240" spans="1:6" hidden="1" x14ac:dyDescent="0.25">
      <c r="A240" s="8">
        <v>5542011</v>
      </c>
      <c r="B240" s="31" t="s">
        <v>553</v>
      </c>
      <c r="C240" s="31"/>
      <c r="D240" s="31">
        <v>2011</v>
      </c>
      <c r="E240" s="12">
        <v>2.3164437309761423</v>
      </c>
      <c r="F240" s="9">
        <v>0.18546927859350162</v>
      </c>
    </row>
    <row r="241" spans="1:6" x14ac:dyDescent="0.25">
      <c r="A241" s="8">
        <v>5542020</v>
      </c>
      <c r="B241" s="31" t="s">
        <v>553</v>
      </c>
      <c r="C241" s="31">
        <v>1</v>
      </c>
      <c r="D241" s="31">
        <v>2020</v>
      </c>
      <c r="E241" s="12">
        <v>2.8630425262148678</v>
      </c>
      <c r="F241" s="9">
        <v>0.63813205351707003</v>
      </c>
    </row>
    <row r="242" spans="1:6" x14ac:dyDescent="0.25">
      <c r="A242" s="8">
        <v>5582020</v>
      </c>
      <c r="B242" s="31" t="s">
        <v>514</v>
      </c>
      <c r="C242" s="31">
        <v>1</v>
      </c>
      <c r="D242" s="31">
        <v>2020</v>
      </c>
      <c r="E242" s="10">
        <v>-0.27813143673042179</v>
      </c>
      <c r="F242" s="11">
        <v>-1.721125926636117</v>
      </c>
    </row>
    <row r="243" spans="1:6" hidden="1" x14ac:dyDescent="0.25">
      <c r="A243" s="8">
        <v>5661990</v>
      </c>
      <c r="B243" s="31" t="s">
        <v>515</v>
      </c>
      <c r="C243" s="31"/>
      <c r="D243" s="31">
        <v>1990</v>
      </c>
      <c r="E243" s="12">
        <v>-1.00109090300157</v>
      </c>
      <c r="F243" s="11">
        <v>-1.2608769279011955</v>
      </c>
    </row>
    <row r="244" spans="1:6" hidden="1" x14ac:dyDescent="0.25">
      <c r="A244" s="8">
        <v>5661995</v>
      </c>
      <c r="B244" s="31" t="s">
        <v>515</v>
      </c>
      <c r="C244" s="31"/>
      <c r="D244" s="31">
        <v>1995</v>
      </c>
      <c r="E244" s="10">
        <v>-0.99564535914934049</v>
      </c>
      <c r="F244" s="11">
        <v>-1.3761592708964347</v>
      </c>
    </row>
    <row r="245" spans="1:6" hidden="1" x14ac:dyDescent="0.25">
      <c r="A245" s="8">
        <v>5662000</v>
      </c>
      <c r="B245" s="31" t="s">
        <v>515</v>
      </c>
      <c r="C245" s="31"/>
      <c r="D245" s="31">
        <v>2000</v>
      </c>
      <c r="E245" s="10">
        <v>-0.48718928682934176</v>
      </c>
      <c r="F245" s="11">
        <v>-1.8717685053059168</v>
      </c>
    </row>
    <row r="246" spans="1:6" hidden="1" x14ac:dyDescent="0.25">
      <c r="A246" s="8">
        <v>5662012</v>
      </c>
      <c r="B246" s="31" t="s">
        <v>515</v>
      </c>
      <c r="C246" s="31"/>
      <c r="D246" s="31">
        <v>2012</v>
      </c>
      <c r="E246" s="10">
        <v>-0.71410096713116433</v>
      </c>
      <c r="F246" s="11">
        <v>-1.3027167206427828</v>
      </c>
    </row>
    <row r="247" spans="1:6" x14ac:dyDescent="0.25">
      <c r="A247" s="8">
        <v>5662018</v>
      </c>
      <c r="B247" s="31" t="s">
        <v>515</v>
      </c>
      <c r="C247" s="31">
        <v>1</v>
      </c>
      <c r="D247" s="31">
        <v>2018</v>
      </c>
      <c r="E247" s="12">
        <v>-1.0394544402038395</v>
      </c>
      <c r="F247" s="11">
        <v>-1.4028254894087397</v>
      </c>
    </row>
    <row r="248" spans="1:6" hidden="1" x14ac:dyDescent="0.25">
      <c r="A248" s="8">
        <v>5781982</v>
      </c>
      <c r="B248" s="31" t="s">
        <v>516</v>
      </c>
      <c r="C248" s="31"/>
      <c r="D248" s="31">
        <v>1982</v>
      </c>
      <c r="E248" s="10">
        <v>0.91985105301200598</v>
      </c>
      <c r="F248" s="9">
        <v>0.69167364135521781</v>
      </c>
    </row>
    <row r="249" spans="1:6" hidden="1" x14ac:dyDescent="0.25">
      <c r="A249" s="8">
        <v>5781990</v>
      </c>
      <c r="B249" s="31" t="s">
        <v>516</v>
      </c>
      <c r="C249" s="31"/>
      <c r="D249" s="31">
        <v>1990</v>
      </c>
      <c r="E249" s="12">
        <v>1.2781901572512322</v>
      </c>
      <c r="F249" s="9">
        <v>0.85486533307132262</v>
      </c>
    </row>
    <row r="250" spans="1:6" hidden="1" x14ac:dyDescent="0.25">
      <c r="A250" s="8">
        <v>5781996</v>
      </c>
      <c r="B250" s="31" t="s">
        <v>516</v>
      </c>
      <c r="C250" s="31"/>
      <c r="D250" s="31">
        <v>1996</v>
      </c>
      <c r="E250" s="12">
        <v>1.8678156186155701</v>
      </c>
      <c r="F250" s="9">
        <v>0.82123985769274377</v>
      </c>
    </row>
    <row r="251" spans="1:6" hidden="1" x14ac:dyDescent="0.25">
      <c r="A251" s="8">
        <v>5782007</v>
      </c>
      <c r="B251" s="31" t="s">
        <v>516</v>
      </c>
      <c r="C251" s="31"/>
      <c r="D251" s="31">
        <v>2007</v>
      </c>
      <c r="E251" s="12">
        <v>2.7086455641608671</v>
      </c>
      <c r="F251" s="9">
        <v>0.97413825435279888</v>
      </c>
    </row>
    <row r="252" spans="1:6" hidden="1" x14ac:dyDescent="0.25">
      <c r="A252" s="8">
        <v>5782008</v>
      </c>
      <c r="B252" s="31" t="s">
        <v>516</v>
      </c>
      <c r="C252" s="31"/>
      <c r="D252" s="31">
        <v>2008</v>
      </c>
      <c r="E252" s="12">
        <v>2.6196882066289349</v>
      </c>
      <c r="F252" s="9">
        <v>0.74231346846129531</v>
      </c>
    </row>
    <row r="253" spans="1:6" x14ac:dyDescent="0.25">
      <c r="A253" s="8">
        <v>5782018</v>
      </c>
      <c r="B253" s="31" t="s">
        <v>516</v>
      </c>
      <c r="C253" s="31">
        <v>1</v>
      </c>
      <c r="D253" s="31">
        <v>2018</v>
      </c>
      <c r="E253" s="12">
        <v>3.0313809014851816</v>
      </c>
      <c r="F253" s="11">
        <v>1.0383169001132777</v>
      </c>
    </row>
    <row r="254" spans="1:6" hidden="1" x14ac:dyDescent="0.25">
      <c r="A254" s="8">
        <v>5862001</v>
      </c>
      <c r="B254" s="31" t="s">
        <v>517</v>
      </c>
      <c r="C254" s="31"/>
      <c r="D254" s="31">
        <v>2001</v>
      </c>
      <c r="E254" s="12">
        <v>-1.393026065998006</v>
      </c>
      <c r="F254" s="11">
        <v>-1.3271725382027897</v>
      </c>
    </row>
    <row r="255" spans="1:6" hidden="1" x14ac:dyDescent="0.25">
      <c r="A255" s="8">
        <v>5862012</v>
      </c>
      <c r="B255" s="31" t="s">
        <v>517</v>
      </c>
      <c r="C255" s="31"/>
      <c r="D255" s="31">
        <v>2012</v>
      </c>
      <c r="E255" s="10">
        <v>-0.55084939795974996</v>
      </c>
      <c r="F255" s="11">
        <v>-1.1727844667854115</v>
      </c>
    </row>
    <row r="256" spans="1:6" x14ac:dyDescent="0.25">
      <c r="A256" s="8">
        <v>5862018</v>
      </c>
      <c r="B256" s="31" t="s">
        <v>517</v>
      </c>
      <c r="C256" s="31">
        <v>1</v>
      </c>
      <c r="D256" s="31">
        <v>2018</v>
      </c>
      <c r="E256" s="10">
        <v>-0.55661174931474</v>
      </c>
      <c r="F256" s="11">
        <v>-1.4024299069588317</v>
      </c>
    </row>
    <row r="257" spans="1:6" hidden="1" x14ac:dyDescent="0.25">
      <c r="A257" s="8">
        <v>6041996</v>
      </c>
      <c r="B257" s="31" t="s">
        <v>518</v>
      </c>
      <c r="C257" s="31"/>
      <c r="D257" s="31">
        <v>1996</v>
      </c>
      <c r="E257" s="10">
        <v>-0.46858178586713889</v>
      </c>
      <c r="F257" s="9">
        <v>-0.97678593902952993</v>
      </c>
    </row>
    <row r="258" spans="1:6" hidden="1" x14ac:dyDescent="0.25">
      <c r="A258" s="8">
        <v>6042001</v>
      </c>
      <c r="B258" s="31" t="s">
        <v>518</v>
      </c>
      <c r="C258" s="31"/>
      <c r="D258" s="31">
        <v>2001</v>
      </c>
      <c r="E258" s="10">
        <v>-0.38667540394521027</v>
      </c>
      <c r="F258" s="11">
        <v>-1.1895443335073363</v>
      </c>
    </row>
    <row r="259" spans="1:6" hidden="1" x14ac:dyDescent="0.25">
      <c r="A259" s="8">
        <v>6042012</v>
      </c>
      <c r="B259" s="31" t="s">
        <v>518</v>
      </c>
      <c r="C259" s="31"/>
      <c r="D259" s="31">
        <v>2012</v>
      </c>
      <c r="E259" s="10">
        <v>-0.27548451490567755</v>
      </c>
      <c r="F259" s="9">
        <v>-0.97578865314478291</v>
      </c>
    </row>
    <row r="260" spans="1:6" x14ac:dyDescent="0.25">
      <c r="A260" s="8">
        <v>6042018</v>
      </c>
      <c r="B260" s="31" t="s">
        <v>518</v>
      </c>
      <c r="C260" s="31">
        <v>1</v>
      </c>
      <c r="D260" s="31">
        <v>2018</v>
      </c>
      <c r="E260" s="10">
        <v>-0.5031062811366499</v>
      </c>
      <c r="F260" s="11">
        <v>-1.0695978902245304</v>
      </c>
    </row>
    <row r="261" spans="1:6" hidden="1" x14ac:dyDescent="0.25">
      <c r="A261" s="8">
        <v>6081996</v>
      </c>
      <c r="B261" s="31" t="s">
        <v>519</v>
      </c>
      <c r="C261" s="31"/>
      <c r="D261" s="31">
        <v>1996</v>
      </c>
      <c r="E261" s="10">
        <v>-0.43507960499635245</v>
      </c>
      <c r="F261" s="11">
        <v>-1.2139848526277512</v>
      </c>
    </row>
    <row r="262" spans="1:6" hidden="1" x14ac:dyDescent="0.25">
      <c r="A262" s="8">
        <v>6082001</v>
      </c>
      <c r="B262" s="31" t="s">
        <v>519</v>
      </c>
      <c r="C262" s="31"/>
      <c r="D262" s="31">
        <v>2001</v>
      </c>
      <c r="E262" s="10">
        <v>-0.32580224288434428</v>
      </c>
      <c r="F262" s="11">
        <v>-1.1440130656921386</v>
      </c>
    </row>
    <row r="263" spans="1:6" hidden="1" x14ac:dyDescent="0.25">
      <c r="A263" s="8">
        <v>6082012</v>
      </c>
      <c r="B263" s="31" t="s">
        <v>519</v>
      </c>
      <c r="C263" s="31"/>
      <c r="D263" s="31">
        <v>2012</v>
      </c>
      <c r="E263" s="10">
        <v>-3.1229031451466458E-3</v>
      </c>
      <c r="F263" s="11">
        <v>-1.2558351346964647</v>
      </c>
    </row>
    <row r="264" spans="1:6" x14ac:dyDescent="0.25">
      <c r="A264" s="8">
        <v>6082019</v>
      </c>
      <c r="B264" s="31" t="s">
        <v>519</v>
      </c>
      <c r="C264" s="31">
        <v>1</v>
      </c>
      <c r="D264" s="31">
        <v>2019</v>
      </c>
      <c r="E264" s="10">
        <v>0.17642489879498577</v>
      </c>
      <c r="F264" s="11">
        <v>-1.4037678885578069</v>
      </c>
    </row>
    <row r="265" spans="1:6" hidden="1" x14ac:dyDescent="0.25">
      <c r="A265" s="8">
        <v>6161990</v>
      </c>
      <c r="B265" s="31" t="s">
        <v>520</v>
      </c>
      <c r="C265" s="31"/>
      <c r="D265" s="31">
        <v>1990</v>
      </c>
      <c r="E265" s="10">
        <v>-0.8783541838650385</v>
      </c>
      <c r="F265" s="9">
        <v>-0.65860314990177238</v>
      </c>
    </row>
    <row r="266" spans="1:6" hidden="1" x14ac:dyDescent="0.25">
      <c r="A266" s="8">
        <v>6161999</v>
      </c>
      <c r="B266" s="31" t="s">
        <v>520</v>
      </c>
      <c r="C266" s="31"/>
      <c r="D266" s="31">
        <v>1999</v>
      </c>
      <c r="E266" s="10">
        <v>-0.36896372118171994</v>
      </c>
      <c r="F266" s="9">
        <v>-0.53554253132302432</v>
      </c>
    </row>
    <row r="267" spans="1:6" hidden="1" x14ac:dyDescent="0.25">
      <c r="A267" s="8">
        <v>6162005</v>
      </c>
      <c r="B267" s="31" t="s">
        <v>520</v>
      </c>
      <c r="C267" s="31"/>
      <c r="D267" s="31">
        <v>2005</v>
      </c>
      <c r="E267" s="10">
        <v>-0.23243982525878099</v>
      </c>
      <c r="F267" s="9">
        <v>-0.68585611615101894</v>
      </c>
    </row>
    <row r="268" spans="1:6" hidden="1" x14ac:dyDescent="0.25">
      <c r="A268" s="8">
        <v>6162008</v>
      </c>
      <c r="B268" s="31" t="s">
        <v>520</v>
      </c>
      <c r="C268" s="31"/>
      <c r="D268" s="31">
        <v>2008</v>
      </c>
      <c r="E268" s="10">
        <v>-0.1710328209059892</v>
      </c>
      <c r="F268" s="9">
        <v>-0.23681736592842206</v>
      </c>
    </row>
    <row r="269" spans="1:6" hidden="1" x14ac:dyDescent="0.25">
      <c r="A269" s="8">
        <v>6162012</v>
      </c>
      <c r="B269" s="31" t="s">
        <v>520</v>
      </c>
      <c r="C269" s="31"/>
      <c r="D269" s="31">
        <v>2012</v>
      </c>
      <c r="E269" s="10">
        <v>0.10852439837235488</v>
      </c>
      <c r="F269" s="9">
        <v>-0.54247904281991999</v>
      </c>
    </row>
    <row r="270" spans="1:6" x14ac:dyDescent="0.25">
      <c r="A270" s="8">
        <v>6162017</v>
      </c>
      <c r="B270" s="31" t="s">
        <v>520</v>
      </c>
      <c r="C270" s="31">
        <v>1</v>
      </c>
      <c r="D270" s="31">
        <v>2017</v>
      </c>
      <c r="E270" s="10">
        <v>0.64482789571783605</v>
      </c>
      <c r="F270" s="9">
        <v>-0.40833340540475327</v>
      </c>
    </row>
    <row r="271" spans="1:6" hidden="1" x14ac:dyDescent="0.25">
      <c r="A271" s="8">
        <v>6201990</v>
      </c>
      <c r="B271" s="31" t="s">
        <v>521</v>
      </c>
      <c r="C271" s="31"/>
      <c r="D271" s="31">
        <v>1990</v>
      </c>
      <c r="E271" s="10">
        <v>-0.35564169341581231</v>
      </c>
      <c r="F271" s="9">
        <v>7.267653833995974E-2</v>
      </c>
    </row>
    <row r="272" spans="1:6" hidden="1" x14ac:dyDescent="0.25">
      <c r="A272" s="8">
        <v>6201999</v>
      </c>
      <c r="B272" s="31" t="s">
        <v>521</v>
      </c>
      <c r="C272" s="31"/>
      <c r="D272" s="31">
        <v>1999</v>
      </c>
      <c r="E272" s="10">
        <v>-0.17670478158465328</v>
      </c>
      <c r="F272" s="9">
        <v>-0.65705432905262573</v>
      </c>
    </row>
    <row r="273" spans="1:6" hidden="1" x14ac:dyDescent="0.25">
      <c r="A273" s="8">
        <v>6202008</v>
      </c>
      <c r="B273" s="31" t="s">
        <v>521</v>
      </c>
      <c r="C273" s="31"/>
      <c r="D273" s="31">
        <v>2008</v>
      </c>
      <c r="E273" s="10">
        <v>0.23529785846234524</v>
      </c>
      <c r="F273" s="9">
        <v>-0.13368102092669018</v>
      </c>
    </row>
    <row r="274" spans="1:6" x14ac:dyDescent="0.25">
      <c r="A274" s="8">
        <v>6202020</v>
      </c>
      <c r="B274" s="31" t="s">
        <v>521</v>
      </c>
      <c r="C274" s="31">
        <v>1</v>
      </c>
      <c r="D274" s="31">
        <v>2020</v>
      </c>
      <c r="E274" s="10">
        <v>0.35704193044223176</v>
      </c>
      <c r="F274" s="9">
        <v>-0.24269283335380479</v>
      </c>
    </row>
    <row r="275" spans="1:6" hidden="1" x14ac:dyDescent="0.25">
      <c r="A275" s="8">
        <v>6301995</v>
      </c>
      <c r="B275" s="31" t="s">
        <v>554</v>
      </c>
      <c r="C275" s="31"/>
      <c r="D275" s="31">
        <v>1995</v>
      </c>
      <c r="E275" s="10">
        <v>0.18441869334699129</v>
      </c>
      <c r="F275" s="11">
        <v>-1.8779441822393492</v>
      </c>
    </row>
    <row r="276" spans="1:6" hidden="1" x14ac:dyDescent="0.25">
      <c r="A276" s="8">
        <v>6302001</v>
      </c>
      <c r="B276" s="31" t="s">
        <v>554</v>
      </c>
      <c r="C276" s="31"/>
      <c r="D276" s="31">
        <v>2001</v>
      </c>
      <c r="E276" s="10">
        <v>0.55511718153754319</v>
      </c>
      <c r="F276" s="11">
        <v>-2.0094595436463107</v>
      </c>
    </row>
    <row r="277" spans="1:6" x14ac:dyDescent="0.25">
      <c r="A277" s="8">
        <v>6302018</v>
      </c>
      <c r="B277" s="31" t="s">
        <v>554</v>
      </c>
      <c r="C277" s="31">
        <v>1</v>
      </c>
      <c r="D277" s="31">
        <v>2018</v>
      </c>
      <c r="E277" s="10">
        <v>0.74212058768695777</v>
      </c>
      <c r="F277" s="11">
        <v>-1.5326543621644921</v>
      </c>
    </row>
    <row r="278" spans="1:6" hidden="1" x14ac:dyDescent="0.25">
      <c r="A278" s="8">
        <v>6421998</v>
      </c>
      <c r="B278" s="31" t="s">
        <v>522</v>
      </c>
      <c r="C278" s="31"/>
      <c r="D278" s="31">
        <v>1998</v>
      </c>
      <c r="E278" s="10">
        <v>-0.94997167465870247</v>
      </c>
      <c r="F278" s="9">
        <v>0.47756295329689014</v>
      </c>
    </row>
    <row r="279" spans="1:6" hidden="1" x14ac:dyDescent="0.25">
      <c r="A279" s="8">
        <v>6421999</v>
      </c>
      <c r="B279" s="31" t="s">
        <v>522</v>
      </c>
      <c r="C279" s="31"/>
      <c r="D279" s="31">
        <v>1999</v>
      </c>
      <c r="E279" s="12">
        <v>-1.4475113700201958</v>
      </c>
      <c r="F279" s="9">
        <v>9.9299690185119929E-2</v>
      </c>
    </row>
    <row r="280" spans="1:6" hidden="1" x14ac:dyDescent="0.25">
      <c r="A280" s="8">
        <v>6422005</v>
      </c>
      <c r="B280" s="31" t="s">
        <v>522</v>
      </c>
      <c r="C280" s="31"/>
      <c r="D280" s="31">
        <v>2005</v>
      </c>
      <c r="E280" s="12">
        <v>-1.4856417089590315</v>
      </c>
      <c r="F280" s="9">
        <v>-0.11961092400952124</v>
      </c>
    </row>
    <row r="281" spans="1:6" hidden="1" x14ac:dyDescent="0.25">
      <c r="A281" s="8">
        <v>6422008</v>
      </c>
      <c r="B281" s="31" t="s">
        <v>522</v>
      </c>
      <c r="C281" s="31"/>
      <c r="D281" s="31">
        <v>2008</v>
      </c>
      <c r="E281" s="12">
        <v>-1.1233729106378296</v>
      </c>
      <c r="F281" s="9">
        <v>-0.12416289963547679</v>
      </c>
    </row>
    <row r="282" spans="1:6" hidden="1" x14ac:dyDescent="0.25">
      <c r="A282" s="8">
        <v>6422012</v>
      </c>
      <c r="B282" s="31" t="s">
        <v>522</v>
      </c>
      <c r="C282" s="31"/>
      <c r="D282" s="31">
        <v>2012</v>
      </c>
      <c r="E282" s="12">
        <v>-1.127675634625197</v>
      </c>
      <c r="F282" s="9">
        <v>-0.23667575710977878</v>
      </c>
    </row>
    <row r="283" spans="1:6" x14ac:dyDescent="0.25">
      <c r="A283" s="8">
        <v>6422018</v>
      </c>
      <c r="B283" s="31" t="s">
        <v>522</v>
      </c>
      <c r="C283" s="31">
        <v>1</v>
      </c>
      <c r="D283" s="31">
        <v>2018</v>
      </c>
      <c r="E283" s="10">
        <v>-0.76769436972445038</v>
      </c>
      <c r="F283" s="9">
        <v>-0.40512831194081156</v>
      </c>
    </row>
    <row r="284" spans="1:6" hidden="1" x14ac:dyDescent="0.25">
      <c r="A284" s="8">
        <v>6431990</v>
      </c>
      <c r="B284" s="31" t="s">
        <v>567</v>
      </c>
      <c r="C284" s="31"/>
      <c r="D284" s="31">
        <v>1990</v>
      </c>
      <c r="E284" s="10">
        <v>-0.8551127018969833</v>
      </c>
      <c r="F284" s="11">
        <v>1.2989234179975717</v>
      </c>
    </row>
    <row r="285" spans="1:6" hidden="1" x14ac:dyDescent="0.25">
      <c r="A285" s="8">
        <v>6431995</v>
      </c>
      <c r="B285" s="31" t="s">
        <v>567</v>
      </c>
      <c r="C285" s="31"/>
      <c r="D285" s="31">
        <v>1995</v>
      </c>
      <c r="E285" s="12">
        <v>-1.3524561851284667</v>
      </c>
      <c r="F285" s="11">
        <v>1.17281915791421</v>
      </c>
    </row>
    <row r="286" spans="1:6" hidden="1" x14ac:dyDescent="0.25">
      <c r="A286" s="8">
        <v>6431999</v>
      </c>
      <c r="B286" s="31" t="s">
        <v>567</v>
      </c>
      <c r="C286" s="31"/>
      <c r="D286" s="31">
        <v>1999</v>
      </c>
      <c r="E286" s="12">
        <v>-1.29258716338621</v>
      </c>
      <c r="F286" s="11">
        <v>1.2547284436436019</v>
      </c>
    </row>
    <row r="287" spans="1:6" hidden="1" x14ac:dyDescent="0.25">
      <c r="A287" s="8">
        <v>6432006</v>
      </c>
      <c r="B287" s="31" t="s">
        <v>567</v>
      </c>
      <c r="C287" s="31"/>
      <c r="D287" s="31">
        <v>2006</v>
      </c>
      <c r="E287" s="12">
        <v>-1.0330913678571199</v>
      </c>
      <c r="F287" s="9">
        <v>0.61078457803661601</v>
      </c>
    </row>
    <row r="288" spans="1:6" hidden="1" x14ac:dyDescent="0.25">
      <c r="A288" s="8">
        <v>6432008</v>
      </c>
      <c r="B288" s="31" t="s">
        <v>567</v>
      </c>
      <c r="C288" s="31"/>
      <c r="D288" s="31">
        <v>2008</v>
      </c>
      <c r="E288" s="10">
        <v>-0.94032619438777576</v>
      </c>
      <c r="F288" s="9">
        <v>0.39980839248795758</v>
      </c>
    </row>
    <row r="289" spans="1:6" hidden="1" x14ac:dyDescent="0.25">
      <c r="A289" s="8">
        <v>6432011</v>
      </c>
      <c r="B289" s="31" t="s">
        <v>567</v>
      </c>
      <c r="C289" s="31"/>
      <c r="D289" s="31">
        <v>2011</v>
      </c>
      <c r="E289" s="10">
        <v>-0.87130107222311803</v>
      </c>
      <c r="F289" s="9">
        <v>0.45714583884496596</v>
      </c>
    </row>
    <row r="290" spans="1:6" x14ac:dyDescent="0.25">
      <c r="A290" s="8">
        <v>6432017</v>
      </c>
      <c r="B290" s="31" t="s">
        <v>567</v>
      </c>
      <c r="C290" s="31">
        <v>1</v>
      </c>
      <c r="D290" s="31">
        <v>2017</v>
      </c>
      <c r="E290" s="10">
        <v>-0.59985477517917862</v>
      </c>
      <c r="F290" s="9">
        <v>0.39123069926280624</v>
      </c>
    </row>
    <row r="291" spans="1:6" hidden="1" x14ac:dyDescent="0.25">
      <c r="A291" s="8">
        <v>6462007</v>
      </c>
      <c r="B291" s="31" t="s">
        <v>524</v>
      </c>
      <c r="C291" s="31"/>
      <c r="D291" s="31">
        <v>2007</v>
      </c>
      <c r="E291" s="12">
        <v>-1.0742409139274922</v>
      </c>
      <c r="F291" s="11">
        <v>-1.3040963252132982</v>
      </c>
    </row>
    <row r="292" spans="1:6" x14ac:dyDescent="0.25">
      <c r="A292" s="8">
        <v>6462012</v>
      </c>
      <c r="B292" s="31" t="s">
        <v>524</v>
      </c>
      <c r="C292" s="31">
        <v>1</v>
      </c>
      <c r="D292" s="31">
        <v>2012</v>
      </c>
      <c r="E292" s="10">
        <v>-0.65990653050521808</v>
      </c>
      <c r="F292" s="11">
        <v>-1.1088589153871486</v>
      </c>
    </row>
    <row r="293" spans="1:6" hidden="1" x14ac:dyDescent="0.25">
      <c r="A293" s="8">
        <v>6881996</v>
      </c>
      <c r="B293" s="31" t="s">
        <v>525</v>
      </c>
      <c r="C293" s="31"/>
      <c r="D293" s="31">
        <v>1996</v>
      </c>
      <c r="E293" s="10">
        <v>-0.58226129716768993</v>
      </c>
      <c r="F293" s="9">
        <v>0.91234497665967096</v>
      </c>
    </row>
    <row r="294" spans="1:6" hidden="1" x14ac:dyDescent="0.25">
      <c r="A294" s="8">
        <v>6882001</v>
      </c>
      <c r="B294" s="31" t="s">
        <v>525</v>
      </c>
      <c r="C294" s="31"/>
      <c r="D294" s="31">
        <v>2001</v>
      </c>
      <c r="E294" s="10">
        <v>-0.64009265903361179</v>
      </c>
      <c r="F294" s="9">
        <v>0.77252294140373035</v>
      </c>
    </row>
    <row r="295" spans="1:6" hidden="1" x14ac:dyDescent="0.25">
      <c r="A295" s="8">
        <v>6882006</v>
      </c>
      <c r="B295" s="31" t="s">
        <v>525</v>
      </c>
      <c r="C295" s="31"/>
      <c r="D295" s="31">
        <v>2006</v>
      </c>
      <c r="E295" s="10">
        <v>-0.23544378376744263</v>
      </c>
      <c r="F295" s="9">
        <v>0.51328391632763914</v>
      </c>
    </row>
    <row r="296" spans="1:6" hidden="1" x14ac:dyDescent="0.25">
      <c r="A296" s="8">
        <v>6882008</v>
      </c>
      <c r="B296" s="31" t="s">
        <v>525</v>
      </c>
      <c r="C296" s="31"/>
      <c r="D296" s="31">
        <v>2008</v>
      </c>
      <c r="E296" s="10">
        <v>-0.78270255124686305</v>
      </c>
      <c r="F296" s="9">
        <v>0.2031466235171627</v>
      </c>
    </row>
    <row r="297" spans="1:6" hidden="1" x14ac:dyDescent="0.25">
      <c r="A297" s="8">
        <v>6882017</v>
      </c>
      <c r="B297" s="31" t="s">
        <v>525</v>
      </c>
      <c r="C297" s="31"/>
      <c r="D297" s="31">
        <v>2017</v>
      </c>
      <c r="E297" s="10">
        <v>-0.13083917277933191</v>
      </c>
      <c r="F297" s="9">
        <v>0.48925706905782668</v>
      </c>
    </row>
    <row r="298" spans="1:6" x14ac:dyDescent="0.25">
      <c r="A298" s="8">
        <v>6882018</v>
      </c>
      <c r="B298" s="31" t="s">
        <v>525</v>
      </c>
      <c r="C298" s="31">
        <v>1</v>
      </c>
      <c r="D298" s="31">
        <v>2018</v>
      </c>
      <c r="E298" s="10">
        <v>-0.56570720723681245</v>
      </c>
      <c r="F298" s="9">
        <v>0.3011355141491589</v>
      </c>
    </row>
    <row r="299" spans="1:6" hidden="1" x14ac:dyDescent="0.25">
      <c r="A299" s="8">
        <v>7022002</v>
      </c>
      <c r="B299" s="31" t="s">
        <v>526</v>
      </c>
      <c r="C299" s="31"/>
      <c r="D299" s="31">
        <v>2002</v>
      </c>
      <c r="E299" s="10">
        <v>-0.39690887568129352</v>
      </c>
      <c r="F299" s="9">
        <v>-0.21308738617534742</v>
      </c>
    </row>
    <row r="300" spans="1:6" x14ac:dyDescent="0.25">
      <c r="A300" s="8">
        <v>7022020</v>
      </c>
      <c r="B300" s="31" t="s">
        <v>526</v>
      </c>
      <c r="C300" s="31">
        <v>1</v>
      </c>
      <c r="D300" s="31">
        <v>2020</v>
      </c>
      <c r="E300" s="10">
        <v>-0.12318984179404247</v>
      </c>
      <c r="F300" s="9">
        <v>8.7432688417750121E-2</v>
      </c>
    </row>
    <row r="301" spans="1:6" hidden="1" x14ac:dyDescent="0.25">
      <c r="A301" s="8">
        <v>7031991</v>
      </c>
      <c r="B301" s="31" t="s">
        <v>527</v>
      </c>
      <c r="C301" s="31"/>
      <c r="D301" s="31">
        <v>1991</v>
      </c>
      <c r="E301" s="10">
        <v>-0.48328995615843229</v>
      </c>
      <c r="F301" s="9">
        <v>0.90023056256653866</v>
      </c>
    </row>
    <row r="302" spans="1:6" hidden="1" x14ac:dyDescent="0.25">
      <c r="A302" s="8">
        <v>7031998</v>
      </c>
      <c r="B302" s="31" t="s">
        <v>527</v>
      </c>
      <c r="C302" s="31"/>
      <c r="D302" s="31">
        <v>1998</v>
      </c>
      <c r="E302" s="10">
        <v>0.15949359263051699</v>
      </c>
      <c r="F302" s="9">
        <v>0.50073626455194187</v>
      </c>
    </row>
    <row r="303" spans="1:6" hidden="1" x14ac:dyDescent="0.25">
      <c r="A303" s="8">
        <v>7031999</v>
      </c>
      <c r="B303" s="31" t="s">
        <v>527</v>
      </c>
      <c r="C303" s="31"/>
      <c r="D303" s="31">
        <v>1999</v>
      </c>
      <c r="E303" s="10">
        <v>-4.5680384151529592E-2</v>
      </c>
      <c r="F303" s="9">
        <v>0.76353679989206713</v>
      </c>
    </row>
    <row r="304" spans="1:6" hidden="1" x14ac:dyDescent="0.25">
      <c r="A304" s="8">
        <v>7032008</v>
      </c>
      <c r="B304" s="31" t="s">
        <v>527</v>
      </c>
      <c r="C304" s="31"/>
      <c r="D304" s="31">
        <v>2008</v>
      </c>
      <c r="E304" s="10">
        <v>0.26263610235014917</v>
      </c>
      <c r="F304" s="9">
        <v>0.23749555351161508</v>
      </c>
    </row>
    <row r="305" spans="1:6" x14ac:dyDescent="0.25">
      <c r="A305" s="8">
        <v>7032017</v>
      </c>
      <c r="B305" s="31" t="s">
        <v>527</v>
      </c>
      <c r="C305" s="31">
        <v>1</v>
      </c>
      <c r="D305" s="31">
        <v>2017</v>
      </c>
      <c r="E305" s="10">
        <v>0.56157410346299219</v>
      </c>
      <c r="F305" s="9">
        <v>0.61884958285552327</v>
      </c>
    </row>
    <row r="306" spans="1:6" hidden="1" x14ac:dyDescent="0.25">
      <c r="A306" s="8">
        <v>7042001</v>
      </c>
      <c r="B306" s="31" t="s">
        <v>528</v>
      </c>
      <c r="C306" s="31"/>
      <c r="D306" s="31">
        <v>2001</v>
      </c>
      <c r="E306" s="10">
        <v>0.25648471964896963</v>
      </c>
      <c r="F306" s="9">
        <v>-0.81396759013795261</v>
      </c>
    </row>
    <row r="307" spans="1:6" hidden="1" x14ac:dyDescent="0.25">
      <c r="A307" s="8">
        <v>7042006</v>
      </c>
      <c r="B307" s="31" t="s">
        <v>528</v>
      </c>
      <c r="C307" s="31"/>
      <c r="D307" s="31">
        <v>2006</v>
      </c>
      <c r="E307" s="10">
        <v>-4.6350511896687069E-2</v>
      </c>
      <c r="F307" s="9">
        <v>-0.48200195311023952</v>
      </c>
    </row>
    <row r="308" spans="1:6" x14ac:dyDescent="0.25">
      <c r="A308" s="8">
        <v>7042020</v>
      </c>
      <c r="B308" s="31" t="s">
        <v>528</v>
      </c>
      <c r="C308" s="31">
        <v>1</v>
      </c>
      <c r="D308" s="31">
        <v>2020</v>
      </c>
      <c r="E308" s="10">
        <v>0.64150278367680702</v>
      </c>
      <c r="F308" s="9">
        <v>-0.40301673632912721</v>
      </c>
    </row>
    <row r="309" spans="1:6" hidden="1" x14ac:dyDescent="0.25">
      <c r="A309" s="8">
        <v>7051992</v>
      </c>
      <c r="B309" s="31" t="s">
        <v>529</v>
      </c>
      <c r="C309" s="31"/>
      <c r="D309" s="31">
        <v>1992</v>
      </c>
      <c r="E309" s="10">
        <v>-0.11093182426457919</v>
      </c>
      <c r="F309" s="9">
        <v>0.79680026299585915</v>
      </c>
    </row>
    <row r="310" spans="1:6" hidden="1" x14ac:dyDescent="0.25">
      <c r="A310" s="8">
        <v>7051995</v>
      </c>
      <c r="B310" s="31" t="s">
        <v>529</v>
      </c>
      <c r="C310" s="31"/>
      <c r="D310" s="31">
        <v>1995</v>
      </c>
      <c r="E310" s="10">
        <v>0.18243408067156205</v>
      </c>
      <c r="F310" s="9">
        <v>0.78899512125766591</v>
      </c>
    </row>
    <row r="311" spans="1:6" hidden="1" x14ac:dyDescent="0.25">
      <c r="A311" s="8">
        <v>7051999</v>
      </c>
      <c r="B311" s="31" t="s">
        <v>529</v>
      </c>
      <c r="C311" s="31"/>
      <c r="D311" s="31">
        <v>1999</v>
      </c>
      <c r="E311" s="10">
        <v>0.71302245584763568</v>
      </c>
      <c r="F311" s="9">
        <v>0.93369035563392666</v>
      </c>
    </row>
    <row r="312" spans="1:6" hidden="1" x14ac:dyDescent="0.25">
      <c r="A312" s="8">
        <v>7052005</v>
      </c>
      <c r="B312" s="31" t="s">
        <v>529</v>
      </c>
      <c r="C312" s="31"/>
      <c r="D312" s="31">
        <v>2005</v>
      </c>
      <c r="E312" s="10">
        <v>0.81835700946704604</v>
      </c>
      <c r="F312" s="9">
        <v>0.91451171104722595</v>
      </c>
    </row>
    <row r="313" spans="1:6" hidden="1" x14ac:dyDescent="0.25">
      <c r="A313" s="8">
        <v>7052008</v>
      </c>
      <c r="B313" s="31" t="s">
        <v>529</v>
      </c>
      <c r="C313" s="31"/>
      <c r="D313" s="31">
        <v>2008</v>
      </c>
      <c r="E313" s="10">
        <v>0.79120213390437399</v>
      </c>
      <c r="F313" s="9">
        <v>0.67738879043976019</v>
      </c>
    </row>
    <row r="314" spans="1:6" hidden="1" x14ac:dyDescent="0.25">
      <c r="A314" s="8">
        <v>7052011</v>
      </c>
      <c r="B314" s="31" t="s">
        <v>529</v>
      </c>
      <c r="C314" s="31"/>
      <c r="D314" s="31">
        <v>2011</v>
      </c>
      <c r="E314" s="10">
        <v>0.83747256912034829</v>
      </c>
      <c r="F314" s="9">
        <v>0.99705189644115944</v>
      </c>
    </row>
    <row r="315" spans="1:6" x14ac:dyDescent="0.25">
      <c r="A315" s="8">
        <v>7052017</v>
      </c>
      <c r="B315" s="31" t="s">
        <v>529</v>
      </c>
      <c r="C315" s="31">
        <v>1</v>
      </c>
      <c r="D315" s="31">
        <v>2017</v>
      </c>
      <c r="E315" s="12">
        <v>1.2267322655216517</v>
      </c>
      <c r="F315" s="9">
        <v>0.83244464350945435</v>
      </c>
    </row>
    <row r="316" spans="1:6" hidden="1" x14ac:dyDescent="0.25">
      <c r="A316" s="8">
        <v>7101982</v>
      </c>
      <c r="B316" s="31" t="s">
        <v>555</v>
      </c>
      <c r="C316" s="31"/>
      <c r="D316" s="31">
        <v>1982</v>
      </c>
      <c r="E316" s="10">
        <v>-0.53311402276189435</v>
      </c>
      <c r="F316" s="9">
        <v>-0.49423446478921584</v>
      </c>
    </row>
    <row r="317" spans="1:6" hidden="1" x14ac:dyDescent="0.25">
      <c r="A317" s="8">
        <v>7101990</v>
      </c>
      <c r="B317" s="31" t="s">
        <v>555</v>
      </c>
      <c r="C317" s="31"/>
      <c r="D317" s="31">
        <v>1990</v>
      </c>
      <c r="E317" s="10">
        <v>-0.50547215790198186</v>
      </c>
      <c r="F317" s="9">
        <v>-0.8726521610848067</v>
      </c>
    </row>
    <row r="318" spans="1:6" hidden="1" x14ac:dyDescent="0.25">
      <c r="A318" s="8">
        <v>7101996</v>
      </c>
      <c r="B318" s="31" t="s">
        <v>555</v>
      </c>
      <c r="C318" s="31"/>
      <c r="D318" s="31">
        <v>1996</v>
      </c>
      <c r="E318" s="10">
        <v>-0.54251092237257603</v>
      </c>
      <c r="F318" s="11">
        <v>-1.226935678656887</v>
      </c>
    </row>
    <row r="319" spans="1:6" hidden="1" x14ac:dyDescent="0.25">
      <c r="A319" s="8">
        <v>7102001</v>
      </c>
      <c r="B319" s="31" t="s">
        <v>555</v>
      </c>
      <c r="C319" s="31"/>
      <c r="D319" s="31">
        <v>2001</v>
      </c>
      <c r="E319" s="10">
        <v>-0.20551499223975947</v>
      </c>
      <c r="F319" s="9">
        <v>-0.93194038803630075</v>
      </c>
    </row>
    <row r="320" spans="1:6" x14ac:dyDescent="0.25">
      <c r="A320" s="8">
        <v>7102013</v>
      </c>
      <c r="B320" s="31" t="s">
        <v>555</v>
      </c>
      <c r="C320" s="31">
        <v>1</v>
      </c>
      <c r="D320" s="31">
        <v>2013</v>
      </c>
      <c r="E320" s="10">
        <v>5.8167544973962419E-2</v>
      </c>
      <c r="F320" s="9">
        <v>-0.25887023609145526</v>
      </c>
    </row>
    <row r="321" spans="1:6" hidden="1" x14ac:dyDescent="0.25">
      <c r="A321" s="8">
        <v>7162001</v>
      </c>
      <c r="B321" s="31" t="s">
        <v>530</v>
      </c>
      <c r="C321" s="31"/>
      <c r="D321" s="31">
        <v>2001</v>
      </c>
      <c r="E321" s="12">
        <v>-1.6725641690182156</v>
      </c>
      <c r="F321" s="11">
        <v>-1.1991131235402535</v>
      </c>
    </row>
    <row r="322" spans="1:6" hidden="1" x14ac:dyDescent="0.25">
      <c r="A322" s="8">
        <v>7162012</v>
      </c>
      <c r="B322" s="31" t="s">
        <v>530</v>
      </c>
      <c r="C322" s="31"/>
      <c r="D322" s="31">
        <v>2012</v>
      </c>
      <c r="E322" s="10">
        <v>-0.86750857506634216</v>
      </c>
      <c r="F322" s="11">
        <v>-1.2530732698862925</v>
      </c>
    </row>
    <row r="323" spans="1:6" x14ac:dyDescent="0.25">
      <c r="A323" s="8">
        <v>7162020</v>
      </c>
      <c r="B323" s="31" t="s">
        <v>530</v>
      </c>
      <c r="C323" s="31">
        <v>1</v>
      </c>
      <c r="D323" s="31">
        <v>2020</v>
      </c>
      <c r="E323" s="12">
        <v>-1.8330069777102453</v>
      </c>
      <c r="F323" s="9">
        <v>-0.64132634286161128</v>
      </c>
    </row>
    <row r="324" spans="1:6" hidden="1" x14ac:dyDescent="0.25">
      <c r="A324" s="8">
        <v>7241981</v>
      </c>
      <c r="B324" s="31" t="s">
        <v>531</v>
      </c>
      <c r="C324" s="31"/>
      <c r="D324" s="31">
        <v>1981</v>
      </c>
      <c r="E324" s="10">
        <v>-0.37554137022074779</v>
      </c>
      <c r="F324" s="9">
        <v>-0.20983100661000162</v>
      </c>
    </row>
    <row r="325" spans="1:6" hidden="1" x14ac:dyDescent="0.25">
      <c r="A325" s="8">
        <v>7241990</v>
      </c>
      <c r="B325" s="31" t="s">
        <v>531</v>
      </c>
      <c r="C325" s="31"/>
      <c r="D325" s="31">
        <v>1990</v>
      </c>
      <c r="E325" s="10">
        <v>0.27107972068106678</v>
      </c>
      <c r="F325" s="9">
        <v>0.10686181620727174</v>
      </c>
    </row>
    <row r="326" spans="1:6" hidden="1" x14ac:dyDescent="0.25">
      <c r="A326" s="8">
        <v>7241995</v>
      </c>
      <c r="B326" s="31" t="s">
        <v>531</v>
      </c>
      <c r="C326" s="31"/>
      <c r="D326" s="31">
        <v>1995</v>
      </c>
      <c r="E326" s="10">
        <v>0.52452229624352764</v>
      </c>
      <c r="F326" s="9">
        <v>-0.28011882849177416</v>
      </c>
    </row>
    <row r="327" spans="1:6" hidden="1" x14ac:dyDescent="0.25">
      <c r="A327" s="8">
        <v>7241999</v>
      </c>
      <c r="B327" s="31" t="s">
        <v>531</v>
      </c>
      <c r="C327" s="31"/>
      <c r="D327" s="31">
        <v>1999</v>
      </c>
      <c r="E327" s="10">
        <v>0.62961789849143845</v>
      </c>
      <c r="F327" s="9">
        <v>0.19639608930667163</v>
      </c>
    </row>
    <row r="328" spans="1:6" hidden="1" x14ac:dyDescent="0.25">
      <c r="A328" s="8">
        <v>7242000</v>
      </c>
      <c r="B328" s="31" t="s">
        <v>531</v>
      </c>
      <c r="C328" s="31"/>
      <c r="D328" s="31">
        <v>2000</v>
      </c>
      <c r="E328" s="10">
        <v>0.82070887770286782</v>
      </c>
      <c r="F328" s="9">
        <v>0.14999245056572433</v>
      </c>
    </row>
    <row r="329" spans="1:6" hidden="1" x14ac:dyDescent="0.25">
      <c r="A329" s="8">
        <v>7242007</v>
      </c>
      <c r="B329" s="31" t="s">
        <v>531</v>
      </c>
      <c r="C329" s="31"/>
      <c r="D329" s="31">
        <v>2007</v>
      </c>
      <c r="E329" s="10">
        <v>0.8269049955843224</v>
      </c>
      <c r="F329" s="9">
        <v>0.24154300760825234</v>
      </c>
    </row>
    <row r="330" spans="1:6" hidden="1" x14ac:dyDescent="0.25">
      <c r="A330" s="8">
        <v>7242008</v>
      </c>
      <c r="B330" s="31" t="s">
        <v>531</v>
      </c>
      <c r="C330" s="31"/>
      <c r="D330" s="31">
        <v>2008</v>
      </c>
      <c r="E330" s="12">
        <v>1.2100773714644166</v>
      </c>
      <c r="F330" s="9">
        <v>0.1636947503036556</v>
      </c>
    </row>
    <row r="331" spans="1:6" hidden="1" x14ac:dyDescent="0.25">
      <c r="A331" s="8">
        <v>7242011</v>
      </c>
      <c r="B331" s="31" t="s">
        <v>531</v>
      </c>
      <c r="C331" s="31"/>
      <c r="D331" s="31">
        <v>2011</v>
      </c>
      <c r="E331" s="10">
        <v>0.76056124088828769</v>
      </c>
      <c r="F331" s="9">
        <v>0.54619076597502203</v>
      </c>
    </row>
    <row r="332" spans="1:6" x14ac:dyDescent="0.25">
      <c r="A332" s="8">
        <v>7242017</v>
      </c>
      <c r="B332" s="31" t="s">
        <v>531</v>
      </c>
      <c r="C332" s="31">
        <v>1</v>
      </c>
      <c r="D332" s="31">
        <v>2017</v>
      </c>
      <c r="E332" s="12">
        <v>1.4371086001417952</v>
      </c>
      <c r="F332" s="9">
        <v>0.64818109208504171</v>
      </c>
    </row>
    <row r="333" spans="1:6" hidden="1" x14ac:dyDescent="0.25">
      <c r="A333" s="8">
        <v>7521981</v>
      </c>
      <c r="B333" s="31" t="s">
        <v>532</v>
      </c>
      <c r="C333" s="31"/>
      <c r="D333" s="31">
        <v>1981</v>
      </c>
      <c r="E333" s="12">
        <v>1.1887006902627071</v>
      </c>
      <c r="F333" s="11">
        <v>1.0472084524360812</v>
      </c>
    </row>
    <row r="334" spans="1:6" hidden="1" x14ac:dyDescent="0.25">
      <c r="A334" s="8">
        <v>7521990</v>
      </c>
      <c r="B334" s="31" t="s">
        <v>532</v>
      </c>
      <c r="C334" s="31"/>
      <c r="D334" s="31">
        <v>1990</v>
      </c>
      <c r="E334" s="12">
        <v>1.7712643782328601</v>
      </c>
      <c r="F334" s="9">
        <v>0.90799046563036867</v>
      </c>
    </row>
    <row r="335" spans="1:6" hidden="1" x14ac:dyDescent="0.25">
      <c r="A335" s="8">
        <v>7521996</v>
      </c>
      <c r="B335" s="31" t="s">
        <v>532</v>
      </c>
      <c r="C335" s="31"/>
      <c r="D335" s="31">
        <v>1996</v>
      </c>
      <c r="E335" s="12">
        <v>2.5145593311480909</v>
      </c>
      <c r="F335" s="11">
        <v>1.2091326077432067</v>
      </c>
    </row>
    <row r="336" spans="1:6" hidden="1" x14ac:dyDescent="0.25">
      <c r="A336" s="8">
        <v>7521999</v>
      </c>
      <c r="B336" s="31" t="s">
        <v>532</v>
      </c>
      <c r="C336" s="31"/>
      <c r="D336" s="31">
        <v>1999</v>
      </c>
      <c r="E336" s="12">
        <v>2.8076417972464642</v>
      </c>
      <c r="F336" s="11">
        <v>1.0776222845729544</v>
      </c>
    </row>
    <row r="337" spans="1:6" hidden="1" x14ac:dyDescent="0.25">
      <c r="A337" s="8">
        <v>7522006</v>
      </c>
      <c r="B337" s="31" t="s">
        <v>532</v>
      </c>
      <c r="C337" s="31"/>
      <c r="D337" s="31">
        <v>2006</v>
      </c>
      <c r="E337" s="12">
        <v>3.0071922498267649</v>
      </c>
      <c r="F337" s="11">
        <v>1.3830203729283355</v>
      </c>
    </row>
    <row r="338" spans="1:6" hidden="1" x14ac:dyDescent="0.25">
      <c r="A338" s="8">
        <v>7522009</v>
      </c>
      <c r="B338" s="31" t="s">
        <v>532</v>
      </c>
      <c r="C338" s="31"/>
      <c r="D338" s="31">
        <v>2009</v>
      </c>
      <c r="E338" s="12">
        <v>2.953509993542498</v>
      </c>
      <c r="F338" s="11">
        <v>1.5827171737766528</v>
      </c>
    </row>
    <row r="339" spans="1:6" hidden="1" x14ac:dyDescent="0.25">
      <c r="A339" s="8">
        <v>7522011</v>
      </c>
      <c r="B339" s="31" t="s">
        <v>532</v>
      </c>
      <c r="C339" s="31"/>
      <c r="D339" s="31">
        <v>2011</v>
      </c>
      <c r="E339" s="12">
        <v>2.8929362403976726</v>
      </c>
      <c r="F339" s="11">
        <v>1.4265929993060273</v>
      </c>
    </row>
    <row r="340" spans="1:6" x14ac:dyDescent="0.25">
      <c r="A340" s="8">
        <v>7522017</v>
      </c>
      <c r="B340" s="31" t="s">
        <v>532</v>
      </c>
      <c r="C340" s="31">
        <v>1</v>
      </c>
      <c r="D340" s="31">
        <v>2017</v>
      </c>
      <c r="E340" s="12">
        <v>3.1078591198638872</v>
      </c>
      <c r="F340" s="11">
        <v>1.2219771451382493</v>
      </c>
    </row>
    <row r="341" spans="1:6" hidden="1" x14ac:dyDescent="0.25">
      <c r="A341" s="8">
        <v>7561996</v>
      </c>
      <c r="B341" s="31" t="s">
        <v>533</v>
      </c>
      <c r="C341" s="31"/>
      <c r="D341" s="31">
        <v>1996</v>
      </c>
      <c r="E341" s="12">
        <v>1.4594209135332104</v>
      </c>
      <c r="F341" s="9">
        <v>0.74644945148751507</v>
      </c>
    </row>
    <row r="342" spans="1:6" hidden="1" x14ac:dyDescent="0.25">
      <c r="A342" s="8">
        <v>7562008</v>
      </c>
      <c r="B342" s="31" t="s">
        <v>533</v>
      </c>
      <c r="C342" s="31"/>
      <c r="D342" s="31">
        <v>2008</v>
      </c>
      <c r="E342" s="12">
        <v>1.9561491786787257</v>
      </c>
      <c r="F342" s="9">
        <v>0.35959394383351517</v>
      </c>
    </row>
    <row r="343" spans="1:6" x14ac:dyDescent="0.25">
      <c r="A343" s="8">
        <v>7562017</v>
      </c>
      <c r="B343" s="31" t="s">
        <v>533</v>
      </c>
      <c r="C343" s="31">
        <v>1</v>
      </c>
      <c r="D343" s="31">
        <v>2017</v>
      </c>
      <c r="E343" s="12">
        <v>2.3588265628746381</v>
      </c>
      <c r="F343" s="9">
        <v>0.76294611161626225</v>
      </c>
    </row>
    <row r="344" spans="1:6" hidden="1" x14ac:dyDescent="0.25">
      <c r="A344" s="8">
        <v>7642007</v>
      </c>
      <c r="B344" s="31" t="s">
        <v>534</v>
      </c>
      <c r="C344" s="31"/>
      <c r="D344" s="31">
        <v>2007</v>
      </c>
      <c r="E344" s="10">
        <v>-0.14149212321665314</v>
      </c>
      <c r="F344" s="9">
        <v>-0.68115946570993557</v>
      </c>
    </row>
    <row r="345" spans="1:6" hidden="1" x14ac:dyDescent="0.25">
      <c r="A345" s="8">
        <v>7642013</v>
      </c>
      <c r="B345" s="31" t="s">
        <v>534</v>
      </c>
      <c r="C345" s="31"/>
      <c r="D345" s="31">
        <v>2013</v>
      </c>
      <c r="E345" s="10">
        <v>-0.12329939988830327</v>
      </c>
      <c r="F345" s="9">
        <v>-0.2182711408717613</v>
      </c>
    </row>
    <row r="346" spans="1:6" x14ac:dyDescent="0.25">
      <c r="A346" s="8">
        <v>7642018</v>
      </c>
      <c r="B346" s="31" t="s">
        <v>534</v>
      </c>
      <c r="C346" s="31">
        <v>1</v>
      </c>
      <c r="D346" s="31">
        <v>2018</v>
      </c>
      <c r="E346" s="10">
        <v>8.3520149465804674E-2</v>
      </c>
      <c r="F346" s="9">
        <v>0.26785422375226042</v>
      </c>
    </row>
    <row r="347" spans="1:6" ht="24" hidden="1" x14ac:dyDescent="0.25">
      <c r="A347" s="8">
        <v>7802006</v>
      </c>
      <c r="B347" s="31" t="s">
        <v>556</v>
      </c>
      <c r="C347" s="31"/>
      <c r="D347" s="31">
        <v>2006</v>
      </c>
      <c r="E347" s="10">
        <v>-0.22652218395082013</v>
      </c>
      <c r="F347" s="11">
        <v>-1.780746312539331</v>
      </c>
    </row>
    <row r="348" spans="1:6" ht="24" x14ac:dyDescent="0.25">
      <c r="A348" s="8">
        <v>7802010</v>
      </c>
      <c r="B348" s="31" t="s">
        <v>556</v>
      </c>
      <c r="C348" s="31">
        <v>1</v>
      </c>
      <c r="D348" s="31">
        <v>2010</v>
      </c>
      <c r="E348" s="10">
        <v>-0.28050696820535431</v>
      </c>
      <c r="F348" s="11">
        <v>-1.762540938392364</v>
      </c>
    </row>
    <row r="349" spans="1:6" hidden="1" x14ac:dyDescent="0.25">
      <c r="A349" s="8">
        <v>7882013</v>
      </c>
      <c r="B349" s="31" t="s">
        <v>535</v>
      </c>
      <c r="C349" s="31"/>
      <c r="D349" s="31">
        <v>2013</v>
      </c>
      <c r="E349" s="12">
        <v>-1.6705654536094108</v>
      </c>
      <c r="F349" s="9">
        <v>-0.8606664667181646</v>
      </c>
    </row>
    <row r="350" spans="1:6" x14ac:dyDescent="0.25">
      <c r="A350" s="8">
        <v>7882019</v>
      </c>
      <c r="B350" s="31" t="s">
        <v>535</v>
      </c>
      <c r="C350" s="31">
        <v>1</v>
      </c>
      <c r="D350" s="31">
        <v>2019</v>
      </c>
      <c r="E350" s="12">
        <v>-1.4005697717807595</v>
      </c>
      <c r="F350" s="9">
        <v>-0.62970152569855653</v>
      </c>
    </row>
    <row r="351" spans="1:6" hidden="1" x14ac:dyDescent="0.25">
      <c r="A351" s="8">
        <v>7921990</v>
      </c>
      <c r="B351" s="31" t="s">
        <v>536</v>
      </c>
      <c r="C351" s="31"/>
      <c r="D351" s="31">
        <v>1990</v>
      </c>
      <c r="E351" s="10">
        <v>-0.42713097943210876</v>
      </c>
      <c r="F351" s="9">
        <v>-0.71555621457951302</v>
      </c>
    </row>
    <row r="352" spans="1:6" hidden="1" x14ac:dyDescent="0.25">
      <c r="A352" s="8">
        <v>7922001</v>
      </c>
      <c r="B352" s="31" t="s">
        <v>536</v>
      </c>
      <c r="C352" s="31"/>
      <c r="D352" s="31">
        <v>2001</v>
      </c>
      <c r="E352" s="12">
        <v>-1.2967549626462613</v>
      </c>
      <c r="F352" s="9">
        <v>-0.44021008569767672</v>
      </c>
    </row>
    <row r="353" spans="1:6" hidden="1" x14ac:dyDescent="0.25">
      <c r="A353" s="8">
        <v>7922007</v>
      </c>
      <c r="B353" s="31" t="s">
        <v>536</v>
      </c>
      <c r="C353" s="31"/>
      <c r="D353" s="31">
        <v>2007</v>
      </c>
      <c r="E353" s="10">
        <v>-0.64381227929817297</v>
      </c>
      <c r="F353" s="11">
        <v>-1.1280979593590557</v>
      </c>
    </row>
    <row r="354" spans="1:6" hidden="1" x14ac:dyDescent="0.25">
      <c r="A354" s="8">
        <v>7922009</v>
      </c>
      <c r="B354" s="31" t="s">
        <v>536</v>
      </c>
      <c r="C354" s="31"/>
      <c r="D354" s="31">
        <v>2009</v>
      </c>
      <c r="E354" s="12">
        <v>-1.1446055094069794</v>
      </c>
      <c r="F354" s="9">
        <v>-0.93387936215011325</v>
      </c>
    </row>
    <row r="355" spans="1:6" hidden="1" x14ac:dyDescent="0.25">
      <c r="A355" s="8">
        <v>7922011</v>
      </c>
      <c r="B355" s="31" t="s">
        <v>536</v>
      </c>
      <c r="C355" s="31"/>
      <c r="D355" s="31">
        <v>2011</v>
      </c>
      <c r="E355" s="10">
        <v>-0.67566458387301942</v>
      </c>
      <c r="F355" s="11">
        <v>-1.0384306631189599</v>
      </c>
    </row>
    <row r="356" spans="1:6" x14ac:dyDescent="0.25">
      <c r="A356" s="8">
        <v>7922018</v>
      </c>
      <c r="B356" s="31" t="s">
        <v>536</v>
      </c>
      <c r="C356" s="31">
        <v>1</v>
      </c>
      <c r="D356" s="31">
        <v>2018</v>
      </c>
      <c r="E356" s="10">
        <v>-0.66488382009069169</v>
      </c>
      <c r="F356" s="9">
        <v>-0.47203171801153904</v>
      </c>
    </row>
    <row r="357" spans="1:6" hidden="1" x14ac:dyDescent="0.25">
      <c r="A357" s="8">
        <v>8002001</v>
      </c>
      <c r="B357" s="31" t="s">
        <v>537</v>
      </c>
      <c r="C357" s="31"/>
      <c r="D357" s="31">
        <v>2001</v>
      </c>
      <c r="E357" s="10">
        <v>-0.89723415738487844</v>
      </c>
      <c r="F357" s="11">
        <v>-1.2523902618474843</v>
      </c>
    </row>
    <row r="358" spans="1:6" hidden="1" x14ac:dyDescent="0.25">
      <c r="A358" s="8">
        <v>8041996</v>
      </c>
      <c r="B358" s="31" t="s">
        <v>538</v>
      </c>
      <c r="C358" s="31"/>
      <c r="D358" s="31">
        <v>1996</v>
      </c>
      <c r="E358" s="12">
        <v>-1.3468802153040138</v>
      </c>
      <c r="F358" s="11">
        <v>1.0909824687638101</v>
      </c>
    </row>
    <row r="359" spans="1:6" hidden="1" x14ac:dyDescent="0.25">
      <c r="A359" s="8">
        <v>8041999</v>
      </c>
      <c r="B359" s="31" t="s">
        <v>538</v>
      </c>
      <c r="C359" s="31"/>
      <c r="D359" s="31">
        <v>1999</v>
      </c>
      <c r="E359" s="12">
        <v>-1.3633446322769629</v>
      </c>
      <c r="F359" s="11">
        <v>1.108997831312136</v>
      </c>
    </row>
    <row r="360" spans="1:6" hidden="1" x14ac:dyDescent="0.25">
      <c r="A360" s="8">
        <v>8042006</v>
      </c>
      <c r="B360" s="31" t="s">
        <v>538</v>
      </c>
      <c r="C360" s="31"/>
      <c r="D360" s="31">
        <v>2006</v>
      </c>
      <c r="E360" s="12">
        <v>-1.0715145920442974</v>
      </c>
      <c r="F360" s="9">
        <v>0.33966187099303713</v>
      </c>
    </row>
    <row r="361" spans="1:6" hidden="1" x14ac:dyDescent="0.25">
      <c r="A361" s="8">
        <v>8042008</v>
      </c>
      <c r="B361" s="31" t="s">
        <v>538</v>
      </c>
      <c r="C361" s="31"/>
      <c r="D361" s="31">
        <v>2008</v>
      </c>
      <c r="E361" s="12">
        <v>-1.2620162879437387</v>
      </c>
      <c r="F361" s="9">
        <v>0.26501211542482422</v>
      </c>
    </row>
    <row r="362" spans="1:6" hidden="1" x14ac:dyDescent="0.25">
      <c r="A362" s="8">
        <v>8042011</v>
      </c>
      <c r="B362" s="31" t="s">
        <v>538</v>
      </c>
      <c r="C362" s="31"/>
      <c r="D362" s="31">
        <v>2011</v>
      </c>
      <c r="E362" s="12">
        <v>-1.2001889279769058</v>
      </c>
      <c r="F362" s="9">
        <v>0.50281002947871101</v>
      </c>
    </row>
    <row r="363" spans="1:6" x14ac:dyDescent="0.25">
      <c r="A363" s="8">
        <v>8042020</v>
      </c>
      <c r="B363" s="31" t="s">
        <v>538</v>
      </c>
      <c r="C363" s="31">
        <v>1</v>
      </c>
      <c r="D363" s="31">
        <v>2020</v>
      </c>
      <c r="E363" s="10">
        <v>-0.41365381898099551</v>
      </c>
      <c r="F363" s="9">
        <v>0.50379838638952024</v>
      </c>
    </row>
    <row r="364" spans="1:6" ht="24" hidden="1" x14ac:dyDescent="0.25">
      <c r="A364" s="8">
        <v>8071998</v>
      </c>
      <c r="B364" s="31" t="s">
        <v>557</v>
      </c>
      <c r="C364" s="31"/>
      <c r="D364" s="31">
        <v>1998</v>
      </c>
      <c r="E364" s="10">
        <v>-0.72268774957546411</v>
      </c>
      <c r="F364" s="9">
        <v>0.64214701345156611</v>
      </c>
    </row>
    <row r="365" spans="1:6" ht="24" hidden="1" x14ac:dyDescent="0.25">
      <c r="A365" s="8">
        <v>8072001</v>
      </c>
      <c r="B365" s="31" t="s">
        <v>557</v>
      </c>
      <c r="C365" s="31"/>
      <c r="D365" s="31">
        <v>2001</v>
      </c>
      <c r="E365" s="10">
        <v>-0.56694265248756515</v>
      </c>
      <c r="F365" s="9">
        <v>0.22749283711676443</v>
      </c>
    </row>
    <row r="366" spans="1:6" ht="24" hidden="1" x14ac:dyDescent="0.25">
      <c r="A366" s="8">
        <v>8072008</v>
      </c>
      <c r="B366" s="31" t="s">
        <v>557</v>
      </c>
      <c r="C366" s="31"/>
      <c r="D366" s="31">
        <v>2008</v>
      </c>
      <c r="E366" s="10">
        <v>-0.10229344357707487</v>
      </c>
      <c r="F366" s="9">
        <v>0.13460169782402992</v>
      </c>
    </row>
    <row r="367" spans="1:6" ht="24" x14ac:dyDescent="0.25">
      <c r="A367" s="8">
        <v>8072019</v>
      </c>
      <c r="B367" s="31" t="s">
        <v>557</v>
      </c>
      <c r="C367" s="31">
        <v>1</v>
      </c>
      <c r="D367" s="31">
        <v>2019</v>
      </c>
      <c r="E367" s="10">
        <v>-0.2389396467303225</v>
      </c>
      <c r="F367" s="9">
        <v>8.5156536195680518E-2</v>
      </c>
    </row>
    <row r="368" spans="1:6" hidden="1" x14ac:dyDescent="0.25">
      <c r="A368" s="8">
        <v>8182001</v>
      </c>
      <c r="B368" s="31" t="s">
        <v>539</v>
      </c>
      <c r="C368" s="31">
        <v>1</v>
      </c>
      <c r="D368" s="31">
        <v>2001</v>
      </c>
      <c r="E368" s="10">
        <v>-0.63782456353886086</v>
      </c>
      <c r="F368" s="11">
        <v>-1.5006291917422268</v>
      </c>
    </row>
    <row r="369" spans="1:6" ht="24" hidden="1" x14ac:dyDescent="0.25">
      <c r="A369" s="8">
        <v>8261981</v>
      </c>
      <c r="B369" s="31" t="s">
        <v>558</v>
      </c>
      <c r="C369" s="31"/>
      <c r="D369" s="31">
        <v>1981</v>
      </c>
      <c r="E369" s="12">
        <v>1.0331922712393686</v>
      </c>
      <c r="F369" s="9">
        <v>-0.36772882069083462</v>
      </c>
    </row>
    <row r="370" spans="1:6" ht="24" hidden="1" x14ac:dyDescent="0.25">
      <c r="A370" s="8">
        <v>8261990</v>
      </c>
      <c r="B370" s="31" t="s">
        <v>558</v>
      </c>
      <c r="C370" s="31"/>
      <c r="D370" s="31">
        <v>1990</v>
      </c>
      <c r="E370" s="12">
        <v>1.2833682277403404</v>
      </c>
      <c r="F370" s="9">
        <v>-0.13375771307023956</v>
      </c>
    </row>
    <row r="371" spans="1:6" ht="24" hidden="1" x14ac:dyDescent="0.25">
      <c r="A371" s="8">
        <v>8262005</v>
      </c>
      <c r="B371" s="31" t="s">
        <v>558</v>
      </c>
      <c r="C371" s="31"/>
      <c r="D371" s="31">
        <v>2005</v>
      </c>
      <c r="E371" s="12">
        <v>1.9060359171947641</v>
      </c>
      <c r="F371" s="9">
        <v>-0.13760274338086587</v>
      </c>
    </row>
    <row r="372" spans="1:6" ht="24" hidden="1" x14ac:dyDescent="0.25">
      <c r="A372" s="8">
        <v>8262009</v>
      </c>
      <c r="B372" s="31" t="s">
        <v>558</v>
      </c>
      <c r="C372" s="31"/>
      <c r="D372" s="31">
        <v>2009</v>
      </c>
      <c r="E372" s="12">
        <v>1.7306106598066</v>
      </c>
      <c r="F372" s="9">
        <v>1.9169046722556666E-2</v>
      </c>
    </row>
    <row r="373" spans="1:6" ht="24" x14ac:dyDescent="0.25">
      <c r="A373" s="8">
        <v>8262018</v>
      </c>
      <c r="B373" s="31" t="s">
        <v>558</v>
      </c>
      <c r="C373" s="31">
        <v>1</v>
      </c>
      <c r="D373" s="31">
        <v>2018</v>
      </c>
      <c r="E373" s="12">
        <v>2.3457537059304667</v>
      </c>
      <c r="F373" s="9">
        <v>0.48806328678716476</v>
      </c>
    </row>
    <row r="374" spans="1:6" hidden="1" x14ac:dyDescent="0.25">
      <c r="A374" s="8">
        <v>8342001</v>
      </c>
      <c r="B374" s="31" t="s">
        <v>540</v>
      </c>
      <c r="C374" s="31">
        <v>1</v>
      </c>
      <c r="D374" s="31">
        <v>2001</v>
      </c>
      <c r="E374" s="10">
        <v>-0.60275130622835005</v>
      </c>
      <c r="F374" s="11">
        <v>-1.8180012127286937</v>
      </c>
    </row>
    <row r="375" spans="1:6" hidden="1" x14ac:dyDescent="0.25">
      <c r="A375" s="8">
        <v>8401990</v>
      </c>
      <c r="B375" s="31" t="s">
        <v>559</v>
      </c>
      <c r="C375" s="31"/>
      <c r="D375" s="31">
        <v>1990</v>
      </c>
      <c r="E375" s="12">
        <v>1.3293308029874349</v>
      </c>
      <c r="F375" s="11">
        <v>-1.0272310033308454</v>
      </c>
    </row>
    <row r="376" spans="1:6" hidden="1" x14ac:dyDescent="0.25">
      <c r="A376" s="8">
        <v>8401995</v>
      </c>
      <c r="B376" s="31" t="s">
        <v>559</v>
      </c>
      <c r="C376" s="31"/>
      <c r="D376" s="31">
        <v>1995</v>
      </c>
      <c r="E376" s="12">
        <v>1.5066290190975253</v>
      </c>
      <c r="F376" s="11">
        <v>-1.2086330235999687</v>
      </c>
    </row>
    <row r="377" spans="1:6" hidden="1" x14ac:dyDescent="0.25">
      <c r="A377" s="8">
        <v>8401999</v>
      </c>
      <c r="B377" s="31" t="s">
        <v>559</v>
      </c>
      <c r="C377" s="31"/>
      <c r="D377" s="31">
        <v>1999</v>
      </c>
      <c r="E377" s="12">
        <v>1.6954620491651724</v>
      </c>
      <c r="F377" s="9">
        <v>-0.84933953754449898</v>
      </c>
    </row>
    <row r="378" spans="1:6" hidden="1" x14ac:dyDescent="0.25">
      <c r="A378" s="8">
        <v>8402006</v>
      </c>
      <c r="B378" s="31" t="s">
        <v>559</v>
      </c>
      <c r="C378" s="31"/>
      <c r="D378" s="31">
        <v>2006</v>
      </c>
      <c r="E378" s="12">
        <v>1.3241828036395529</v>
      </c>
      <c r="F378" s="9">
        <v>-0.58128248066472787</v>
      </c>
    </row>
    <row r="379" spans="1:6" hidden="1" x14ac:dyDescent="0.25">
      <c r="A379" s="8">
        <v>8402011</v>
      </c>
      <c r="B379" s="31" t="s">
        <v>559</v>
      </c>
      <c r="C379" s="31"/>
      <c r="D379" s="31">
        <v>2011</v>
      </c>
      <c r="E379" s="12">
        <v>1.3334246728190957</v>
      </c>
      <c r="F379" s="9">
        <v>-0.28627028289208672</v>
      </c>
    </row>
    <row r="380" spans="1:6" x14ac:dyDescent="0.25">
      <c r="A380" s="8">
        <v>8402017</v>
      </c>
      <c r="B380" s="31" t="s">
        <v>559</v>
      </c>
      <c r="C380" s="31">
        <v>1</v>
      </c>
      <c r="D380" s="31">
        <v>2017</v>
      </c>
      <c r="E380" s="12">
        <v>1.5086563238984649</v>
      </c>
      <c r="F380" s="9">
        <v>0.57701551138301921</v>
      </c>
    </row>
    <row r="381" spans="1:6" hidden="1" x14ac:dyDescent="0.25">
      <c r="A381" s="8">
        <v>8542007</v>
      </c>
      <c r="B381" s="31" t="s">
        <v>560</v>
      </c>
      <c r="C381" s="31">
        <v>1</v>
      </c>
      <c r="D381" s="31">
        <v>2007</v>
      </c>
      <c r="E381" s="10">
        <v>-0.74059878681299296</v>
      </c>
      <c r="F381" s="11">
        <v>-1.2453164656555955</v>
      </c>
    </row>
    <row r="382" spans="1:6" hidden="1" x14ac:dyDescent="0.25">
      <c r="A382" s="8">
        <v>8581996</v>
      </c>
      <c r="B382" s="31" t="s">
        <v>541</v>
      </c>
      <c r="C382" s="31"/>
      <c r="D382" s="31">
        <v>1996</v>
      </c>
      <c r="E382" s="10">
        <v>0.4404834149549311</v>
      </c>
      <c r="F382" s="9">
        <v>-0.16561974522316844</v>
      </c>
    </row>
    <row r="383" spans="1:6" hidden="1" x14ac:dyDescent="0.25">
      <c r="A383" s="8">
        <v>8582006</v>
      </c>
      <c r="B383" s="31" t="s">
        <v>541</v>
      </c>
      <c r="C383" s="31"/>
      <c r="D383" s="31">
        <v>2006</v>
      </c>
      <c r="E383" s="12">
        <v>1.0106671922822439</v>
      </c>
      <c r="F383" s="9">
        <v>-0.44730717643541912</v>
      </c>
    </row>
    <row r="384" spans="1:6" x14ac:dyDescent="0.25">
      <c r="A384" s="8">
        <v>8582011</v>
      </c>
      <c r="B384" s="31" t="s">
        <v>541</v>
      </c>
      <c r="C384" s="31">
        <v>1</v>
      </c>
      <c r="D384" s="31">
        <v>2011</v>
      </c>
      <c r="E384" s="10">
        <v>0.80273860319732993</v>
      </c>
      <c r="F384" s="9">
        <v>-0.15336382957607642</v>
      </c>
    </row>
    <row r="385" spans="1:6" hidden="1" x14ac:dyDescent="0.25">
      <c r="A385" s="8">
        <v>8621996</v>
      </c>
      <c r="B385" s="31" t="s">
        <v>542</v>
      </c>
      <c r="C385" s="31"/>
      <c r="D385" s="31">
        <v>1996</v>
      </c>
      <c r="E385" s="10">
        <v>-2.7833587170895312E-2</v>
      </c>
      <c r="F385" s="11">
        <v>-1.8159805750843263</v>
      </c>
    </row>
    <row r="386" spans="1:6" hidden="1" x14ac:dyDescent="0.25">
      <c r="A386" s="8">
        <v>8622000</v>
      </c>
      <c r="B386" s="31" t="s">
        <v>542</v>
      </c>
      <c r="C386" s="31">
        <v>1</v>
      </c>
      <c r="D386" s="31">
        <v>2000</v>
      </c>
      <c r="E386" s="10">
        <v>0.24093583530445348</v>
      </c>
      <c r="F386" s="11">
        <v>-1.719572449253288</v>
      </c>
    </row>
    <row r="387" spans="1:6" x14ac:dyDescent="0.25">
      <c r="A387" s="8">
        <v>8872014</v>
      </c>
      <c r="B387" s="31" t="s">
        <v>543</v>
      </c>
      <c r="C387" s="31">
        <v>1</v>
      </c>
      <c r="D387" s="31">
        <v>2014</v>
      </c>
      <c r="E387" s="12">
        <v>-1.2034145685782562</v>
      </c>
      <c r="F387" s="11">
        <v>-1.3918558786617174</v>
      </c>
    </row>
    <row r="388" spans="1:6" hidden="1" x14ac:dyDescent="0.25">
      <c r="A388" s="8">
        <v>8942007</v>
      </c>
      <c r="B388" s="31" t="s">
        <v>544</v>
      </c>
      <c r="C388" s="31">
        <v>1</v>
      </c>
      <c r="D388" s="31">
        <v>2007</v>
      </c>
      <c r="E388" s="10">
        <v>-0.874024696028322</v>
      </c>
      <c r="F388" s="9">
        <v>-0.53551265974029849</v>
      </c>
    </row>
    <row r="389" spans="1:6" ht="24" hidden="1" x14ac:dyDescent="0.25">
      <c r="A389" s="8">
        <v>9091981</v>
      </c>
      <c r="B389" s="31" t="s">
        <v>561</v>
      </c>
      <c r="C389" s="31"/>
      <c r="D389" s="31">
        <v>1981</v>
      </c>
      <c r="E389" s="10">
        <v>-7.5679136539234318E-2</v>
      </c>
      <c r="F389" s="9">
        <v>-0.82573334393834585</v>
      </c>
    </row>
    <row r="390" spans="1:6" ht="24" hidden="1" x14ac:dyDescent="0.25">
      <c r="A390" s="8">
        <v>9091990</v>
      </c>
      <c r="B390" s="31" t="s">
        <v>561</v>
      </c>
      <c r="C390" s="31"/>
      <c r="D390" s="31">
        <v>1990</v>
      </c>
      <c r="E390" s="10">
        <v>0.64593781136377149</v>
      </c>
      <c r="F390" s="11">
        <v>-1.0092969356369528</v>
      </c>
    </row>
    <row r="391" spans="1:6" ht="24" hidden="1" x14ac:dyDescent="0.25">
      <c r="A391" s="8">
        <v>9091999</v>
      </c>
      <c r="B391" s="31" t="s">
        <v>561</v>
      </c>
      <c r="C391" s="31"/>
      <c r="D391" s="31">
        <v>1999</v>
      </c>
      <c r="E391" s="10">
        <v>0.70780844859948699</v>
      </c>
      <c r="F391" s="9">
        <v>-0.59148580118705185</v>
      </c>
    </row>
    <row r="392" spans="1:6" ht="24" hidden="1" x14ac:dyDescent="0.25">
      <c r="A392" s="8">
        <v>9092008</v>
      </c>
      <c r="B392" s="31" t="s">
        <v>561</v>
      </c>
      <c r="C392" s="31">
        <v>1</v>
      </c>
      <c r="D392" s="31">
        <v>2008</v>
      </c>
      <c r="E392" s="10">
        <v>0.5834180793277286</v>
      </c>
      <c r="F392" s="9">
        <v>-0.502654904895109</v>
      </c>
    </row>
    <row r="393" spans="1:6" hidden="1" x14ac:dyDescent="0.25">
      <c r="A393" s="8">
        <v>9152008</v>
      </c>
      <c r="B393" s="31" t="s">
        <v>545</v>
      </c>
      <c r="C393" s="31">
        <v>1</v>
      </c>
      <c r="D393" s="31">
        <v>2008</v>
      </c>
      <c r="E393" s="10">
        <v>-0.36545862409532326</v>
      </c>
      <c r="F393" s="11">
        <v>-1.143040145291951</v>
      </c>
    </row>
  </sheetData>
  <autoFilter ref="A1:D393" xr:uid="{00000000-0009-0000-0000-000001000000}">
    <filterColumn colId="2">
      <customFilters>
        <customFilter operator="notEqual" val=" "/>
      </customFilters>
    </filterColumn>
    <filterColumn colId="3">
      <filters>
        <filter val="2010"/>
        <filter val="2011"/>
        <filter val="2012"/>
        <filter val="2013"/>
        <filter val="2014"/>
        <filter val="2016"/>
        <filter val="2017"/>
        <filter val="2018"/>
        <filter val="2019"/>
        <filter val="20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0"/>
  <sheetViews>
    <sheetView tabSelected="1" workbookViewId="0">
      <selection activeCell="J9" sqref="J9"/>
    </sheetView>
  </sheetViews>
  <sheetFormatPr defaultRowHeight="15" x14ac:dyDescent="0.25"/>
  <cols>
    <col min="1" max="1" width="17.28515625" customWidth="1"/>
    <col min="2" max="2" width="15.140625" customWidth="1"/>
    <col min="10" max="10" width="13.7109375" customWidth="1"/>
  </cols>
  <sheetData>
    <row r="1" spans="1:12" x14ac:dyDescent="0.25">
      <c r="A1" t="s">
        <v>449</v>
      </c>
      <c r="B1" t="s">
        <v>450</v>
      </c>
      <c r="C1" t="s">
        <v>566</v>
      </c>
      <c r="D1" t="s">
        <v>546</v>
      </c>
      <c r="E1" t="s">
        <v>1</v>
      </c>
      <c r="F1" t="s">
        <v>0</v>
      </c>
      <c r="G1" t="s">
        <v>568</v>
      </c>
    </row>
    <row r="2" spans="1:12" x14ac:dyDescent="0.25">
      <c r="A2">
        <v>82018</v>
      </c>
      <c r="B2" t="s">
        <v>451</v>
      </c>
      <c r="C2">
        <v>1</v>
      </c>
      <c r="D2">
        <v>2018</v>
      </c>
      <c r="E2">
        <v>-0.78614679650554653</v>
      </c>
      <c r="F2">
        <v>-0.76624082635768986</v>
      </c>
      <c r="G2">
        <f>SQRT((K$2-E2)^2+(L$2-F2)^2)</f>
        <v>2.6590334616729763</v>
      </c>
      <c r="J2" t="s">
        <v>559</v>
      </c>
      <c r="K2">
        <v>1.5086563238984649</v>
      </c>
      <c r="L2">
        <v>0.57701551138301921</v>
      </c>
    </row>
    <row r="3" spans="1:12" x14ac:dyDescent="0.25">
      <c r="A3">
        <v>122014</v>
      </c>
      <c r="B3" t="s">
        <v>452</v>
      </c>
      <c r="C3">
        <v>1</v>
      </c>
      <c r="D3">
        <v>2014</v>
      </c>
      <c r="E3">
        <v>-0.87309656169753125</v>
      </c>
      <c r="F3">
        <v>-0.80558082456962499</v>
      </c>
      <c r="G3">
        <f>SQRT((K$2-E3)^2+(L$2-F3)^2)</f>
        <v>2.753964312810631</v>
      </c>
    </row>
    <row r="4" spans="1:12" x14ac:dyDescent="0.25">
      <c r="A4">
        <v>202018</v>
      </c>
      <c r="B4" t="s">
        <v>453</v>
      </c>
      <c r="C4">
        <v>1</v>
      </c>
      <c r="D4">
        <v>2018</v>
      </c>
      <c r="E4">
        <v>2.1940463754504229</v>
      </c>
      <c r="F4">
        <v>0.63087832288933743</v>
      </c>
      <c r="G4">
        <f>SQRT((K$2-E4)^2+(L$2-F4)^2)</f>
        <v>0.68750325470484919</v>
      </c>
    </row>
    <row r="5" spans="1:12" x14ac:dyDescent="0.25">
      <c r="A5">
        <v>322017</v>
      </c>
      <c r="B5" t="s">
        <v>455</v>
      </c>
      <c r="C5">
        <v>1</v>
      </c>
      <c r="D5">
        <v>2017</v>
      </c>
      <c r="E5">
        <v>0.22760857932264286</v>
      </c>
      <c r="F5">
        <v>-0.3849219666705293</v>
      </c>
      <c r="G5">
        <f>SQRT((K$2-E5)^2+(L$2-F5)^2)</f>
        <v>1.6020009474300638</v>
      </c>
    </row>
    <row r="6" spans="1:12" x14ac:dyDescent="0.25">
      <c r="A6">
        <v>512018</v>
      </c>
      <c r="B6" t="s">
        <v>459</v>
      </c>
      <c r="C6">
        <v>1</v>
      </c>
      <c r="D6">
        <v>2018</v>
      </c>
      <c r="E6">
        <v>-0.87266938652563286</v>
      </c>
      <c r="F6">
        <v>-0.29116254431787997</v>
      </c>
      <c r="G6">
        <f>SQRT((K$2-E6)^2+(L$2-F6)^2)</f>
        <v>2.5346489452244518</v>
      </c>
    </row>
    <row r="7" spans="1:12" x14ac:dyDescent="0.25">
      <c r="A7">
        <v>362018</v>
      </c>
      <c r="B7" t="s">
        <v>456</v>
      </c>
      <c r="C7">
        <v>1</v>
      </c>
      <c r="D7">
        <v>2018</v>
      </c>
      <c r="E7">
        <v>2.2681151416957754</v>
      </c>
      <c r="F7">
        <v>0.63536659841945164</v>
      </c>
      <c r="G7">
        <f>SQRT((K$2-E7)^2+(L$2-F7)^2)</f>
        <v>0.76169714801121691</v>
      </c>
    </row>
    <row r="8" spans="1:12" x14ac:dyDescent="0.25">
      <c r="A8">
        <v>402018</v>
      </c>
      <c r="B8" t="s">
        <v>457</v>
      </c>
      <c r="C8">
        <v>1</v>
      </c>
      <c r="D8">
        <v>2018</v>
      </c>
      <c r="E8">
        <v>1.9520276546497253</v>
      </c>
      <c r="F8">
        <v>0.69194016078618492</v>
      </c>
      <c r="G8">
        <f>SQRT((K$2-E8)^2+(L$2-F8)^2)</f>
        <v>0.45802381157815808</v>
      </c>
    </row>
    <row r="9" spans="1:12" x14ac:dyDescent="0.25">
      <c r="A9">
        <v>312018</v>
      </c>
      <c r="B9" t="s">
        <v>454</v>
      </c>
      <c r="C9">
        <v>1</v>
      </c>
      <c r="D9">
        <v>2018</v>
      </c>
      <c r="E9">
        <v>-0.82047160982668832</v>
      </c>
      <c r="F9">
        <v>-0.41378175182022897</v>
      </c>
      <c r="G9">
        <f>SQRT((K$2-E9)^2+(L$2-F9)^2)</f>
        <v>2.5311096674047628</v>
      </c>
    </row>
    <row r="10" spans="1:12" x14ac:dyDescent="0.25">
      <c r="A10">
        <v>502018</v>
      </c>
      <c r="B10" t="s">
        <v>458</v>
      </c>
      <c r="C10">
        <v>1</v>
      </c>
      <c r="D10">
        <v>2018</v>
      </c>
      <c r="E10">
        <v>-0.61733296115888703</v>
      </c>
      <c r="F10">
        <v>-1.5204450123574951</v>
      </c>
      <c r="G10">
        <f>SQRT((K$2-E10)^2+(L$2-F10)^2)</f>
        <v>2.9864981313954484</v>
      </c>
    </row>
    <row r="11" spans="1:12" x14ac:dyDescent="0.25">
      <c r="A11">
        <v>1122018</v>
      </c>
      <c r="B11" t="s">
        <v>465</v>
      </c>
      <c r="C11">
        <v>1</v>
      </c>
      <c r="D11">
        <v>2018</v>
      </c>
      <c r="E11">
        <v>-0.3202879141327164</v>
      </c>
      <c r="F11">
        <v>0.30280543514745845</v>
      </c>
      <c r="G11">
        <f>SQRT((K$2-E11)^2+(L$2-F11)^2)</f>
        <v>1.8493858958412575</v>
      </c>
    </row>
    <row r="12" spans="1:12" x14ac:dyDescent="0.25">
      <c r="A12">
        <v>702019</v>
      </c>
      <c r="B12" t="s">
        <v>547</v>
      </c>
      <c r="C12">
        <v>1</v>
      </c>
      <c r="D12">
        <v>2019</v>
      </c>
      <c r="E12">
        <v>-0.64997487658122022</v>
      </c>
      <c r="F12">
        <v>-8.0409887156451823E-2</v>
      </c>
      <c r="G12">
        <f>SQRT((K$2-E12)^2+(L$2-F12)^2)</f>
        <v>2.2565231694642862</v>
      </c>
    </row>
    <row r="13" spans="1:12" x14ac:dyDescent="0.25">
      <c r="A13">
        <v>762018</v>
      </c>
      <c r="B13" t="s">
        <v>462</v>
      </c>
      <c r="C13">
        <v>1</v>
      </c>
      <c r="D13">
        <v>2018</v>
      </c>
      <c r="E13">
        <v>-5.0270848227332507E-2</v>
      </c>
      <c r="F13">
        <v>-0.31211968895091585</v>
      </c>
      <c r="G13">
        <f>SQRT((K$2-E13)^2+(L$2-F13)^2)</f>
        <v>1.7946630136226138</v>
      </c>
    </row>
    <row r="14" spans="1:12" x14ac:dyDescent="0.25">
      <c r="A14">
        <v>1002017</v>
      </c>
      <c r="B14" t="s">
        <v>463</v>
      </c>
      <c r="C14">
        <v>1</v>
      </c>
      <c r="D14">
        <v>2017</v>
      </c>
      <c r="E14">
        <v>-0.55071865959216881</v>
      </c>
      <c r="F14">
        <v>0.67032177042797936</v>
      </c>
      <c r="G14">
        <f>SQRT((K$2-E14)^2+(L$2-F14)^2)</f>
        <v>2.0614876620062548</v>
      </c>
    </row>
    <row r="15" spans="1:12" x14ac:dyDescent="0.25">
      <c r="A15">
        <v>1522018</v>
      </c>
      <c r="B15" t="s">
        <v>467</v>
      </c>
      <c r="C15">
        <v>1</v>
      </c>
      <c r="D15">
        <v>2018</v>
      </c>
      <c r="E15">
        <v>-9.1486438331059627E-2</v>
      </c>
      <c r="F15">
        <v>0.22138754638455235</v>
      </c>
      <c r="G15">
        <f>SQRT((K$2-E15)^2+(L$2-F15)^2)</f>
        <v>1.6391851966768378</v>
      </c>
    </row>
    <row r="16" spans="1:12" x14ac:dyDescent="0.25">
      <c r="A16">
        <v>1562018</v>
      </c>
      <c r="B16" t="s">
        <v>468</v>
      </c>
      <c r="C16">
        <v>1</v>
      </c>
      <c r="D16">
        <v>2018</v>
      </c>
      <c r="E16">
        <v>-0.12962310547729364</v>
      </c>
      <c r="F16">
        <v>0.60139767963830271</v>
      </c>
      <c r="G16">
        <f>SQRT((K$2-E16)^2+(L$2-F16)^2)</f>
        <v>1.6384608566714647</v>
      </c>
    </row>
    <row r="17" spans="1:7" x14ac:dyDescent="0.25">
      <c r="A17">
        <v>1702018</v>
      </c>
      <c r="B17" t="s">
        <v>470</v>
      </c>
      <c r="C17">
        <v>1</v>
      </c>
      <c r="D17">
        <v>2018</v>
      </c>
      <c r="E17">
        <v>0.34583351004208285</v>
      </c>
      <c r="F17">
        <v>-1.5583666463506918</v>
      </c>
      <c r="G17">
        <f>SQRT((K$2-E17)^2+(L$2-F17)^2)</f>
        <v>2.4314633157817438</v>
      </c>
    </row>
    <row r="18" spans="1:7" x14ac:dyDescent="0.25">
      <c r="A18">
        <v>1912017</v>
      </c>
      <c r="B18" t="s">
        <v>471</v>
      </c>
      <c r="C18">
        <v>1</v>
      </c>
      <c r="D18">
        <v>2017</v>
      </c>
      <c r="E18">
        <v>0.1058839049310185</v>
      </c>
      <c r="F18">
        <v>0.10170659299859236</v>
      </c>
      <c r="G18">
        <f>SQRT((K$2-E18)^2+(L$2-F18)^2)</f>
        <v>1.4811107410695377</v>
      </c>
    </row>
    <row r="19" spans="1:7" x14ac:dyDescent="0.25">
      <c r="A19">
        <v>1962019</v>
      </c>
      <c r="B19" t="s">
        <v>472</v>
      </c>
      <c r="C19">
        <v>1</v>
      </c>
      <c r="D19">
        <v>2019</v>
      </c>
      <c r="E19">
        <v>-0.45514970440324404</v>
      </c>
      <c r="F19">
        <v>-0.42555060621501128</v>
      </c>
      <c r="G19">
        <f>SQRT((K$2-E19)^2+(L$2-F19)^2)</f>
        <v>2.2049201656635371</v>
      </c>
    </row>
    <row r="20" spans="1:7" x14ac:dyDescent="0.25">
      <c r="A20">
        <v>2032017</v>
      </c>
      <c r="B20" t="s">
        <v>548</v>
      </c>
      <c r="C20">
        <v>1</v>
      </c>
      <c r="D20">
        <v>2017</v>
      </c>
      <c r="E20">
        <v>0.97499127905178018</v>
      </c>
      <c r="F20">
        <v>1.2264236273654168</v>
      </c>
      <c r="G20">
        <f>SQRT((K$2-E20)^2+(L$2-F20)^2)</f>
        <v>0.8405529615646008</v>
      </c>
    </row>
    <row r="21" spans="1:7" x14ac:dyDescent="0.25">
      <c r="A21">
        <v>2082017</v>
      </c>
      <c r="B21" t="s">
        <v>473</v>
      </c>
      <c r="C21">
        <v>1</v>
      </c>
      <c r="D21">
        <v>2017</v>
      </c>
      <c r="E21">
        <v>2.8767673678007282</v>
      </c>
      <c r="F21">
        <v>1.1340335843164553</v>
      </c>
      <c r="G21">
        <f>SQRT((K$2-E21)^2+(L$2-F21)^2)</f>
        <v>1.4771584078973452</v>
      </c>
    </row>
    <row r="22" spans="1:7" x14ac:dyDescent="0.25">
      <c r="A22">
        <v>2182018</v>
      </c>
      <c r="B22" t="s">
        <v>474</v>
      </c>
      <c r="C22">
        <v>1</v>
      </c>
      <c r="D22">
        <v>2018</v>
      </c>
      <c r="E22">
        <v>9.9281289358117739E-2</v>
      </c>
      <c r="F22">
        <v>-1.7186979979607528</v>
      </c>
      <c r="G22">
        <f>SQRT((K$2-E22)^2+(L$2-F22)^2)</f>
        <v>2.6938148609303316</v>
      </c>
    </row>
    <row r="23" spans="1:7" x14ac:dyDescent="0.25">
      <c r="A23">
        <v>2332018</v>
      </c>
      <c r="B23" t="s">
        <v>476</v>
      </c>
      <c r="C23">
        <v>1</v>
      </c>
      <c r="D23">
        <v>2018</v>
      </c>
      <c r="E23">
        <v>0.69218697037135202</v>
      </c>
      <c r="F23">
        <v>0.9366670759277389</v>
      </c>
      <c r="G23">
        <f>SQRT((K$2-E23)^2+(L$2-F23)^2)</f>
        <v>0.89217232255234546</v>
      </c>
    </row>
    <row r="24" spans="1:7" x14ac:dyDescent="0.25">
      <c r="A24">
        <v>2312020</v>
      </c>
      <c r="B24" t="s">
        <v>475</v>
      </c>
      <c r="C24">
        <v>1</v>
      </c>
      <c r="D24">
        <v>2020</v>
      </c>
      <c r="E24">
        <v>-0.91226682162022632</v>
      </c>
      <c r="F24">
        <v>-1.3536868920839014</v>
      </c>
      <c r="G24">
        <f>SQRT((K$2-E24)^2+(L$2-F24)^2)</f>
        <v>3.0965271914293049</v>
      </c>
    </row>
    <row r="25" spans="1:7" x14ac:dyDescent="0.25">
      <c r="A25">
        <v>2462017</v>
      </c>
      <c r="B25" t="s">
        <v>477</v>
      </c>
      <c r="C25">
        <v>1</v>
      </c>
      <c r="D25">
        <v>2017</v>
      </c>
      <c r="E25">
        <v>2.4483268276254964</v>
      </c>
      <c r="F25">
        <v>0.89013878900530063</v>
      </c>
      <c r="G25">
        <f>SQRT((K$2-E25)^2+(L$2-F25)^2)</f>
        <v>0.9904679916905611</v>
      </c>
    </row>
    <row r="26" spans="1:7" x14ac:dyDescent="0.25">
      <c r="A26">
        <v>2502018</v>
      </c>
      <c r="B26" t="s">
        <v>478</v>
      </c>
      <c r="C26">
        <v>1</v>
      </c>
      <c r="D26">
        <v>2018</v>
      </c>
      <c r="E26">
        <v>1.9069221283249196</v>
      </c>
      <c r="F26">
        <v>0.54205060792307447</v>
      </c>
      <c r="G26">
        <f>SQRT((K$2-E26)^2+(L$2-F26)^2)</f>
        <v>0.39979769315169172</v>
      </c>
    </row>
    <row r="27" spans="1:7" x14ac:dyDescent="0.25">
      <c r="A27">
        <v>2682018</v>
      </c>
      <c r="B27" t="s">
        <v>479</v>
      </c>
      <c r="C27">
        <v>1</v>
      </c>
      <c r="D27">
        <v>2018</v>
      </c>
      <c r="E27">
        <v>-0.76237756848755722</v>
      </c>
      <c r="F27">
        <v>-1.039002512361537</v>
      </c>
      <c r="G27">
        <f>SQRT((K$2-E27)^2+(L$2-F27)^2)</f>
        <v>2.7873121808353774</v>
      </c>
    </row>
    <row r="28" spans="1:7" x14ac:dyDescent="0.25">
      <c r="A28">
        <v>2762018</v>
      </c>
      <c r="B28" t="s">
        <v>481</v>
      </c>
      <c r="C28">
        <v>1</v>
      </c>
      <c r="D28">
        <v>2018</v>
      </c>
      <c r="E28">
        <v>2.1633789674404733</v>
      </c>
      <c r="F28">
        <v>0.96713064615170585</v>
      </c>
      <c r="G28">
        <f>SQRT((K$2-E28)^2+(L$2-F28)^2)</f>
        <v>0.76213618096914038</v>
      </c>
    </row>
    <row r="29" spans="1:7" x14ac:dyDescent="0.25">
      <c r="A29">
        <v>2882012</v>
      </c>
      <c r="B29" t="s">
        <v>482</v>
      </c>
      <c r="C29">
        <v>1</v>
      </c>
      <c r="D29">
        <v>2012</v>
      </c>
      <c r="E29">
        <v>-0.96997295763283886</v>
      </c>
      <c r="F29">
        <v>-1.8604717108602682</v>
      </c>
      <c r="G29">
        <f>SQRT((K$2-E29)^2+(L$2-F29)^2)</f>
        <v>3.4763410468283582</v>
      </c>
    </row>
    <row r="30" spans="1:7" x14ac:dyDescent="0.25">
      <c r="A30">
        <v>3002017</v>
      </c>
      <c r="B30" t="s">
        <v>483</v>
      </c>
      <c r="C30">
        <v>1</v>
      </c>
      <c r="D30">
        <v>2017</v>
      </c>
      <c r="E30">
        <v>-0.26388888363386948</v>
      </c>
      <c r="F30">
        <v>0.26472951300657643</v>
      </c>
      <c r="G30">
        <f>SQRT((K$2-E30)^2+(L$2-F30)^2)</f>
        <v>1.7998441759018524</v>
      </c>
    </row>
    <row r="31" spans="1:7" x14ac:dyDescent="0.25">
      <c r="A31">
        <v>3202020</v>
      </c>
      <c r="B31" t="s">
        <v>484</v>
      </c>
      <c r="C31">
        <v>1</v>
      </c>
      <c r="D31">
        <v>2020</v>
      </c>
      <c r="E31">
        <v>6.9941815406901309E-2</v>
      </c>
      <c r="F31">
        <v>-1.0067553259131607</v>
      </c>
      <c r="G31">
        <f>SQRT((K$2-E31)^2+(L$2-F31)^2)</f>
        <v>2.1396797662299756</v>
      </c>
    </row>
    <row r="32" spans="1:7" x14ac:dyDescent="0.25">
      <c r="A32">
        <v>3322016</v>
      </c>
      <c r="B32" t="s">
        <v>485</v>
      </c>
      <c r="C32">
        <v>1</v>
      </c>
      <c r="D32">
        <v>2016</v>
      </c>
      <c r="E32">
        <v>0.11898618018297097</v>
      </c>
      <c r="F32">
        <v>-0.85041098631648848</v>
      </c>
      <c r="G32">
        <f>SQRT((K$2-E32)^2+(L$2-F32)^2)</f>
        <v>1.9921670398510574</v>
      </c>
    </row>
    <row r="33" spans="1:7" x14ac:dyDescent="0.25">
      <c r="A33">
        <v>3442018</v>
      </c>
      <c r="B33" t="s">
        <v>551</v>
      </c>
      <c r="C33">
        <v>1</v>
      </c>
      <c r="D33">
        <v>2018</v>
      </c>
      <c r="E33">
        <v>-7.9759906907709635E-2</v>
      </c>
      <c r="F33">
        <v>1.4705392827461472</v>
      </c>
      <c r="G33">
        <f>SQRT((K$2-E33)^2+(L$2-F33)^2)</f>
        <v>1.8224848016593944</v>
      </c>
    </row>
    <row r="34" spans="1:7" x14ac:dyDescent="0.25">
      <c r="A34">
        <v>3482018</v>
      </c>
      <c r="B34" t="s">
        <v>486</v>
      </c>
      <c r="C34">
        <v>1</v>
      </c>
      <c r="D34">
        <v>2018</v>
      </c>
      <c r="E34">
        <v>2.0236378321396704E-2</v>
      </c>
      <c r="F34">
        <v>0.61210298947501562</v>
      </c>
      <c r="G34">
        <f>SQRT((K$2-E34)^2+(L$2-F34)^2)</f>
        <v>1.4888334579497127</v>
      </c>
    </row>
    <row r="35" spans="1:7" x14ac:dyDescent="0.25">
      <c r="A35">
        <v>3522017</v>
      </c>
      <c r="B35" t="s">
        <v>487</v>
      </c>
      <c r="C35">
        <v>1</v>
      </c>
      <c r="D35">
        <v>2017</v>
      </c>
      <c r="E35">
        <v>2.9174109627740785</v>
      </c>
      <c r="F35">
        <v>0.61359216281929518</v>
      </c>
      <c r="G35">
        <f>SQRT((K$2-E35)^2+(L$2-F35)^2)</f>
        <v>1.409229393670119</v>
      </c>
    </row>
    <row r="36" spans="1:7" x14ac:dyDescent="0.25">
      <c r="A36">
        <v>3562012</v>
      </c>
      <c r="B36" t="s">
        <v>488</v>
      </c>
      <c r="C36">
        <v>1</v>
      </c>
      <c r="D36">
        <v>2012</v>
      </c>
      <c r="E36">
        <v>-0.81629590441448319</v>
      </c>
      <c r="F36">
        <v>-0.7298198559347856</v>
      </c>
      <c r="G36">
        <f>SQRT((K$2-E36)^2+(L$2-F36)^2)</f>
        <v>2.6670623429552607</v>
      </c>
    </row>
    <row r="37" spans="1:7" x14ac:dyDescent="0.25">
      <c r="A37">
        <v>3602018</v>
      </c>
      <c r="B37" t="s">
        <v>489</v>
      </c>
      <c r="C37">
        <v>1</v>
      </c>
      <c r="D37">
        <v>2018</v>
      </c>
      <c r="E37">
        <v>-0.76754036875619336</v>
      </c>
      <c r="F37">
        <v>-1.2452245950586103</v>
      </c>
      <c r="G37">
        <f>SQRT((K$2-E37)^2+(L$2-F37)^2)</f>
        <v>2.9157555434529154</v>
      </c>
    </row>
    <row r="38" spans="1:7" x14ac:dyDescent="0.25">
      <c r="A38">
        <v>3642020</v>
      </c>
      <c r="B38" t="s">
        <v>490</v>
      </c>
      <c r="C38">
        <v>1</v>
      </c>
      <c r="D38">
        <v>2020</v>
      </c>
      <c r="E38">
        <v>-0.87960200684743473</v>
      </c>
      <c r="F38">
        <v>-0.56679775660149978</v>
      </c>
      <c r="G38">
        <f>SQRT((K$2-E38)^2+(L$2-F38)^2)</f>
        <v>2.6480344873876955</v>
      </c>
    </row>
    <row r="39" spans="1:7" x14ac:dyDescent="0.25">
      <c r="A39">
        <v>3682013</v>
      </c>
      <c r="B39" t="s">
        <v>491</v>
      </c>
      <c r="C39">
        <v>1</v>
      </c>
      <c r="D39">
        <v>2013</v>
      </c>
      <c r="E39">
        <v>-1.3227927460526747</v>
      </c>
      <c r="F39">
        <v>-0.8689970180683152</v>
      </c>
      <c r="G39">
        <f>SQRT((K$2-E39)^2+(L$2-F39)^2)</f>
        <v>3.1793169189398873</v>
      </c>
    </row>
    <row r="40" spans="1:7" x14ac:dyDescent="0.25">
      <c r="A40">
        <v>3802018</v>
      </c>
      <c r="B40" t="s">
        <v>494</v>
      </c>
      <c r="C40">
        <v>1</v>
      </c>
      <c r="D40">
        <v>2018</v>
      </c>
      <c r="E40">
        <v>0.8153065587400572</v>
      </c>
      <c r="F40">
        <v>0.38256543633250217</v>
      </c>
      <c r="G40">
        <f>SQRT((K$2-E40)^2+(L$2-F40)^2)</f>
        <v>0.72010049891134698</v>
      </c>
    </row>
    <row r="41" spans="1:7" x14ac:dyDescent="0.25">
      <c r="A41">
        <v>3922019</v>
      </c>
      <c r="B41" t="s">
        <v>495</v>
      </c>
      <c r="C41">
        <v>1</v>
      </c>
      <c r="D41">
        <v>2019</v>
      </c>
      <c r="E41">
        <v>1.2921385443087023</v>
      </c>
      <c r="F41">
        <v>1.6625246290432445</v>
      </c>
      <c r="G41">
        <f>SQRT((K$2-E41)^2+(L$2-F41)^2)</f>
        <v>1.1068920423428663</v>
      </c>
    </row>
    <row r="42" spans="1:7" x14ac:dyDescent="0.25">
      <c r="A42">
        <v>4002018</v>
      </c>
      <c r="B42" t="s">
        <v>497</v>
      </c>
      <c r="C42">
        <v>1</v>
      </c>
      <c r="D42">
        <v>2018</v>
      </c>
      <c r="E42">
        <v>-1.1445339260417771</v>
      </c>
      <c r="F42">
        <v>-1.6083842989795665</v>
      </c>
      <c r="G42">
        <f>SQRT((K$2-E42)^2+(L$2-F42)^2)</f>
        <v>3.4373522998829769</v>
      </c>
    </row>
    <row r="43" spans="1:7" x14ac:dyDescent="0.25">
      <c r="A43">
        <v>3982018</v>
      </c>
      <c r="B43" t="s">
        <v>496</v>
      </c>
      <c r="C43">
        <v>1</v>
      </c>
      <c r="D43">
        <v>2018</v>
      </c>
      <c r="E43">
        <v>-0.65978253565185863</v>
      </c>
      <c r="F43">
        <v>-0.13586202277002579</v>
      </c>
      <c r="G43">
        <f>SQRT((K$2-E43)^2+(L$2-F43)^2)</f>
        <v>2.2826128594897632</v>
      </c>
    </row>
    <row r="44" spans="1:7" x14ac:dyDescent="0.25">
      <c r="A44">
        <v>4172020</v>
      </c>
      <c r="B44" t="s">
        <v>499</v>
      </c>
      <c r="C44">
        <v>1</v>
      </c>
      <c r="D44">
        <v>2020</v>
      </c>
      <c r="E44">
        <v>-0.4863101635879587</v>
      </c>
      <c r="F44">
        <v>-1.4007349332292398</v>
      </c>
      <c r="G44">
        <f>SQRT((K$2-E44)^2+(L$2-F44)^2)</f>
        <v>2.809161459823537</v>
      </c>
    </row>
    <row r="45" spans="1:7" x14ac:dyDescent="0.25">
      <c r="A45">
        <v>4222018</v>
      </c>
      <c r="B45" t="s">
        <v>500</v>
      </c>
      <c r="C45">
        <v>1</v>
      </c>
      <c r="D45">
        <v>2018</v>
      </c>
      <c r="E45">
        <v>-1.0394887666082593</v>
      </c>
      <c r="F45">
        <v>-0.55927659215849179</v>
      </c>
      <c r="G45">
        <f>SQRT((K$2-E45)^2+(L$2-F45)^2)</f>
        <v>2.7900184850363114</v>
      </c>
    </row>
    <row r="46" spans="1:7" x14ac:dyDescent="0.25">
      <c r="A46">
        <v>4342014</v>
      </c>
      <c r="B46" t="s">
        <v>502</v>
      </c>
      <c r="C46">
        <v>1</v>
      </c>
      <c r="D46">
        <v>2014</v>
      </c>
      <c r="E46">
        <v>-0.92876506524817093</v>
      </c>
      <c r="F46">
        <v>-1.6061556168702229</v>
      </c>
      <c r="G46">
        <f>SQRT((K$2-E46)^2+(L$2-F46)^2)</f>
        <v>3.2721948602594022</v>
      </c>
    </row>
    <row r="47" spans="1:7" x14ac:dyDescent="0.25">
      <c r="A47">
        <v>4402018</v>
      </c>
      <c r="B47" t="s">
        <v>503</v>
      </c>
      <c r="C47">
        <v>1</v>
      </c>
      <c r="D47">
        <v>2018</v>
      </c>
      <c r="E47">
        <v>-0.19481315301502666</v>
      </c>
      <c r="F47">
        <v>0.87227345920027677</v>
      </c>
      <c r="G47">
        <f>SQRT((K$2-E47)^2+(L$2-F47)^2)</f>
        <v>1.7288682756431106</v>
      </c>
    </row>
    <row r="48" spans="1:7" x14ac:dyDescent="0.25">
      <c r="A48">
        <v>4462020</v>
      </c>
      <c r="B48" t="s">
        <v>505</v>
      </c>
      <c r="C48">
        <v>1</v>
      </c>
      <c r="D48">
        <v>2020</v>
      </c>
      <c r="E48">
        <v>0.18315873473659242</v>
      </c>
      <c r="F48">
        <v>1.2959071026575311</v>
      </c>
      <c r="G48">
        <f>SQRT((K$2-E48)^2+(L$2-F48)^2)</f>
        <v>1.5078955464086816</v>
      </c>
    </row>
    <row r="49" spans="1:7" x14ac:dyDescent="0.25">
      <c r="A49">
        <v>4582018</v>
      </c>
      <c r="B49" t="s">
        <v>506</v>
      </c>
      <c r="C49">
        <v>1</v>
      </c>
      <c r="D49">
        <v>2018</v>
      </c>
      <c r="E49">
        <v>-0.3556690899060902</v>
      </c>
      <c r="F49">
        <v>4.8265078709807535E-2</v>
      </c>
      <c r="G49">
        <f>SQRT((K$2-E49)^2+(L$2-F49)^2)</f>
        <v>1.937856101110099</v>
      </c>
    </row>
    <row r="50" spans="1:7" x14ac:dyDescent="0.25">
      <c r="A50">
        <v>4842018</v>
      </c>
      <c r="B50" t="s">
        <v>509</v>
      </c>
      <c r="C50">
        <v>1</v>
      </c>
      <c r="D50">
        <v>2018</v>
      </c>
      <c r="E50">
        <v>0.2898929438441506</v>
      </c>
      <c r="F50">
        <v>-1.0468436061298316</v>
      </c>
      <c r="G50">
        <f>SQRT((K$2-E50)^2+(L$2-F50)^2)</f>
        <v>2.0303454410742598</v>
      </c>
    </row>
    <row r="51" spans="1:7" x14ac:dyDescent="0.25">
      <c r="A51">
        <v>4992019</v>
      </c>
      <c r="B51" t="s">
        <v>511</v>
      </c>
      <c r="C51">
        <v>1</v>
      </c>
      <c r="D51">
        <v>2019</v>
      </c>
      <c r="E51">
        <v>2.3660993366420316E-2</v>
      </c>
      <c r="F51">
        <v>-0.43102113010871257</v>
      </c>
      <c r="G51">
        <f>SQRT((K$2-E51)^2+(L$2-F51)^2)</f>
        <v>1.7948116899251316</v>
      </c>
    </row>
    <row r="52" spans="1:7" x14ac:dyDescent="0.25">
      <c r="A52">
        <v>5042011</v>
      </c>
      <c r="B52" t="s">
        <v>512</v>
      </c>
      <c r="C52">
        <v>1</v>
      </c>
      <c r="D52">
        <v>2011</v>
      </c>
      <c r="E52">
        <v>-1.4619162648539927</v>
      </c>
      <c r="F52">
        <v>-1.0983111099367449</v>
      </c>
      <c r="G52">
        <f>SQRT((K$2-E52)^2+(L$2-F52)^2)</f>
        <v>3.4104282419001537</v>
      </c>
    </row>
    <row r="53" spans="1:7" x14ac:dyDescent="0.25">
      <c r="A53">
        <v>1042020</v>
      </c>
      <c r="B53" t="s">
        <v>464</v>
      </c>
      <c r="C53">
        <v>1</v>
      </c>
      <c r="D53">
        <v>2020</v>
      </c>
      <c r="E53">
        <v>-0.8836506877634337</v>
      </c>
      <c r="F53">
        <v>-1.0559375621631435</v>
      </c>
      <c r="G53">
        <f>SQRT((K$2-E53)^2+(L$2-F53)^2)</f>
        <v>2.8964924613142951</v>
      </c>
    </row>
    <row r="54" spans="1:7" x14ac:dyDescent="0.25">
      <c r="A54">
        <v>5282017</v>
      </c>
      <c r="B54" t="s">
        <v>513</v>
      </c>
      <c r="C54">
        <v>1</v>
      </c>
      <c r="D54">
        <v>2017</v>
      </c>
      <c r="E54">
        <v>2.4988695822002471</v>
      </c>
      <c r="F54">
        <v>0.79696086564978819</v>
      </c>
      <c r="G54">
        <f>SQRT((K$2-E54)^2+(L$2-F54)^2)</f>
        <v>1.0143462208635503</v>
      </c>
    </row>
    <row r="55" spans="1:7" x14ac:dyDescent="0.25">
      <c r="A55">
        <v>5542020</v>
      </c>
      <c r="B55" t="s">
        <v>553</v>
      </c>
      <c r="C55">
        <v>1</v>
      </c>
      <c r="D55">
        <v>2020</v>
      </c>
      <c r="E55">
        <v>2.8630425262148678</v>
      </c>
      <c r="F55">
        <v>0.63813205351707003</v>
      </c>
      <c r="G55">
        <f>SQRT((K$2-E55)^2+(L$2-F55)^2)</f>
        <v>1.3557644399922397</v>
      </c>
    </row>
    <row r="56" spans="1:7" x14ac:dyDescent="0.25">
      <c r="A56">
        <v>5582020</v>
      </c>
      <c r="B56" t="s">
        <v>514</v>
      </c>
      <c r="C56">
        <v>1</v>
      </c>
      <c r="D56">
        <v>2020</v>
      </c>
      <c r="E56">
        <v>-0.27813143673042179</v>
      </c>
      <c r="F56">
        <v>-1.721125926636117</v>
      </c>
      <c r="G56">
        <f>SQRT((K$2-E56)^2+(L$2-F56)^2)</f>
        <v>2.911024659921976</v>
      </c>
    </row>
    <row r="57" spans="1:7" x14ac:dyDescent="0.25">
      <c r="A57">
        <v>5662018</v>
      </c>
      <c r="B57" t="s">
        <v>515</v>
      </c>
      <c r="C57">
        <v>1</v>
      </c>
      <c r="D57">
        <v>2018</v>
      </c>
      <c r="E57">
        <v>-1.0394544402038395</v>
      </c>
      <c r="F57">
        <v>-1.4028254894087397</v>
      </c>
      <c r="G57">
        <f>SQRT((K$2-E57)^2+(L$2-F57)^2)</f>
        <v>3.2268620755387336</v>
      </c>
    </row>
    <row r="58" spans="1:7" x14ac:dyDescent="0.25">
      <c r="A58">
        <v>8072019</v>
      </c>
      <c r="B58" t="s">
        <v>557</v>
      </c>
      <c r="C58">
        <v>1</v>
      </c>
      <c r="D58">
        <v>2019</v>
      </c>
      <c r="E58">
        <v>-0.2389396467303225</v>
      </c>
      <c r="F58">
        <v>8.5156536195680518E-2</v>
      </c>
      <c r="G58">
        <f>SQRT((K$2-E58)^2+(L$2-F58)^2)</f>
        <v>1.8154935769730258</v>
      </c>
    </row>
    <row r="59" spans="1:7" x14ac:dyDescent="0.25">
      <c r="A59">
        <v>5782018</v>
      </c>
      <c r="B59" t="s">
        <v>516</v>
      </c>
      <c r="C59">
        <v>1</v>
      </c>
      <c r="D59">
        <v>2018</v>
      </c>
      <c r="E59">
        <v>3.0313809014851816</v>
      </c>
      <c r="F59">
        <v>1.0383169001132777</v>
      </c>
      <c r="G59">
        <f>SQRT((K$2-E59)^2+(L$2-F59)^2)</f>
        <v>1.5910654010539949</v>
      </c>
    </row>
    <row r="60" spans="1:7" x14ac:dyDescent="0.25">
      <c r="A60">
        <v>5862018</v>
      </c>
      <c r="B60" t="s">
        <v>517</v>
      </c>
      <c r="C60">
        <v>1</v>
      </c>
      <c r="D60">
        <v>2018</v>
      </c>
      <c r="E60">
        <v>-0.55661174931474</v>
      </c>
      <c r="F60">
        <v>-1.4024299069588317</v>
      </c>
      <c r="G60">
        <f>SQRT((K$2-E60)^2+(L$2-F60)^2)</f>
        <v>2.8606880952715432</v>
      </c>
    </row>
    <row r="61" spans="1:7" x14ac:dyDescent="0.25">
      <c r="A61">
        <v>2752013</v>
      </c>
      <c r="B61" t="s">
        <v>480</v>
      </c>
      <c r="C61">
        <v>1</v>
      </c>
      <c r="D61">
        <v>2013</v>
      </c>
      <c r="E61">
        <v>-1.3192561128799909</v>
      </c>
      <c r="F61">
        <v>-0.95538938049160593</v>
      </c>
      <c r="G61">
        <f>SQRT((K$2-E61)^2+(L$2-F61)^2)</f>
        <v>3.2164193605199469</v>
      </c>
    </row>
    <row r="62" spans="1:7" x14ac:dyDescent="0.25">
      <c r="A62">
        <v>6042018</v>
      </c>
      <c r="B62" t="s">
        <v>518</v>
      </c>
      <c r="C62">
        <v>1</v>
      </c>
      <c r="D62">
        <v>2018</v>
      </c>
      <c r="E62">
        <v>-0.5031062811366499</v>
      </c>
      <c r="F62">
        <v>-1.0695978902245304</v>
      </c>
      <c r="G62">
        <f>SQRT((K$2-E62)^2+(L$2-F62)^2)</f>
        <v>2.5997162293933656</v>
      </c>
    </row>
    <row r="63" spans="1:7" x14ac:dyDescent="0.25">
      <c r="A63">
        <v>6082019</v>
      </c>
      <c r="B63" t="s">
        <v>519</v>
      </c>
      <c r="C63">
        <v>1</v>
      </c>
      <c r="D63">
        <v>2019</v>
      </c>
      <c r="E63">
        <v>0.17642489879498577</v>
      </c>
      <c r="F63">
        <v>-1.4037678885578069</v>
      </c>
      <c r="G63">
        <f>SQRT((K$2-E63)^2+(L$2-F63)^2)</f>
        <v>2.387120325311312</v>
      </c>
    </row>
    <row r="64" spans="1:7" x14ac:dyDescent="0.25">
      <c r="A64">
        <v>6162017</v>
      </c>
      <c r="B64" t="s">
        <v>520</v>
      </c>
      <c r="C64">
        <v>1</v>
      </c>
      <c r="D64">
        <v>2017</v>
      </c>
      <c r="E64">
        <v>0.64482789571783605</v>
      </c>
      <c r="F64">
        <v>-0.40833340540475327</v>
      </c>
      <c r="G64">
        <f>SQRT((K$2-E64)^2+(L$2-F64)^2)</f>
        <v>1.3103862183142236</v>
      </c>
    </row>
    <row r="65" spans="1:7" x14ac:dyDescent="0.25">
      <c r="A65">
        <v>6202020</v>
      </c>
      <c r="B65" t="s">
        <v>521</v>
      </c>
      <c r="C65">
        <v>1</v>
      </c>
      <c r="D65">
        <v>2020</v>
      </c>
      <c r="E65">
        <v>0.35704193044223176</v>
      </c>
      <c r="F65">
        <v>-0.24269283335380479</v>
      </c>
      <c r="G65">
        <f>SQRT((K$2-E65)^2+(L$2-F65)^2)</f>
        <v>1.4135549093143684</v>
      </c>
    </row>
    <row r="66" spans="1:7" x14ac:dyDescent="0.25">
      <c r="A66">
        <v>6302018</v>
      </c>
      <c r="B66" t="s">
        <v>554</v>
      </c>
      <c r="C66">
        <v>1</v>
      </c>
      <c r="D66">
        <v>2018</v>
      </c>
      <c r="E66">
        <v>0.74212058768695777</v>
      </c>
      <c r="F66">
        <v>-1.5326543621644921</v>
      </c>
      <c r="G66">
        <f>SQRT((K$2-E66)^2+(L$2-F66)^2)</f>
        <v>2.2446122182335393</v>
      </c>
    </row>
    <row r="67" spans="1:7" x14ac:dyDescent="0.25">
      <c r="A67">
        <v>6422018</v>
      </c>
      <c r="B67" t="s">
        <v>522</v>
      </c>
      <c r="C67">
        <v>1</v>
      </c>
      <c r="D67">
        <v>2018</v>
      </c>
      <c r="E67">
        <v>-0.76769436972445038</v>
      </c>
      <c r="F67">
        <v>-0.40512831194081156</v>
      </c>
      <c r="G67">
        <f>SQRT((K$2-E67)^2+(L$2-F67)^2)</f>
        <v>2.4791891759304452</v>
      </c>
    </row>
    <row r="68" spans="1:7" x14ac:dyDescent="0.25">
      <c r="A68">
        <v>6432017</v>
      </c>
      <c r="B68" t="s">
        <v>567</v>
      </c>
      <c r="C68">
        <v>1</v>
      </c>
      <c r="D68">
        <v>2017</v>
      </c>
      <c r="E68">
        <v>-0.59985477517917862</v>
      </c>
      <c r="F68">
        <v>0.39123069926280624</v>
      </c>
      <c r="G68">
        <f>SQRT((K$2-E68)^2+(L$2-F68)^2)</f>
        <v>2.1166801958132822</v>
      </c>
    </row>
    <row r="69" spans="1:7" x14ac:dyDescent="0.25">
      <c r="A69">
        <v>6462012</v>
      </c>
      <c r="B69" t="s">
        <v>524</v>
      </c>
      <c r="C69">
        <v>1</v>
      </c>
      <c r="D69">
        <v>2012</v>
      </c>
      <c r="E69">
        <v>-0.65990653050521808</v>
      </c>
      <c r="F69">
        <v>-1.1088589153871486</v>
      </c>
      <c r="G69">
        <f>SQRT((K$2-E69)^2+(L$2-F69)^2)</f>
        <v>2.7467867475173771</v>
      </c>
    </row>
    <row r="70" spans="1:7" x14ac:dyDescent="0.25">
      <c r="A70">
        <v>6882018</v>
      </c>
      <c r="B70" t="s">
        <v>525</v>
      </c>
      <c r="C70">
        <v>1</v>
      </c>
      <c r="D70">
        <v>2018</v>
      </c>
      <c r="E70">
        <v>-0.56570720723681245</v>
      </c>
      <c r="F70">
        <v>0.3011355141491589</v>
      </c>
      <c r="G70">
        <f>SQRT((K$2-E70)^2+(L$2-F70)^2)</f>
        <v>2.0926284505802202</v>
      </c>
    </row>
    <row r="71" spans="1:7" x14ac:dyDescent="0.25">
      <c r="A71">
        <v>7022020</v>
      </c>
      <c r="B71" t="s">
        <v>526</v>
      </c>
      <c r="C71">
        <v>1</v>
      </c>
      <c r="D71">
        <v>2020</v>
      </c>
      <c r="E71">
        <v>-0.12318984179404247</v>
      </c>
      <c r="F71">
        <v>8.7432688417750121E-2</v>
      </c>
      <c r="G71">
        <f>SQRT((K$2-E71)^2+(L$2-F71)^2)</f>
        <v>1.7037057401523248</v>
      </c>
    </row>
    <row r="72" spans="1:7" x14ac:dyDescent="0.25">
      <c r="A72">
        <v>7032017</v>
      </c>
      <c r="B72" t="s">
        <v>527</v>
      </c>
      <c r="C72">
        <v>1</v>
      </c>
      <c r="D72">
        <v>2017</v>
      </c>
      <c r="E72">
        <v>0.56157410346299219</v>
      </c>
      <c r="F72">
        <v>0.61884958285552327</v>
      </c>
      <c r="G72">
        <f>SQRT((K$2-E72)^2+(L$2-F72)^2)</f>
        <v>0.94800570768374171</v>
      </c>
    </row>
    <row r="73" spans="1:7" x14ac:dyDescent="0.25">
      <c r="A73">
        <v>7052017</v>
      </c>
      <c r="B73" t="s">
        <v>529</v>
      </c>
      <c r="C73">
        <v>1</v>
      </c>
      <c r="D73">
        <v>2017</v>
      </c>
      <c r="E73">
        <v>1.2267322655216517</v>
      </c>
      <c r="F73">
        <v>0.83244464350945435</v>
      </c>
      <c r="G73">
        <f>SQRT((K$2-E73)^2+(L$2-F73)^2)</f>
        <v>0.38042767542663958</v>
      </c>
    </row>
    <row r="74" spans="1:7" x14ac:dyDescent="0.25">
      <c r="A74">
        <v>7102013</v>
      </c>
      <c r="B74" t="s">
        <v>555</v>
      </c>
      <c r="C74">
        <v>1</v>
      </c>
      <c r="D74">
        <v>2013</v>
      </c>
      <c r="E74">
        <v>5.8167544973962419E-2</v>
      </c>
      <c r="F74">
        <v>-0.25887023609145526</v>
      </c>
      <c r="G74">
        <f>SQRT((K$2-E74)^2+(L$2-F74)^2)</f>
        <v>1.6741035453689401</v>
      </c>
    </row>
    <row r="75" spans="1:7" x14ac:dyDescent="0.25">
      <c r="A75">
        <v>4102018</v>
      </c>
      <c r="B75" t="s">
        <v>552</v>
      </c>
      <c r="C75">
        <v>1</v>
      </c>
      <c r="D75">
        <v>2018</v>
      </c>
      <c r="E75">
        <v>-0.49740013689707929</v>
      </c>
      <c r="F75">
        <v>1.4546986948146257</v>
      </c>
      <c r="G75">
        <f>SQRT((K$2-E75)^2+(L$2-F75)^2)</f>
        <v>2.1896552912223841</v>
      </c>
    </row>
    <row r="76" spans="1:7" x14ac:dyDescent="0.25">
      <c r="A76">
        <v>7242017</v>
      </c>
      <c r="B76" t="s">
        <v>531</v>
      </c>
      <c r="C76">
        <v>1</v>
      </c>
      <c r="D76">
        <v>2017</v>
      </c>
      <c r="E76">
        <v>1.4371086001417952</v>
      </c>
      <c r="F76">
        <v>0.64818109208504171</v>
      </c>
      <c r="G76">
        <f>SQRT((K$2-E76)^2+(L$2-F76)^2)</f>
        <v>0.10091390712591006</v>
      </c>
    </row>
    <row r="77" spans="1:7" x14ac:dyDescent="0.25">
      <c r="A77">
        <v>7522017</v>
      </c>
      <c r="B77" t="s">
        <v>532</v>
      </c>
      <c r="C77">
        <v>1</v>
      </c>
      <c r="D77">
        <v>2017</v>
      </c>
      <c r="E77">
        <v>3.1078591198638872</v>
      </c>
      <c r="F77">
        <v>1.2219771451382493</v>
      </c>
      <c r="G77">
        <f>SQRT((K$2-E77)^2+(L$2-F77)^2)</f>
        <v>1.7243622275032122</v>
      </c>
    </row>
    <row r="78" spans="1:7" x14ac:dyDescent="0.25">
      <c r="A78">
        <v>7562017</v>
      </c>
      <c r="B78" t="s">
        <v>533</v>
      </c>
      <c r="C78">
        <v>1</v>
      </c>
      <c r="D78">
        <v>2017</v>
      </c>
      <c r="E78">
        <v>2.3588265628746381</v>
      </c>
      <c r="F78">
        <v>0.76294611161626225</v>
      </c>
      <c r="G78">
        <f>SQRT((K$2-E78)^2+(L$2-F78)^2)</f>
        <v>0.87026411125812697</v>
      </c>
    </row>
    <row r="79" spans="1:7" x14ac:dyDescent="0.25">
      <c r="A79">
        <v>1582019</v>
      </c>
      <c r="B79" t="s">
        <v>469</v>
      </c>
      <c r="C79">
        <v>1</v>
      </c>
      <c r="D79">
        <v>2019</v>
      </c>
      <c r="E79">
        <v>-0.14873340395288931</v>
      </c>
      <c r="F79">
        <v>1.1314885240126755</v>
      </c>
      <c r="G79">
        <f>SQRT((K$2-E79)^2+(L$2-F79)^2)</f>
        <v>1.7476787552985227</v>
      </c>
    </row>
    <row r="80" spans="1:7" x14ac:dyDescent="0.25">
      <c r="A80">
        <v>7642018</v>
      </c>
      <c r="B80" t="s">
        <v>534</v>
      </c>
      <c r="C80">
        <v>1</v>
      </c>
      <c r="D80">
        <v>2018</v>
      </c>
      <c r="E80">
        <v>8.3520149465804674E-2</v>
      </c>
      <c r="F80">
        <v>0.26785422375226042</v>
      </c>
      <c r="G80">
        <f>SQRT((K$2-E80)^2+(L$2-F80)^2)</f>
        <v>1.4582845461178235</v>
      </c>
    </row>
    <row r="81" spans="1:7" x14ac:dyDescent="0.25">
      <c r="A81">
        <v>7802010</v>
      </c>
      <c r="B81" t="s">
        <v>556</v>
      </c>
      <c r="C81">
        <v>1</v>
      </c>
      <c r="D81">
        <v>2010</v>
      </c>
      <c r="E81">
        <v>-0.28050696820535431</v>
      </c>
      <c r="F81">
        <v>-1.762540938392364</v>
      </c>
      <c r="G81">
        <f>SQRT((K$2-E81)^2+(L$2-F81)^2)</f>
        <v>2.9452724267030668</v>
      </c>
    </row>
    <row r="82" spans="1:7" x14ac:dyDescent="0.25">
      <c r="A82">
        <v>7882019</v>
      </c>
      <c r="B82" t="s">
        <v>535</v>
      </c>
      <c r="C82">
        <v>1</v>
      </c>
      <c r="D82">
        <v>2019</v>
      </c>
      <c r="E82">
        <v>-1.4005697717807595</v>
      </c>
      <c r="F82">
        <v>-0.62970152569855653</v>
      </c>
      <c r="G82">
        <f>SQRT((K$2-E82)^2+(L$2-F82)^2)</f>
        <v>3.1495654435753386</v>
      </c>
    </row>
    <row r="83" spans="1:7" x14ac:dyDescent="0.25">
      <c r="A83">
        <v>7922018</v>
      </c>
      <c r="B83" t="s">
        <v>536</v>
      </c>
      <c r="C83">
        <v>1</v>
      </c>
      <c r="D83">
        <v>2018</v>
      </c>
      <c r="E83">
        <v>-0.66488382009069169</v>
      </c>
      <c r="F83">
        <v>-0.47203171801153904</v>
      </c>
      <c r="G83">
        <f>SQRT((K$2-E83)^2+(L$2-F83)^2)</f>
        <v>2.4134574467002321</v>
      </c>
    </row>
    <row r="84" spans="1:7" x14ac:dyDescent="0.25">
      <c r="A84">
        <v>8042020</v>
      </c>
      <c r="B84" t="s">
        <v>538</v>
      </c>
      <c r="C84">
        <v>1</v>
      </c>
      <c r="D84">
        <v>2020</v>
      </c>
      <c r="E84">
        <v>-0.41365381898099551</v>
      </c>
      <c r="F84">
        <v>0.50379838638952024</v>
      </c>
      <c r="G84">
        <f>SQRT((K$2-E84)^2+(L$2-F84)^2)</f>
        <v>1.9237039878342941</v>
      </c>
    </row>
    <row r="85" spans="1:7" x14ac:dyDescent="0.25">
      <c r="A85">
        <v>8262018</v>
      </c>
      <c r="B85" t="s">
        <v>558</v>
      </c>
      <c r="C85">
        <v>1</v>
      </c>
      <c r="D85">
        <v>2018</v>
      </c>
      <c r="E85">
        <v>2.3457537059304667</v>
      </c>
      <c r="F85">
        <v>0.48806328678716476</v>
      </c>
      <c r="G85">
        <f>SQRT((K$2-E85)^2+(L$2-F85)^2)</f>
        <v>0.84181026678544524</v>
      </c>
    </row>
    <row r="86" spans="1:7" x14ac:dyDescent="0.25">
      <c r="A86">
        <v>8402017</v>
      </c>
      <c r="B86" t="s">
        <v>559</v>
      </c>
      <c r="C86">
        <v>1</v>
      </c>
      <c r="D86">
        <v>2017</v>
      </c>
      <c r="E86">
        <v>1.5086563238984649</v>
      </c>
      <c r="F86">
        <v>0.57701551138301921</v>
      </c>
      <c r="G86">
        <f>SQRT((K$2-E86)^2+(L$2-F86)^2)</f>
        <v>0</v>
      </c>
    </row>
    <row r="87" spans="1:7" x14ac:dyDescent="0.25">
      <c r="A87">
        <v>8582011</v>
      </c>
      <c r="B87" t="s">
        <v>541</v>
      </c>
      <c r="C87">
        <v>1</v>
      </c>
      <c r="D87">
        <v>2011</v>
      </c>
      <c r="E87">
        <v>0.80273860319732993</v>
      </c>
      <c r="F87">
        <v>-0.15336382957607642</v>
      </c>
      <c r="G87">
        <f>SQRT((K$2-E87)^2+(L$2-F87)^2)</f>
        <v>1.0157626741024344</v>
      </c>
    </row>
    <row r="88" spans="1:7" x14ac:dyDescent="0.25">
      <c r="A88">
        <v>7042020</v>
      </c>
      <c r="B88" t="s">
        <v>528</v>
      </c>
      <c r="C88">
        <v>1</v>
      </c>
      <c r="D88">
        <v>2020</v>
      </c>
      <c r="E88">
        <v>0.64150278367680702</v>
      </c>
      <c r="F88">
        <v>-0.40301673632912721</v>
      </c>
      <c r="G88">
        <f>SQRT((K$2-E88)^2+(L$2-F88)^2)</f>
        <v>1.308594081017745</v>
      </c>
    </row>
    <row r="89" spans="1:7" x14ac:dyDescent="0.25">
      <c r="A89">
        <v>8872014</v>
      </c>
      <c r="B89" t="s">
        <v>543</v>
      </c>
      <c r="C89">
        <v>1</v>
      </c>
      <c r="D89">
        <v>2014</v>
      </c>
      <c r="E89">
        <v>-1.2034145685782562</v>
      </c>
      <c r="F89">
        <v>-1.3918558786617174</v>
      </c>
      <c r="G89">
        <f>SQRT((K$2-E89)^2+(L$2-F89)^2)</f>
        <v>3.3513852473799801</v>
      </c>
    </row>
    <row r="90" spans="1:7" x14ac:dyDescent="0.25">
      <c r="A90">
        <v>7162020</v>
      </c>
      <c r="B90" t="s">
        <v>530</v>
      </c>
      <c r="C90">
        <v>1</v>
      </c>
      <c r="D90">
        <v>2020</v>
      </c>
      <c r="E90">
        <v>-1.8330069777102453</v>
      </c>
      <c r="F90">
        <v>-0.64132634286161128</v>
      </c>
      <c r="G90">
        <f>SQRT((K$2-E90)^2+(L$2-F90)^2)</f>
        <v>3.5568343361931642</v>
      </c>
    </row>
  </sheetData>
  <autoFilter ref="A1:G90" xr:uid="{29B5E024-C953-42B3-A4A3-F0544FBAF0EE}">
    <sortState xmlns:xlrd2="http://schemas.microsoft.com/office/spreadsheetml/2017/richdata2" ref="A2:G90">
      <sortCondition ref="B1:B9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2D23-EF08-4D20-AF52-AD371068C054}">
  <dimension ref="A1:M90"/>
  <sheetViews>
    <sheetView workbookViewId="0">
      <selection activeCell="K8" sqref="K8"/>
    </sheetView>
  </sheetViews>
  <sheetFormatPr defaultRowHeight="15" x14ac:dyDescent="0.25"/>
  <cols>
    <col min="1" max="1" width="17.28515625" customWidth="1"/>
    <col min="2" max="2" width="16.7109375" customWidth="1"/>
    <col min="3" max="6" width="0" hidden="1" customWidth="1"/>
  </cols>
  <sheetData>
    <row r="1" spans="1:13" x14ac:dyDescent="0.25">
      <c r="A1" t="s">
        <v>449</v>
      </c>
      <c r="B1" t="s">
        <v>450</v>
      </c>
      <c r="C1" t="s">
        <v>566</v>
      </c>
      <c r="D1" t="s">
        <v>546</v>
      </c>
      <c r="E1" t="s">
        <v>1</v>
      </c>
      <c r="F1" t="s">
        <v>0</v>
      </c>
      <c r="G1" t="s">
        <v>569</v>
      </c>
    </row>
    <row r="2" spans="1:13" x14ac:dyDescent="0.25">
      <c r="A2">
        <v>8042020</v>
      </c>
      <c r="B2" t="s">
        <v>538</v>
      </c>
      <c r="C2">
        <v>1</v>
      </c>
      <c r="D2">
        <v>2020</v>
      </c>
      <c r="E2">
        <v>-0.41365381898099551</v>
      </c>
      <c r="F2">
        <v>0.50379838638952024</v>
      </c>
      <c r="G2">
        <f>SQRT((L$2-E2)^2+(M$2-F2)^2)</f>
        <v>0</v>
      </c>
      <c r="I2" t="s">
        <v>538</v>
      </c>
      <c r="J2">
        <v>1</v>
      </c>
      <c r="K2">
        <v>2020</v>
      </c>
      <c r="L2">
        <v>-0.41365381898099551</v>
      </c>
      <c r="M2">
        <v>0.50379838638952024</v>
      </c>
    </row>
    <row r="3" spans="1:13" x14ac:dyDescent="0.25">
      <c r="A3">
        <v>1002017</v>
      </c>
      <c r="B3" t="s">
        <v>463</v>
      </c>
      <c r="C3">
        <v>1</v>
      </c>
      <c r="D3">
        <v>2017</v>
      </c>
      <c r="E3">
        <v>-0.55071865959216881</v>
      </c>
      <c r="F3">
        <v>0.67032177042797936</v>
      </c>
      <c r="G3">
        <f>SQRT((L$2-E3)^2+(M$2-F3)^2)</f>
        <v>0.2156775555392505</v>
      </c>
    </row>
    <row r="4" spans="1:13" x14ac:dyDescent="0.25">
      <c r="A4">
        <v>6432017</v>
      </c>
      <c r="B4" t="s">
        <v>567</v>
      </c>
      <c r="C4">
        <v>1</v>
      </c>
      <c r="D4">
        <v>2017</v>
      </c>
      <c r="E4">
        <v>-0.59985477517917862</v>
      </c>
      <c r="F4">
        <v>0.39123069926280624</v>
      </c>
      <c r="G4">
        <f>SQRT((L$2-E4)^2+(M$2-F4)^2)</f>
        <v>0.21758281245120323</v>
      </c>
    </row>
    <row r="5" spans="1:13" x14ac:dyDescent="0.25">
      <c r="A5">
        <v>1122018</v>
      </c>
      <c r="B5" t="s">
        <v>465</v>
      </c>
      <c r="C5">
        <v>1</v>
      </c>
      <c r="D5">
        <v>2018</v>
      </c>
      <c r="E5">
        <v>-0.3202879141327164</v>
      </c>
      <c r="F5">
        <v>0.30280543514745845</v>
      </c>
      <c r="G5">
        <f>SQRT((L$2-E5)^2+(M$2-F5)^2)</f>
        <v>0.22161985163141801</v>
      </c>
    </row>
    <row r="6" spans="1:13" x14ac:dyDescent="0.25">
      <c r="A6">
        <v>6882018</v>
      </c>
      <c r="B6" t="s">
        <v>525</v>
      </c>
      <c r="C6">
        <v>1</v>
      </c>
      <c r="D6">
        <v>2018</v>
      </c>
      <c r="E6">
        <v>-0.56570720723681245</v>
      </c>
      <c r="F6">
        <v>0.3011355141491589</v>
      </c>
      <c r="G6">
        <f>SQRT((L$2-E6)^2+(M$2-F6)^2)</f>
        <v>0.25336233473976993</v>
      </c>
    </row>
    <row r="7" spans="1:13" x14ac:dyDescent="0.25">
      <c r="A7">
        <v>3002017</v>
      </c>
      <c r="B7" t="s">
        <v>483</v>
      </c>
      <c r="C7">
        <v>1</v>
      </c>
      <c r="D7">
        <v>2017</v>
      </c>
      <c r="E7">
        <v>-0.26388888363386948</v>
      </c>
      <c r="F7">
        <v>0.26472951300657643</v>
      </c>
      <c r="G7">
        <f>SQRT((L$2-E7)^2+(M$2-F7)^2)</f>
        <v>0.28210540951941859</v>
      </c>
    </row>
    <row r="8" spans="1:13" x14ac:dyDescent="0.25">
      <c r="A8">
        <v>1562018</v>
      </c>
      <c r="B8" t="s">
        <v>468</v>
      </c>
      <c r="C8">
        <v>1</v>
      </c>
      <c r="D8">
        <v>2018</v>
      </c>
      <c r="E8">
        <v>-0.12962310547729364</v>
      </c>
      <c r="F8">
        <v>0.60139767963830271</v>
      </c>
      <c r="G8">
        <f>SQRT((L$2-E8)^2+(M$2-F8)^2)</f>
        <v>0.30033159716567254</v>
      </c>
    </row>
    <row r="9" spans="1:13" x14ac:dyDescent="0.25">
      <c r="A9">
        <v>1522018</v>
      </c>
      <c r="B9" t="s">
        <v>467</v>
      </c>
      <c r="C9">
        <v>1</v>
      </c>
      <c r="D9">
        <v>2018</v>
      </c>
      <c r="E9">
        <v>-9.1486438331059627E-2</v>
      </c>
      <c r="F9">
        <v>0.22138754638455235</v>
      </c>
      <c r="G9">
        <f>SQRT((L$2-E9)^2+(M$2-F9)^2)</f>
        <v>0.42842467681863544</v>
      </c>
    </row>
    <row r="10" spans="1:13" x14ac:dyDescent="0.25">
      <c r="A10">
        <v>4402018</v>
      </c>
      <c r="B10" t="s">
        <v>503</v>
      </c>
      <c r="C10">
        <v>1</v>
      </c>
      <c r="D10">
        <v>2018</v>
      </c>
      <c r="E10">
        <v>-0.19481315301502666</v>
      </c>
      <c r="F10">
        <v>0.87227345920027677</v>
      </c>
      <c r="G10">
        <f>SQRT((L$2-E10)^2+(M$2-F10)^2)</f>
        <v>0.42856168326545607</v>
      </c>
    </row>
    <row r="11" spans="1:13" x14ac:dyDescent="0.25">
      <c r="A11">
        <v>3482018</v>
      </c>
      <c r="B11" t="s">
        <v>486</v>
      </c>
      <c r="C11">
        <v>1</v>
      </c>
      <c r="D11">
        <v>2018</v>
      </c>
      <c r="E11">
        <v>2.0236378321396704E-2</v>
      </c>
      <c r="F11">
        <v>0.61210298947501562</v>
      </c>
      <c r="G11">
        <f>SQRT((L$2-E11)^2+(M$2-F11)^2)</f>
        <v>0.44720307508403329</v>
      </c>
    </row>
    <row r="12" spans="1:13" x14ac:dyDescent="0.25">
      <c r="A12">
        <v>8072019</v>
      </c>
      <c r="B12" t="s">
        <v>557</v>
      </c>
      <c r="C12">
        <v>1</v>
      </c>
      <c r="D12">
        <v>2019</v>
      </c>
      <c r="E12">
        <v>-0.2389396467303225</v>
      </c>
      <c r="F12">
        <v>8.5156536195680518E-2</v>
      </c>
      <c r="G12">
        <f>SQRT((L$2-E12)^2+(M$2-F12)^2)</f>
        <v>0.45363646317173312</v>
      </c>
    </row>
    <row r="13" spans="1:13" x14ac:dyDescent="0.25">
      <c r="A13">
        <v>4582018</v>
      </c>
      <c r="B13" t="s">
        <v>506</v>
      </c>
      <c r="C13">
        <v>1</v>
      </c>
      <c r="D13">
        <v>2018</v>
      </c>
      <c r="E13">
        <v>-0.3556690899060902</v>
      </c>
      <c r="F13">
        <v>4.8265078709807535E-2</v>
      </c>
      <c r="G13">
        <f>SQRT((L$2-E13)^2+(M$2-F13)^2)</f>
        <v>0.45920891020483257</v>
      </c>
    </row>
    <row r="14" spans="1:13" x14ac:dyDescent="0.25">
      <c r="A14">
        <v>7022020</v>
      </c>
      <c r="B14" t="s">
        <v>526</v>
      </c>
      <c r="C14">
        <v>1</v>
      </c>
      <c r="D14">
        <v>2020</v>
      </c>
      <c r="E14">
        <v>-0.12318984179404247</v>
      </c>
      <c r="F14">
        <v>8.7432688417750121E-2</v>
      </c>
      <c r="G14">
        <f>SQRT((L$2-E14)^2+(M$2-F14)^2)</f>
        <v>0.50767087418009527</v>
      </c>
    </row>
    <row r="15" spans="1:13" x14ac:dyDescent="0.25">
      <c r="A15">
        <v>7642018</v>
      </c>
      <c r="B15" t="s">
        <v>534</v>
      </c>
      <c r="C15">
        <v>1</v>
      </c>
      <c r="D15">
        <v>2018</v>
      </c>
      <c r="E15">
        <v>8.3520149465804674E-2</v>
      </c>
      <c r="F15">
        <v>0.26785422375226042</v>
      </c>
      <c r="G15">
        <f>SQRT((L$2-E15)^2+(M$2-F15)^2)</f>
        <v>0.55031954606731681</v>
      </c>
    </row>
    <row r="16" spans="1:13" x14ac:dyDescent="0.25">
      <c r="A16">
        <v>702019</v>
      </c>
      <c r="B16" t="s">
        <v>547</v>
      </c>
      <c r="C16">
        <v>1</v>
      </c>
      <c r="D16">
        <v>2019</v>
      </c>
      <c r="E16">
        <v>-0.64997487658122022</v>
      </c>
      <c r="F16">
        <v>-8.0409887156451823E-2</v>
      </c>
      <c r="G16">
        <f>SQRT((L$2-E16)^2+(M$2-F16)^2)</f>
        <v>0.63019596090807661</v>
      </c>
    </row>
    <row r="17" spans="1:7" x14ac:dyDescent="0.25">
      <c r="A17">
        <v>1912017</v>
      </c>
      <c r="B17" t="s">
        <v>471</v>
      </c>
      <c r="C17">
        <v>1</v>
      </c>
      <c r="D17">
        <v>2017</v>
      </c>
      <c r="E17">
        <v>0.1058839049310185</v>
      </c>
      <c r="F17">
        <v>0.10170659299859236</v>
      </c>
      <c r="G17">
        <f>SQRT((L$2-E17)^2+(M$2-F17)^2)</f>
        <v>0.65696062049411208</v>
      </c>
    </row>
    <row r="18" spans="1:7" x14ac:dyDescent="0.25">
      <c r="A18">
        <v>1582019</v>
      </c>
      <c r="B18" t="s">
        <v>469</v>
      </c>
      <c r="C18">
        <v>1</v>
      </c>
      <c r="D18">
        <v>2019</v>
      </c>
      <c r="E18">
        <v>-0.14873340395288931</v>
      </c>
      <c r="F18">
        <v>1.1314885240126755</v>
      </c>
      <c r="G18">
        <f>SQRT((L$2-E18)^2+(M$2-F18)^2)</f>
        <v>0.68130590425156279</v>
      </c>
    </row>
    <row r="19" spans="1:7" x14ac:dyDescent="0.25">
      <c r="A19">
        <v>3982018</v>
      </c>
      <c r="B19" t="s">
        <v>496</v>
      </c>
      <c r="C19">
        <v>1</v>
      </c>
      <c r="D19">
        <v>2018</v>
      </c>
      <c r="E19">
        <v>-0.65978253565185863</v>
      </c>
      <c r="F19">
        <v>-0.13586202277002579</v>
      </c>
      <c r="G19">
        <f>SQRT((L$2-E19)^2+(M$2-F19)^2)</f>
        <v>0.68537929952414223</v>
      </c>
    </row>
    <row r="20" spans="1:7" x14ac:dyDescent="0.25">
      <c r="A20">
        <v>762018</v>
      </c>
      <c r="B20" t="s">
        <v>462</v>
      </c>
      <c r="C20">
        <v>1</v>
      </c>
      <c r="D20">
        <v>2018</v>
      </c>
      <c r="E20">
        <v>-5.0270848227332507E-2</v>
      </c>
      <c r="F20">
        <v>-0.31211968895091585</v>
      </c>
      <c r="G20">
        <f>SQRT((L$2-E20)^2+(M$2-F20)^2)</f>
        <v>0.89317942715951482</v>
      </c>
    </row>
    <row r="21" spans="1:7" x14ac:dyDescent="0.25">
      <c r="A21">
        <v>7102013</v>
      </c>
      <c r="B21" t="s">
        <v>555</v>
      </c>
      <c r="C21">
        <v>1</v>
      </c>
      <c r="D21">
        <v>2013</v>
      </c>
      <c r="E21">
        <v>5.8167544973962419E-2</v>
      </c>
      <c r="F21">
        <v>-0.25887023609145526</v>
      </c>
      <c r="G21">
        <f>SQRT((L$2-E21)^2+(M$2-F21)^2)</f>
        <v>0.89681593830693362</v>
      </c>
    </row>
    <row r="22" spans="1:7" x14ac:dyDescent="0.25">
      <c r="A22">
        <v>512018</v>
      </c>
      <c r="B22" t="s">
        <v>459</v>
      </c>
      <c r="C22">
        <v>1</v>
      </c>
      <c r="D22">
        <v>2018</v>
      </c>
      <c r="E22">
        <v>-0.87266938652563286</v>
      </c>
      <c r="F22">
        <v>-0.29116254431787997</v>
      </c>
      <c r="G22">
        <f>SQRT((L$2-E22)^2+(M$2-F22)^2)</f>
        <v>0.9179641455958405</v>
      </c>
    </row>
    <row r="23" spans="1:7" x14ac:dyDescent="0.25">
      <c r="A23">
        <v>1962019</v>
      </c>
      <c r="B23" t="s">
        <v>472</v>
      </c>
      <c r="C23">
        <v>1</v>
      </c>
      <c r="D23">
        <v>2019</v>
      </c>
      <c r="E23">
        <v>-0.45514970440324404</v>
      </c>
      <c r="F23">
        <v>-0.42555060621501128</v>
      </c>
      <c r="G23">
        <f>SQRT((L$2-E23)^2+(M$2-F23)^2)</f>
        <v>0.93027493708152431</v>
      </c>
    </row>
    <row r="24" spans="1:7" x14ac:dyDescent="0.25">
      <c r="A24">
        <v>4102018</v>
      </c>
      <c r="B24" t="s">
        <v>552</v>
      </c>
      <c r="C24">
        <v>1</v>
      </c>
      <c r="D24">
        <v>2018</v>
      </c>
      <c r="E24">
        <v>-0.49740013689707929</v>
      </c>
      <c r="F24">
        <v>1.4546986948146257</v>
      </c>
      <c r="G24">
        <f>SQRT((L$2-E24)^2+(M$2-F24)^2)</f>
        <v>0.95458097735470426</v>
      </c>
    </row>
    <row r="25" spans="1:7" x14ac:dyDescent="0.25">
      <c r="A25">
        <v>6422018</v>
      </c>
      <c r="B25" t="s">
        <v>522</v>
      </c>
      <c r="C25">
        <v>1</v>
      </c>
      <c r="D25">
        <v>2018</v>
      </c>
      <c r="E25">
        <v>-0.76769436972445038</v>
      </c>
      <c r="F25">
        <v>-0.40512831194081156</v>
      </c>
      <c r="G25">
        <f>SQRT((L$2-E25)^2+(M$2-F25)^2)</f>
        <v>0.97544474702999295</v>
      </c>
    </row>
    <row r="26" spans="1:7" x14ac:dyDescent="0.25">
      <c r="A26">
        <v>7032017</v>
      </c>
      <c r="B26" t="s">
        <v>527</v>
      </c>
      <c r="C26">
        <v>1</v>
      </c>
      <c r="D26">
        <v>2017</v>
      </c>
      <c r="E26">
        <v>0.56157410346299219</v>
      </c>
      <c r="F26">
        <v>0.61884958285552327</v>
      </c>
      <c r="G26">
        <f>SQRT((L$2-E26)^2+(M$2-F26)^2)</f>
        <v>0.98199097680308411</v>
      </c>
    </row>
    <row r="27" spans="1:7" x14ac:dyDescent="0.25">
      <c r="A27">
        <v>4462020</v>
      </c>
      <c r="B27" t="s">
        <v>505</v>
      </c>
      <c r="C27">
        <v>1</v>
      </c>
      <c r="D27">
        <v>2020</v>
      </c>
      <c r="E27">
        <v>0.18315873473659242</v>
      </c>
      <c r="F27">
        <v>1.2959071026575311</v>
      </c>
      <c r="G27">
        <f>SQRT((L$2-E27)^2+(M$2-F27)^2)</f>
        <v>0.99177691174107541</v>
      </c>
    </row>
    <row r="28" spans="1:7" x14ac:dyDescent="0.25">
      <c r="A28">
        <v>312018</v>
      </c>
      <c r="B28" t="s">
        <v>454</v>
      </c>
      <c r="C28">
        <v>1</v>
      </c>
      <c r="D28">
        <v>2018</v>
      </c>
      <c r="E28">
        <v>-0.82047160982668832</v>
      </c>
      <c r="F28">
        <v>-0.41378175182022897</v>
      </c>
      <c r="G28">
        <f>SQRT((L$2-E28)^2+(M$2-F28)^2)</f>
        <v>1.0037200929470289</v>
      </c>
    </row>
    <row r="29" spans="1:7" x14ac:dyDescent="0.25">
      <c r="A29">
        <v>7922018</v>
      </c>
      <c r="B29" t="s">
        <v>536</v>
      </c>
      <c r="C29">
        <v>1</v>
      </c>
      <c r="D29">
        <v>2018</v>
      </c>
      <c r="E29">
        <v>-0.66488382009069169</v>
      </c>
      <c r="F29">
        <v>-0.47203171801153904</v>
      </c>
      <c r="G29">
        <f>SQRT((L$2-E29)^2+(M$2-F29)^2)</f>
        <v>1.0076511827576844</v>
      </c>
    </row>
    <row r="30" spans="1:7" x14ac:dyDescent="0.25">
      <c r="A30">
        <v>3442018</v>
      </c>
      <c r="B30" t="s">
        <v>551</v>
      </c>
      <c r="C30">
        <v>1</v>
      </c>
      <c r="D30">
        <v>2018</v>
      </c>
      <c r="E30">
        <v>-7.9759906907709635E-2</v>
      </c>
      <c r="F30">
        <v>1.4705392827461472</v>
      </c>
      <c r="G30">
        <f>SQRT((L$2-E30)^2+(M$2-F30)^2)</f>
        <v>1.0227771532489458</v>
      </c>
    </row>
    <row r="31" spans="1:7" x14ac:dyDescent="0.25">
      <c r="A31">
        <v>4992019</v>
      </c>
      <c r="B31" t="s">
        <v>511</v>
      </c>
      <c r="C31">
        <v>1</v>
      </c>
      <c r="D31">
        <v>2019</v>
      </c>
      <c r="E31">
        <v>2.3660993366420316E-2</v>
      </c>
      <c r="F31">
        <v>-0.43102113010871257</v>
      </c>
      <c r="G31">
        <f>SQRT((L$2-E31)^2+(M$2-F31)^2)</f>
        <v>1.0320522145339572</v>
      </c>
    </row>
    <row r="32" spans="1:7" x14ac:dyDescent="0.25">
      <c r="A32">
        <v>6202020</v>
      </c>
      <c r="B32" t="s">
        <v>521</v>
      </c>
      <c r="C32">
        <v>1</v>
      </c>
      <c r="D32">
        <v>2020</v>
      </c>
      <c r="E32">
        <v>0.35704193044223176</v>
      </c>
      <c r="F32">
        <v>-0.24269283335380479</v>
      </c>
      <c r="G32">
        <f>SQRT((L$2-E32)^2+(M$2-F32)^2)</f>
        <v>1.0729497096010172</v>
      </c>
    </row>
    <row r="33" spans="1:7" x14ac:dyDescent="0.25">
      <c r="A33">
        <v>322017</v>
      </c>
      <c r="B33" t="s">
        <v>455</v>
      </c>
      <c r="C33">
        <v>1</v>
      </c>
      <c r="D33">
        <v>2017</v>
      </c>
      <c r="E33">
        <v>0.22760857932264286</v>
      </c>
      <c r="F33">
        <v>-0.3849219666705293</v>
      </c>
      <c r="G33">
        <f>SQRT((L$2-E33)^2+(M$2-F33)^2)</f>
        <v>1.0959203116200162</v>
      </c>
    </row>
    <row r="34" spans="1:7" x14ac:dyDescent="0.25">
      <c r="A34">
        <v>3642020</v>
      </c>
      <c r="B34" t="s">
        <v>490</v>
      </c>
      <c r="C34">
        <v>1</v>
      </c>
      <c r="D34">
        <v>2020</v>
      </c>
      <c r="E34">
        <v>-0.87960200684743473</v>
      </c>
      <c r="F34">
        <v>-0.56679775660149978</v>
      </c>
      <c r="G34">
        <f>SQRT((L$2-E34)^2+(M$2-F34)^2)</f>
        <v>1.1675974542466538</v>
      </c>
    </row>
    <row r="35" spans="1:7" x14ac:dyDescent="0.25">
      <c r="A35">
        <v>2332018</v>
      </c>
      <c r="B35" t="s">
        <v>476</v>
      </c>
      <c r="C35">
        <v>1</v>
      </c>
      <c r="D35">
        <v>2018</v>
      </c>
      <c r="E35">
        <v>0.69218697037135202</v>
      </c>
      <c r="F35">
        <v>0.9366670759277389</v>
      </c>
      <c r="G35">
        <f>SQRT((L$2-E35)^2+(M$2-F35)^2)</f>
        <v>1.1875433271160922</v>
      </c>
    </row>
    <row r="36" spans="1:7" x14ac:dyDescent="0.25">
      <c r="A36">
        <v>4222018</v>
      </c>
      <c r="B36" t="s">
        <v>500</v>
      </c>
      <c r="C36">
        <v>1</v>
      </c>
      <c r="D36">
        <v>2018</v>
      </c>
      <c r="E36">
        <v>-1.0394887666082593</v>
      </c>
      <c r="F36">
        <v>-0.55927659215849179</v>
      </c>
      <c r="G36">
        <f>SQRT((L$2-E36)^2+(M$2-F36)^2)</f>
        <v>1.2336116859394921</v>
      </c>
    </row>
    <row r="37" spans="1:7" x14ac:dyDescent="0.25">
      <c r="A37">
        <v>3802018</v>
      </c>
      <c r="B37" t="s">
        <v>494</v>
      </c>
      <c r="C37">
        <v>1</v>
      </c>
      <c r="D37">
        <v>2018</v>
      </c>
      <c r="E37">
        <v>0.8153065587400572</v>
      </c>
      <c r="F37">
        <v>0.38256543633250217</v>
      </c>
      <c r="G37">
        <f>SQRT((L$2-E37)^2+(M$2-F37)^2)</f>
        <v>1.2349255192876207</v>
      </c>
    </row>
    <row r="38" spans="1:7" x14ac:dyDescent="0.25">
      <c r="A38">
        <v>3562012</v>
      </c>
      <c r="B38" t="s">
        <v>488</v>
      </c>
      <c r="C38">
        <v>1</v>
      </c>
      <c r="D38">
        <v>2012</v>
      </c>
      <c r="E38">
        <v>-0.81629590441448319</v>
      </c>
      <c r="F38">
        <v>-0.7298198559347856</v>
      </c>
      <c r="G38">
        <f>SQRT((L$2-E38)^2+(M$2-F38)^2)</f>
        <v>1.2976650633956119</v>
      </c>
    </row>
    <row r="39" spans="1:7" x14ac:dyDescent="0.25">
      <c r="A39">
        <v>82018</v>
      </c>
      <c r="B39" t="s">
        <v>451</v>
      </c>
      <c r="C39">
        <v>1</v>
      </c>
      <c r="D39">
        <v>2018</v>
      </c>
      <c r="E39">
        <v>-0.78614679650554653</v>
      </c>
      <c r="F39">
        <v>-0.76624082635768986</v>
      </c>
      <c r="G39">
        <f>SQRT((L$2-E39)^2+(M$2-F39)^2)</f>
        <v>1.3235371623874637</v>
      </c>
    </row>
    <row r="40" spans="1:7" x14ac:dyDescent="0.25">
      <c r="A40">
        <v>8582011</v>
      </c>
      <c r="B40" t="s">
        <v>541</v>
      </c>
      <c r="C40">
        <v>1</v>
      </c>
      <c r="D40">
        <v>2011</v>
      </c>
      <c r="E40">
        <v>0.80273860319732993</v>
      </c>
      <c r="F40">
        <v>-0.15336382957607642</v>
      </c>
      <c r="G40">
        <f>SQRT((L$2-E40)^2+(M$2-F40)^2)</f>
        <v>1.3825601986263265</v>
      </c>
    </row>
    <row r="41" spans="1:7" x14ac:dyDescent="0.25">
      <c r="A41">
        <v>122014</v>
      </c>
      <c r="B41" t="s">
        <v>452</v>
      </c>
      <c r="C41">
        <v>1</v>
      </c>
      <c r="D41">
        <v>2014</v>
      </c>
      <c r="E41">
        <v>-0.87309656169753125</v>
      </c>
      <c r="F41">
        <v>-0.80558082456962499</v>
      </c>
      <c r="G41">
        <f>SQRT((L$2-E41)^2+(M$2-F41)^2)</f>
        <v>1.3876460470620331</v>
      </c>
    </row>
    <row r="42" spans="1:7" x14ac:dyDescent="0.25">
      <c r="A42">
        <v>7042020</v>
      </c>
      <c r="B42" t="s">
        <v>528</v>
      </c>
      <c r="C42">
        <v>1</v>
      </c>
      <c r="D42">
        <v>2020</v>
      </c>
      <c r="E42">
        <v>0.64150278367680702</v>
      </c>
      <c r="F42">
        <v>-0.40301673632912721</v>
      </c>
      <c r="G42">
        <f>SQRT((L$2-E42)^2+(M$2-F42)^2)</f>
        <v>1.391283264803969</v>
      </c>
    </row>
    <row r="43" spans="1:7" x14ac:dyDescent="0.25">
      <c r="A43">
        <v>6162017</v>
      </c>
      <c r="B43" t="s">
        <v>520</v>
      </c>
      <c r="C43">
        <v>1</v>
      </c>
      <c r="D43">
        <v>2017</v>
      </c>
      <c r="E43">
        <v>0.64482789571783605</v>
      </c>
      <c r="F43">
        <v>-0.40833340540475327</v>
      </c>
      <c r="G43">
        <f>SQRT((L$2-E43)^2+(M$2-F43)^2)</f>
        <v>1.3972716077962835</v>
      </c>
    </row>
    <row r="44" spans="1:7" x14ac:dyDescent="0.25">
      <c r="A44">
        <v>3322016</v>
      </c>
      <c r="B44" t="s">
        <v>485</v>
      </c>
      <c r="C44">
        <v>1</v>
      </c>
      <c r="D44">
        <v>2016</v>
      </c>
      <c r="E44">
        <v>0.11898618018297097</v>
      </c>
      <c r="F44">
        <v>-0.85041098631648848</v>
      </c>
      <c r="G44">
        <f>SQRT((L$2-E44)^2+(M$2-F44)^2)</f>
        <v>1.4551935932494315</v>
      </c>
    </row>
    <row r="45" spans="1:7" x14ac:dyDescent="0.25">
      <c r="A45">
        <v>7882019</v>
      </c>
      <c r="B45" t="s">
        <v>535</v>
      </c>
      <c r="C45">
        <v>1</v>
      </c>
      <c r="D45">
        <v>2019</v>
      </c>
      <c r="E45">
        <v>-1.4005697717807595</v>
      </c>
      <c r="F45">
        <v>-0.62970152569855653</v>
      </c>
      <c r="G45">
        <f>SQRT((L$2-E45)^2+(M$2-F45)^2)</f>
        <v>1.5029388372766017</v>
      </c>
    </row>
    <row r="46" spans="1:7" x14ac:dyDescent="0.25">
      <c r="A46">
        <v>2032017</v>
      </c>
      <c r="B46" t="s">
        <v>548</v>
      </c>
      <c r="C46">
        <v>1</v>
      </c>
      <c r="D46">
        <v>2017</v>
      </c>
      <c r="E46">
        <v>0.97499127905178018</v>
      </c>
      <c r="F46">
        <v>1.2264236273654168</v>
      </c>
      <c r="G46">
        <f>SQRT((L$2-E46)^2+(M$2-F46)^2)</f>
        <v>1.5654144649855288</v>
      </c>
    </row>
    <row r="47" spans="1:7" x14ac:dyDescent="0.25">
      <c r="A47">
        <v>6042018</v>
      </c>
      <c r="B47" t="s">
        <v>518</v>
      </c>
      <c r="C47">
        <v>1</v>
      </c>
      <c r="D47">
        <v>2018</v>
      </c>
      <c r="E47">
        <v>-0.5031062811366499</v>
      </c>
      <c r="F47">
        <v>-1.0695978902245304</v>
      </c>
      <c r="G47">
        <f>SQRT((L$2-E47)^2+(M$2-F47)^2)</f>
        <v>1.5759370502176369</v>
      </c>
    </row>
    <row r="48" spans="1:7" x14ac:dyDescent="0.25">
      <c r="A48">
        <v>2682018</v>
      </c>
      <c r="B48" t="s">
        <v>479</v>
      </c>
      <c r="C48">
        <v>1</v>
      </c>
      <c r="D48">
        <v>2018</v>
      </c>
      <c r="E48">
        <v>-0.76237756848755722</v>
      </c>
      <c r="F48">
        <v>-1.039002512361537</v>
      </c>
      <c r="G48">
        <f>SQRT((L$2-E48)^2+(M$2-F48)^2)</f>
        <v>1.5817214883338298</v>
      </c>
    </row>
    <row r="49" spans="1:7" x14ac:dyDescent="0.25">
      <c r="A49">
        <v>3202020</v>
      </c>
      <c r="B49" t="s">
        <v>484</v>
      </c>
      <c r="C49">
        <v>1</v>
      </c>
      <c r="D49">
        <v>2020</v>
      </c>
      <c r="E49">
        <v>6.9941815406901309E-2</v>
      </c>
      <c r="F49">
        <v>-1.0067553259131607</v>
      </c>
      <c r="G49">
        <f>SQRT((L$2-E49)^2+(M$2-F49)^2)</f>
        <v>1.5860760559791713</v>
      </c>
    </row>
    <row r="50" spans="1:7" x14ac:dyDescent="0.25">
      <c r="A50">
        <v>1042020</v>
      </c>
      <c r="B50" t="s">
        <v>464</v>
      </c>
      <c r="C50">
        <v>1</v>
      </c>
      <c r="D50">
        <v>2020</v>
      </c>
      <c r="E50">
        <v>-0.8836506877634337</v>
      </c>
      <c r="F50">
        <v>-1.0559375621631435</v>
      </c>
      <c r="G50">
        <f>SQRT((L$2-E50)^2+(M$2-F50)^2)</f>
        <v>1.6290099096913973</v>
      </c>
    </row>
    <row r="51" spans="1:7" x14ac:dyDescent="0.25">
      <c r="A51">
        <v>6462012</v>
      </c>
      <c r="B51" t="s">
        <v>524</v>
      </c>
      <c r="C51">
        <v>1</v>
      </c>
      <c r="D51">
        <v>2012</v>
      </c>
      <c r="E51">
        <v>-0.65990653050521808</v>
      </c>
      <c r="F51">
        <v>-1.1088589153871486</v>
      </c>
      <c r="G51">
        <f>SQRT((L$2-E51)^2+(M$2-F51)^2)</f>
        <v>1.6313503519804193</v>
      </c>
    </row>
    <row r="52" spans="1:7" x14ac:dyDescent="0.25">
      <c r="A52">
        <v>3682013</v>
      </c>
      <c r="B52" t="s">
        <v>491</v>
      </c>
      <c r="C52">
        <v>1</v>
      </c>
      <c r="D52">
        <v>2013</v>
      </c>
      <c r="E52">
        <v>-1.3227927460526747</v>
      </c>
      <c r="F52">
        <v>-0.8689970180683152</v>
      </c>
      <c r="G52">
        <f>SQRT((L$2-E52)^2+(M$2-F52)^2)</f>
        <v>1.6465420769654191</v>
      </c>
    </row>
    <row r="53" spans="1:7" x14ac:dyDescent="0.25">
      <c r="A53">
        <v>7052017</v>
      </c>
      <c r="B53" t="s">
        <v>529</v>
      </c>
      <c r="C53">
        <v>1</v>
      </c>
      <c r="D53">
        <v>2017</v>
      </c>
      <c r="E53">
        <v>1.2267322655216517</v>
      </c>
      <c r="F53">
        <v>0.83244464350945435</v>
      </c>
      <c r="G53">
        <f>SQRT((L$2-E53)^2+(M$2-F53)^2)</f>
        <v>1.6729838219626836</v>
      </c>
    </row>
    <row r="54" spans="1:7" x14ac:dyDescent="0.25">
      <c r="A54">
        <v>4842018</v>
      </c>
      <c r="B54" t="s">
        <v>509</v>
      </c>
      <c r="C54">
        <v>1</v>
      </c>
      <c r="D54">
        <v>2018</v>
      </c>
      <c r="E54">
        <v>0.2898929438441506</v>
      </c>
      <c r="F54">
        <v>-1.0468436061298316</v>
      </c>
      <c r="G54">
        <f>SQRT((L$2-E54)^2+(M$2-F54)^2)</f>
        <v>1.70278261573406</v>
      </c>
    </row>
    <row r="55" spans="1:7" x14ac:dyDescent="0.25">
      <c r="A55">
        <v>2752013</v>
      </c>
      <c r="B55" t="s">
        <v>480</v>
      </c>
      <c r="C55">
        <v>1</v>
      </c>
      <c r="D55">
        <v>2013</v>
      </c>
      <c r="E55">
        <v>-1.3192561128799909</v>
      </c>
      <c r="F55">
        <v>-0.95538938049160593</v>
      </c>
      <c r="G55">
        <f>SQRT((L$2-E55)^2+(M$2-F55)^2)</f>
        <v>1.7173655562315935</v>
      </c>
    </row>
    <row r="56" spans="1:7" x14ac:dyDescent="0.25">
      <c r="A56">
        <v>3602018</v>
      </c>
      <c r="B56" t="s">
        <v>489</v>
      </c>
      <c r="C56">
        <v>1</v>
      </c>
      <c r="D56">
        <v>2018</v>
      </c>
      <c r="E56">
        <v>-0.76754036875619336</v>
      </c>
      <c r="F56">
        <v>-1.2452245950586103</v>
      </c>
      <c r="G56">
        <f>SQRT((L$2-E56)^2+(M$2-F56)^2)</f>
        <v>1.7844654885274471</v>
      </c>
    </row>
    <row r="57" spans="1:7" x14ac:dyDescent="0.25">
      <c r="A57">
        <v>7162020</v>
      </c>
      <c r="B57" t="s">
        <v>530</v>
      </c>
      <c r="C57">
        <v>1</v>
      </c>
      <c r="D57">
        <v>2020</v>
      </c>
      <c r="E57">
        <v>-1.8330069777102453</v>
      </c>
      <c r="F57">
        <v>-0.64132634286161128</v>
      </c>
      <c r="G57">
        <f>SQRT((L$2-E57)^2+(M$2-F57)^2)</f>
        <v>1.8236979011714567</v>
      </c>
    </row>
    <row r="58" spans="1:7" x14ac:dyDescent="0.25">
      <c r="A58">
        <v>7242017</v>
      </c>
      <c r="B58" t="s">
        <v>531</v>
      </c>
      <c r="C58">
        <v>1</v>
      </c>
      <c r="D58">
        <v>2017</v>
      </c>
      <c r="E58">
        <v>1.4371086001417952</v>
      </c>
      <c r="F58">
        <v>0.64818109208504171</v>
      </c>
      <c r="G58">
        <f>SQRT((L$2-E58)^2+(M$2-F58)^2)</f>
        <v>1.8563857082355499</v>
      </c>
    </row>
    <row r="59" spans="1:7" x14ac:dyDescent="0.25">
      <c r="A59">
        <v>4172020</v>
      </c>
      <c r="B59" t="s">
        <v>499</v>
      </c>
      <c r="C59">
        <v>1</v>
      </c>
      <c r="D59">
        <v>2020</v>
      </c>
      <c r="E59">
        <v>-0.4863101635879587</v>
      </c>
      <c r="F59">
        <v>-1.4007349332292398</v>
      </c>
      <c r="G59">
        <f>SQRT((L$2-E59)^2+(M$2-F59)^2)</f>
        <v>1.9059187049687352</v>
      </c>
    </row>
    <row r="60" spans="1:7" x14ac:dyDescent="0.25">
      <c r="A60">
        <v>5862018</v>
      </c>
      <c r="B60" t="s">
        <v>517</v>
      </c>
      <c r="C60">
        <v>1</v>
      </c>
      <c r="D60">
        <v>2018</v>
      </c>
      <c r="E60">
        <v>-0.55661174931474</v>
      </c>
      <c r="F60">
        <v>-1.4024299069588317</v>
      </c>
      <c r="G60">
        <f>SQRT((L$2-E60)^2+(M$2-F60)^2)</f>
        <v>1.9115813548491933</v>
      </c>
    </row>
    <row r="61" spans="1:7" x14ac:dyDescent="0.25">
      <c r="A61">
        <v>5042011</v>
      </c>
      <c r="B61" t="s">
        <v>512</v>
      </c>
      <c r="C61">
        <v>1</v>
      </c>
      <c r="D61">
        <v>2011</v>
      </c>
      <c r="E61">
        <v>-1.4619162648539927</v>
      </c>
      <c r="F61">
        <v>-1.0983111099367449</v>
      </c>
      <c r="G61">
        <f>SQRT((L$2-E61)^2+(M$2-F61)^2)</f>
        <v>1.9145780197334443</v>
      </c>
    </row>
    <row r="62" spans="1:7" x14ac:dyDescent="0.25">
      <c r="A62">
        <v>2312020</v>
      </c>
      <c r="B62" t="s">
        <v>475</v>
      </c>
      <c r="C62">
        <v>1</v>
      </c>
      <c r="D62">
        <v>2020</v>
      </c>
      <c r="E62">
        <v>-0.91226682162022632</v>
      </c>
      <c r="F62">
        <v>-1.3536868920839014</v>
      </c>
      <c r="G62">
        <f>SQRT((L$2-E62)^2+(M$2-F62)^2)</f>
        <v>1.9232437407012131</v>
      </c>
    </row>
    <row r="63" spans="1:7" x14ac:dyDescent="0.25">
      <c r="A63">
        <v>8402017</v>
      </c>
      <c r="B63" t="s">
        <v>559</v>
      </c>
      <c r="C63">
        <v>1</v>
      </c>
      <c r="D63">
        <v>2017</v>
      </c>
      <c r="E63">
        <v>1.5086563238984649</v>
      </c>
      <c r="F63">
        <v>0.57701551138301921</v>
      </c>
      <c r="G63">
        <f>SQRT((L$2-E63)^2+(M$2-F63)^2)</f>
        <v>1.9237039878342941</v>
      </c>
    </row>
    <row r="64" spans="1:7" x14ac:dyDescent="0.25">
      <c r="A64">
        <v>6082019</v>
      </c>
      <c r="B64" t="s">
        <v>519</v>
      </c>
      <c r="C64">
        <v>1</v>
      </c>
      <c r="D64">
        <v>2019</v>
      </c>
      <c r="E64">
        <v>0.17642489879498577</v>
      </c>
      <c r="F64">
        <v>-1.4037678885578069</v>
      </c>
      <c r="G64">
        <f>SQRT((L$2-E64)^2+(M$2-F64)^2)</f>
        <v>1.9967478525063118</v>
      </c>
    </row>
    <row r="65" spans="1:7" x14ac:dyDescent="0.25">
      <c r="A65">
        <v>5662018</v>
      </c>
      <c r="B65" t="s">
        <v>515</v>
      </c>
      <c r="C65">
        <v>1</v>
      </c>
      <c r="D65">
        <v>2018</v>
      </c>
      <c r="E65">
        <v>-1.0394544402038395</v>
      </c>
      <c r="F65">
        <v>-1.4028254894087397</v>
      </c>
      <c r="G65">
        <f>SQRT((L$2-E65)^2+(M$2-F65)^2)</f>
        <v>2.0066990360507169</v>
      </c>
    </row>
    <row r="66" spans="1:7" x14ac:dyDescent="0.25">
      <c r="A66">
        <v>502018</v>
      </c>
      <c r="B66" t="s">
        <v>458</v>
      </c>
      <c r="C66">
        <v>1</v>
      </c>
      <c r="D66">
        <v>2018</v>
      </c>
      <c r="E66">
        <v>-0.61733296115888703</v>
      </c>
      <c r="F66">
        <v>-1.5204450123574951</v>
      </c>
      <c r="G66">
        <f>SQRT((L$2-E66)^2+(M$2-F66)^2)</f>
        <v>2.0344646790566774</v>
      </c>
    </row>
    <row r="67" spans="1:7" x14ac:dyDescent="0.25">
      <c r="A67">
        <v>8872014</v>
      </c>
      <c r="B67" t="s">
        <v>543</v>
      </c>
      <c r="C67">
        <v>1</v>
      </c>
      <c r="D67">
        <v>2014</v>
      </c>
      <c r="E67">
        <v>-1.2034145685782562</v>
      </c>
      <c r="F67">
        <v>-1.3918558786617174</v>
      </c>
      <c r="G67">
        <f>SQRT((L$2-E67)^2+(M$2-F67)^2)</f>
        <v>2.0535888425416067</v>
      </c>
    </row>
    <row r="68" spans="1:7" x14ac:dyDescent="0.25">
      <c r="A68">
        <v>3922019</v>
      </c>
      <c r="B68" t="s">
        <v>495</v>
      </c>
      <c r="C68">
        <v>1</v>
      </c>
      <c r="D68">
        <v>2019</v>
      </c>
      <c r="E68">
        <v>1.2921385443087023</v>
      </c>
      <c r="F68">
        <v>1.6625246290432445</v>
      </c>
      <c r="G68">
        <f>SQRT((L$2-E68)^2+(M$2-F68)^2)</f>
        <v>2.0621285343236657</v>
      </c>
    </row>
    <row r="69" spans="1:7" x14ac:dyDescent="0.25">
      <c r="A69">
        <v>4342014</v>
      </c>
      <c r="B69" t="s">
        <v>502</v>
      </c>
      <c r="C69">
        <v>1</v>
      </c>
      <c r="D69">
        <v>2014</v>
      </c>
      <c r="E69">
        <v>-0.92876506524817093</v>
      </c>
      <c r="F69">
        <v>-1.6061556168702229</v>
      </c>
      <c r="G69">
        <f>SQRT((L$2-E69)^2+(M$2-F69)^2)</f>
        <v>2.1719220731653195</v>
      </c>
    </row>
    <row r="70" spans="1:7" x14ac:dyDescent="0.25">
      <c r="A70">
        <v>1702018</v>
      </c>
      <c r="B70" t="s">
        <v>470</v>
      </c>
      <c r="C70">
        <v>1</v>
      </c>
      <c r="D70">
        <v>2018</v>
      </c>
      <c r="E70">
        <v>0.34583351004208285</v>
      </c>
      <c r="F70">
        <v>-1.5583666463506918</v>
      </c>
      <c r="G70">
        <f>SQRT((L$2-E70)^2+(M$2-F70)^2)</f>
        <v>2.1975772171195826</v>
      </c>
    </row>
    <row r="71" spans="1:7" x14ac:dyDescent="0.25">
      <c r="A71">
        <v>5582020</v>
      </c>
      <c r="B71" t="s">
        <v>514</v>
      </c>
      <c r="C71">
        <v>1</v>
      </c>
      <c r="D71">
        <v>2020</v>
      </c>
      <c r="E71">
        <v>-0.27813143673042179</v>
      </c>
      <c r="F71">
        <v>-1.721125926636117</v>
      </c>
      <c r="G71">
        <f>SQRT((L$2-E71)^2+(M$2-F71)^2)</f>
        <v>2.2290478942327536</v>
      </c>
    </row>
    <row r="72" spans="1:7" x14ac:dyDescent="0.25">
      <c r="A72">
        <v>4002018</v>
      </c>
      <c r="B72" t="s">
        <v>497</v>
      </c>
      <c r="C72">
        <v>1</v>
      </c>
      <c r="D72">
        <v>2018</v>
      </c>
      <c r="E72">
        <v>-1.1445339260417771</v>
      </c>
      <c r="F72">
        <v>-1.6083842989795665</v>
      </c>
      <c r="G72">
        <f>SQRT((L$2-E72)^2+(M$2-F72)^2)</f>
        <v>2.2350618396970909</v>
      </c>
    </row>
    <row r="73" spans="1:7" x14ac:dyDescent="0.25">
      <c r="A73">
        <v>7802010</v>
      </c>
      <c r="B73" t="s">
        <v>556</v>
      </c>
      <c r="C73">
        <v>1</v>
      </c>
      <c r="D73">
        <v>2010</v>
      </c>
      <c r="E73">
        <v>-0.28050696820535431</v>
      </c>
      <c r="F73">
        <v>-1.762540938392364</v>
      </c>
      <c r="G73">
        <f>SQRT((L$2-E73)^2+(M$2-F73)^2)</f>
        <v>2.2702471272802613</v>
      </c>
    </row>
    <row r="74" spans="1:7" x14ac:dyDescent="0.25">
      <c r="A74">
        <v>2182018</v>
      </c>
      <c r="B74" t="s">
        <v>474</v>
      </c>
      <c r="C74">
        <v>1</v>
      </c>
      <c r="D74">
        <v>2018</v>
      </c>
      <c r="E74">
        <v>9.9281289358117739E-2</v>
      </c>
      <c r="F74">
        <v>-1.7186979979607528</v>
      </c>
      <c r="G74">
        <f>SQRT((L$2-E74)^2+(M$2-F74)^2)</f>
        <v>2.2809192453519467</v>
      </c>
    </row>
    <row r="75" spans="1:7" x14ac:dyDescent="0.25">
      <c r="A75">
        <v>2502018</v>
      </c>
      <c r="B75" t="s">
        <v>478</v>
      </c>
      <c r="C75">
        <v>1</v>
      </c>
      <c r="D75">
        <v>2018</v>
      </c>
      <c r="E75">
        <v>1.9069221283249196</v>
      </c>
      <c r="F75">
        <v>0.54205060792307447</v>
      </c>
      <c r="G75">
        <f>SQRT((L$2-E75)^2+(M$2-F75)^2)</f>
        <v>2.3208911994462382</v>
      </c>
    </row>
    <row r="76" spans="1:7" x14ac:dyDescent="0.25">
      <c r="A76">
        <v>6302018</v>
      </c>
      <c r="B76" t="s">
        <v>554</v>
      </c>
      <c r="C76">
        <v>1</v>
      </c>
      <c r="D76">
        <v>2018</v>
      </c>
      <c r="E76">
        <v>0.74212058768695777</v>
      </c>
      <c r="F76">
        <v>-1.5326543621644921</v>
      </c>
      <c r="G76">
        <f>SQRT((L$2-E76)^2+(M$2-F76)^2)</f>
        <v>2.3415708992473085</v>
      </c>
    </row>
    <row r="77" spans="1:7" x14ac:dyDescent="0.25">
      <c r="A77">
        <v>402018</v>
      </c>
      <c r="B77" t="s">
        <v>457</v>
      </c>
      <c r="C77">
        <v>1</v>
      </c>
      <c r="D77">
        <v>2018</v>
      </c>
      <c r="E77">
        <v>1.9520276546497253</v>
      </c>
      <c r="F77">
        <v>0.69194016078618492</v>
      </c>
      <c r="G77">
        <f>SQRT((L$2-E77)^2+(M$2-F77)^2)</f>
        <v>2.3731511039023081</v>
      </c>
    </row>
    <row r="78" spans="1:7" x14ac:dyDescent="0.25">
      <c r="A78">
        <v>2882012</v>
      </c>
      <c r="B78" t="s">
        <v>482</v>
      </c>
      <c r="C78">
        <v>1</v>
      </c>
      <c r="D78">
        <v>2012</v>
      </c>
      <c r="E78">
        <v>-0.96997295763283886</v>
      </c>
      <c r="F78">
        <v>-1.8604717108602682</v>
      </c>
      <c r="G78">
        <f>SQRT((L$2-E78)^2+(M$2-F78)^2)</f>
        <v>2.4288400681765467</v>
      </c>
    </row>
    <row r="79" spans="1:7" x14ac:dyDescent="0.25">
      <c r="A79">
        <v>202018</v>
      </c>
      <c r="B79" t="s">
        <v>453</v>
      </c>
      <c r="C79">
        <v>1</v>
      </c>
      <c r="D79">
        <v>2018</v>
      </c>
      <c r="E79">
        <v>2.1940463754504229</v>
      </c>
      <c r="F79">
        <v>0.63087832288933743</v>
      </c>
      <c r="G79">
        <f>SQRT((L$2-E79)^2+(M$2-F79)^2)</f>
        <v>2.6107948242438463</v>
      </c>
    </row>
    <row r="80" spans="1:7" x14ac:dyDescent="0.25">
      <c r="A80">
        <v>2762018</v>
      </c>
      <c r="B80" t="s">
        <v>481</v>
      </c>
      <c r="C80">
        <v>1</v>
      </c>
      <c r="D80">
        <v>2018</v>
      </c>
      <c r="E80">
        <v>2.1633789674404733</v>
      </c>
      <c r="F80">
        <v>0.96713064615170585</v>
      </c>
      <c r="G80">
        <f>SQRT((L$2-E80)^2+(M$2-F80)^2)</f>
        <v>2.6183534454361834</v>
      </c>
    </row>
    <row r="81" spans="1:7" x14ac:dyDescent="0.25">
      <c r="A81">
        <v>362018</v>
      </c>
      <c r="B81" t="s">
        <v>456</v>
      </c>
      <c r="C81">
        <v>1</v>
      </c>
      <c r="D81">
        <v>2018</v>
      </c>
      <c r="E81">
        <v>2.2681151416957754</v>
      </c>
      <c r="F81">
        <v>0.63536659841945164</v>
      </c>
      <c r="G81">
        <f>SQRT((L$2-E81)^2+(M$2-F81)^2)</f>
        <v>2.6849944046247325</v>
      </c>
    </row>
    <row r="82" spans="1:7" x14ac:dyDescent="0.25">
      <c r="A82">
        <v>8262018</v>
      </c>
      <c r="B82" t="s">
        <v>558</v>
      </c>
      <c r="C82">
        <v>1</v>
      </c>
      <c r="D82">
        <v>2018</v>
      </c>
      <c r="E82">
        <v>2.3457537059304667</v>
      </c>
      <c r="F82">
        <v>0.48806328678716476</v>
      </c>
      <c r="G82">
        <f>SQRT((L$2-E82)^2+(M$2-F82)^2)</f>
        <v>2.7594523880468564</v>
      </c>
    </row>
    <row r="83" spans="1:7" x14ac:dyDescent="0.25">
      <c r="A83">
        <v>7562017</v>
      </c>
      <c r="B83" t="s">
        <v>533</v>
      </c>
      <c r="C83">
        <v>1</v>
      </c>
      <c r="D83">
        <v>2017</v>
      </c>
      <c r="E83">
        <v>2.3588265628746381</v>
      </c>
      <c r="F83">
        <v>0.76294611161626225</v>
      </c>
      <c r="G83">
        <f>SQRT((L$2-E83)^2+(M$2-F83)^2)</f>
        <v>2.7845654977508709</v>
      </c>
    </row>
    <row r="84" spans="1:7" x14ac:dyDescent="0.25">
      <c r="A84">
        <v>2462017</v>
      </c>
      <c r="B84" t="s">
        <v>477</v>
      </c>
      <c r="C84">
        <v>1</v>
      </c>
      <c r="D84">
        <v>2017</v>
      </c>
      <c r="E84">
        <v>2.4483268276254964</v>
      </c>
      <c r="F84">
        <v>0.89013878900530063</v>
      </c>
      <c r="G84">
        <f>SQRT((L$2-E84)^2+(M$2-F84)^2)</f>
        <v>2.8879390797320217</v>
      </c>
    </row>
    <row r="85" spans="1:7" x14ac:dyDescent="0.25">
      <c r="A85">
        <v>5282017</v>
      </c>
      <c r="B85" t="s">
        <v>513</v>
      </c>
      <c r="C85">
        <v>1</v>
      </c>
      <c r="D85">
        <v>2017</v>
      </c>
      <c r="E85">
        <v>2.4988695822002471</v>
      </c>
      <c r="F85">
        <v>0.79696086564978819</v>
      </c>
      <c r="G85">
        <f>SQRT((L$2-E85)^2+(M$2-F85)^2)</f>
        <v>2.9272404755459331</v>
      </c>
    </row>
    <row r="86" spans="1:7" x14ac:dyDescent="0.25">
      <c r="A86">
        <v>5542020</v>
      </c>
      <c r="B86" t="s">
        <v>553</v>
      </c>
      <c r="C86">
        <v>1</v>
      </c>
      <c r="D86">
        <v>2020</v>
      </c>
      <c r="E86">
        <v>2.8630425262148678</v>
      </c>
      <c r="F86">
        <v>0.63813205351707003</v>
      </c>
      <c r="G86">
        <f>SQRT((L$2-E86)^2+(M$2-F86)^2)</f>
        <v>3.2794488062392229</v>
      </c>
    </row>
    <row r="87" spans="1:7" x14ac:dyDescent="0.25">
      <c r="A87">
        <v>3522017</v>
      </c>
      <c r="B87" t="s">
        <v>487</v>
      </c>
      <c r="C87">
        <v>1</v>
      </c>
      <c r="D87">
        <v>2017</v>
      </c>
      <c r="E87">
        <v>2.9174109627740785</v>
      </c>
      <c r="F87">
        <v>0.61359216281929518</v>
      </c>
      <c r="G87">
        <f>SQRT((L$2-E87)^2+(M$2-F87)^2)</f>
        <v>3.3328737230191741</v>
      </c>
    </row>
    <row r="88" spans="1:7" x14ac:dyDescent="0.25">
      <c r="A88">
        <v>2082017</v>
      </c>
      <c r="B88" t="s">
        <v>473</v>
      </c>
      <c r="C88">
        <v>1</v>
      </c>
      <c r="D88">
        <v>2017</v>
      </c>
      <c r="E88">
        <v>2.8767673678007282</v>
      </c>
      <c r="F88">
        <v>1.1340335843164553</v>
      </c>
      <c r="G88">
        <f>SQRT((L$2-E88)^2+(M$2-F88)^2)</f>
        <v>3.3502340203526155</v>
      </c>
    </row>
    <row r="89" spans="1:7" x14ac:dyDescent="0.25">
      <c r="A89">
        <v>5782018</v>
      </c>
      <c r="B89" t="s">
        <v>516</v>
      </c>
      <c r="C89">
        <v>1</v>
      </c>
      <c r="D89">
        <v>2018</v>
      </c>
      <c r="E89">
        <v>3.0313809014851816</v>
      </c>
      <c r="F89">
        <v>1.0383169001132777</v>
      </c>
      <c r="G89">
        <f>SQRT((L$2-E89)^2+(M$2-F89)^2)</f>
        <v>3.4862550490075916</v>
      </c>
    </row>
    <row r="90" spans="1:7" x14ac:dyDescent="0.25">
      <c r="A90">
        <v>7522017</v>
      </c>
      <c r="B90" t="s">
        <v>532</v>
      </c>
      <c r="C90">
        <v>1</v>
      </c>
      <c r="D90">
        <v>2017</v>
      </c>
      <c r="E90">
        <v>3.1078591198638872</v>
      </c>
      <c r="F90">
        <v>1.2219771451382493</v>
      </c>
      <c r="G90">
        <f>SQRT((L$2-E90)^2+(M$2-F90)^2)</f>
        <v>3.5939997367793151</v>
      </c>
    </row>
  </sheetData>
  <autoFilter ref="A1:G90" xr:uid="{210435F9-3D6E-4A19-AF8A-EA5010265004}">
    <sortState xmlns:xlrd2="http://schemas.microsoft.com/office/spreadsheetml/2017/richdata2" ref="A2:G90">
      <sortCondition ref="G1:G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Sheet1</vt:lpstr>
      <vt:lpstr>valid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Díez Medrano</dc:creator>
  <cp:lastModifiedBy>Serhii Tytiuk</cp:lastModifiedBy>
  <dcterms:created xsi:type="dcterms:W3CDTF">2019-02-06T18:59:17Z</dcterms:created>
  <dcterms:modified xsi:type="dcterms:W3CDTF">2021-01-08T21:29:33Z</dcterms:modified>
</cp:coreProperties>
</file>