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570" windowHeight="7995" tabRatio="773" firstSheet="6" activeTab="14"/>
  </bookViews>
  <sheets>
    <sheet name="plant 940" sheetId="1" r:id="rId1"/>
    <sheet name="psortPos 541" sheetId="2" r:id="rId2"/>
    <sheet name="psortNeg 1444" sheetId="4" r:id="rId3"/>
    <sheet name="nonpl 2732" sheetId="3" r:id="rId4"/>
    <sheet name="sector 6412" sheetId="5" r:id="rId5"/>
    <sheet name="segment 2310" sheetId="6" r:id="rId6"/>
    <sheet name="vehicle 846" sheetId="7" r:id="rId7"/>
    <sheet name="vowel 528" sheetId="8" r:id="rId8"/>
    <sheet name="wine 178" sheetId="9" r:id="rId9"/>
    <sheet name="dna 2000" sheetId="10" r:id="rId10"/>
    <sheet name="glass 214" sheetId="11" r:id="rId11"/>
    <sheet name="iris 150" sheetId="12" r:id="rId12"/>
    <sheet name="svmguide2 391" sheetId="13" r:id="rId13"/>
    <sheet name="svmguide4 300" sheetId="14" state="hidden" r:id="rId14"/>
    <sheet name="satimage 4435" sheetId="15" r:id="rId15"/>
    <sheet name="mkl C=10 100 10000 1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3" l="1"/>
  <c r="B38" i="15"/>
  <c r="C38" i="15"/>
  <c r="D38" i="15"/>
  <c r="E38" i="15"/>
  <c r="F38" i="15"/>
  <c r="G38" i="15"/>
  <c r="H38" i="15"/>
  <c r="I38" i="15"/>
  <c r="J38" i="15"/>
  <c r="B39" i="15"/>
  <c r="C39" i="15"/>
  <c r="D39" i="15"/>
  <c r="E39" i="15"/>
  <c r="F39" i="15"/>
  <c r="G39" i="15"/>
  <c r="H39" i="15"/>
  <c r="I39" i="15"/>
  <c r="J39" i="15"/>
  <c r="B40" i="15"/>
  <c r="C40" i="15"/>
  <c r="D40" i="15"/>
  <c r="E40" i="15"/>
  <c r="F40" i="15"/>
  <c r="G40" i="15"/>
  <c r="H40" i="15"/>
  <c r="I40" i="15"/>
  <c r="J40" i="15"/>
  <c r="B41" i="15"/>
  <c r="C41" i="15"/>
  <c r="D41" i="15"/>
  <c r="E41" i="15"/>
  <c r="F41" i="15"/>
  <c r="G41" i="15"/>
  <c r="H41" i="15"/>
  <c r="I41" i="15"/>
  <c r="J41" i="15"/>
  <c r="B42" i="15"/>
  <c r="C42" i="15"/>
  <c r="D42" i="15"/>
  <c r="E42" i="15"/>
  <c r="F42" i="15"/>
  <c r="G42" i="15"/>
  <c r="H42" i="15"/>
  <c r="I42" i="15"/>
  <c r="J42" i="15"/>
  <c r="B43" i="15"/>
  <c r="C43" i="15"/>
  <c r="D43" i="15"/>
  <c r="E43" i="15"/>
  <c r="F43" i="15"/>
  <c r="G43" i="15"/>
  <c r="H43" i="15"/>
  <c r="I43" i="15"/>
  <c r="J43" i="15"/>
  <c r="B44" i="15"/>
  <c r="C44" i="15"/>
  <c r="D44" i="15"/>
  <c r="E44" i="15"/>
  <c r="F44" i="15"/>
  <c r="G44" i="15"/>
  <c r="H44" i="15"/>
  <c r="I44" i="15"/>
  <c r="J44" i="15"/>
  <c r="B45" i="15"/>
  <c r="C45" i="15"/>
  <c r="D45" i="15"/>
  <c r="E45" i="15"/>
  <c r="F45" i="15"/>
  <c r="G45" i="15"/>
  <c r="H45" i="15"/>
  <c r="I45" i="15"/>
  <c r="J45" i="15"/>
  <c r="B46" i="15"/>
  <c r="C46" i="15"/>
  <c r="D46" i="15"/>
  <c r="E46" i="15"/>
  <c r="F46" i="15"/>
  <c r="G46" i="15"/>
  <c r="H46" i="15"/>
  <c r="I46" i="15"/>
  <c r="J46" i="15"/>
  <c r="B47" i="15"/>
  <c r="C47" i="15"/>
  <c r="D47" i="15"/>
  <c r="E47" i="15"/>
  <c r="F47" i="15"/>
  <c r="G47" i="15"/>
  <c r="H47" i="15"/>
  <c r="I47" i="15"/>
  <c r="J47" i="15"/>
  <c r="B48" i="15"/>
  <c r="C48" i="15"/>
  <c r="D48" i="15"/>
  <c r="E48" i="15"/>
  <c r="F48" i="15"/>
  <c r="G48" i="15"/>
  <c r="H48" i="15"/>
  <c r="I48" i="15"/>
  <c r="J48" i="15"/>
  <c r="B49" i="15"/>
  <c r="C49" i="15"/>
  <c r="D49" i="15"/>
  <c r="E49" i="15"/>
  <c r="F49" i="15"/>
  <c r="G49" i="15"/>
  <c r="H49" i="15"/>
  <c r="I49" i="15"/>
  <c r="J49" i="15"/>
  <c r="B50" i="15"/>
  <c r="C50" i="15"/>
  <c r="D50" i="15"/>
  <c r="E50" i="15"/>
  <c r="F50" i="15"/>
  <c r="G50" i="15"/>
  <c r="H50" i="15"/>
  <c r="I50" i="15"/>
  <c r="J50" i="15"/>
  <c r="B51" i="15"/>
  <c r="C51" i="15"/>
  <c r="D51" i="15"/>
  <c r="E51" i="15"/>
  <c r="F51" i="15"/>
  <c r="G51" i="15"/>
  <c r="H51" i="15"/>
  <c r="I51" i="15"/>
  <c r="J51" i="15"/>
  <c r="B52" i="15"/>
  <c r="C52" i="15"/>
  <c r="D52" i="15"/>
  <c r="E52" i="15"/>
  <c r="F52" i="15"/>
  <c r="G52" i="15"/>
  <c r="H52" i="15"/>
  <c r="I52" i="15"/>
  <c r="J52" i="15"/>
  <c r="B53" i="15"/>
  <c r="C53" i="15"/>
  <c r="D53" i="15"/>
  <c r="E53" i="15"/>
  <c r="F53" i="15"/>
  <c r="G53" i="15"/>
  <c r="H53" i="15"/>
  <c r="I53" i="15"/>
  <c r="J53" i="15"/>
  <c r="B54" i="15"/>
  <c r="C54" i="15"/>
  <c r="D54" i="15"/>
  <c r="E54" i="15"/>
  <c r="F54" i="15"/>
  <c r="G54" i="15"/>
  <c r="H54" i="15"/>
  <c r="I54" i="15"/>
  <c r="J54" i="15"/>
  <c r="B55" i="15"/>
  <c r="C55" i="15"/>
  <c r="D55" i="15"/>
  <c r="E55" i="15"/>
  <c r="F55" i="15"/>
  <c r="G55" i="15"/>
  <c r="H55" i="15"/>
  <c r="I55" i="15"/>
  <c r="J55" i="15"/>
  <c r="B56" i="15"/>
  <c r="C56" i="15"/>
  <c r="D56" i="15"/>
  <c r="E56" i="15"/>
  <c r="F56" i="15"/>
  <c r="G56" i="15"/>
  <c r="H56" i="15"/>
  <c r="I56" i="15"/>
  <c r="J56" i="15"/>
  <c r="B57" i="15"/>
  <c r="C57" i="15"/>
  <c r="D57" i="15"/>
  <c r="E57" i="15"/>
  <c r="F57" i="15"/>
  <c r="G57" i="15"/>
  <c r="H57" i="15"/>
  <c r="I57" i="15"/>
  <c r="J57" i="15"/>
  <c r="B58" i="15"/>
  <c r="C58" i="15"/>
  <c r="D58" i="15"/>
  <c r="E58" i="15"/>
  <c r="F58" i="15"/>
  <c r="G58" i="15"/>
  <c r="H58" i="15"/>
  <c r="I58" i="15"/>
  <c r="J58" i="15"/>
  <c r="B59" i="15"/>
  <c r="C59" i="15"/>
  <c r="D59" i="15"/>
  <c r="E59" i="15"/>
  <c r="F59" i="15"/>
  <c r="G59" i="15"/>
  <c r="H59" i="15"/>
  <c r="I59" i="15"/>
  <c r="J59" i="15"/>
  <c r="B60" i="15"/>
  <c r="C60" i="15"/>
  <c r="D60" i="15"/>
  <c r="E60" i="15"/>
  <c r="F60" i="15"/>
  <c r="G60" i="15"/>
  <c r="H60" i="15"/>
  <c r="I60" i="15"/>
  <c r="J60" i="15"/>
  <c r="B61" i="15"/>
  <c r="C61" i="15"/>
  <c r="D61" i="15"/>
  <c r="E61" i="15"/>
  <c r="F61" i="15"/>
  <c r="G61" i="15"/>
  <c r="H61" i="15"/>
  <c r="I61" i="15"/>
  <c r="J61" i="15"/>
  <c r="B62" i="15"/>
  <c r="C62" i="15"/>
  <c r="D62" i="15"/>
  <c r="E62" i="15"/>
  <c r="F62" i="15"/>
  <c r="G62" i="15"/>
  <c r="H62" i="15"/>
  <c r="I62" i="15"/>
  <c r="J62" i="15"/>
  <c r="B63" i="15"/>
  <c r="C63" i="15"/>
  <c r="D63" i="15"/>
  <c r="E63" i="15"/>
  <c r="F63" i="15"/>
  <c r="G63" i="15"/>
  <c r="H63" i="15"/>
  <c r="I63" i="15"/>
  <c r="J63" i="15"/>
  <c r="B64" i="15"/>
  <c r="C64" i="15"/>
  <c r="D64" i="15"/>
  <c r="E64" i="15"/>
  <c r="F64" i="15"/>
  <c r="G64" i="15"/>
  <c r="H64" i="15"/>
  <c r="I64" i="15"/>
  <c r="J64" i="15"/>
  <c r="B65" i="15"/>
  <c r="C65" i="15"/>
  <c r="D65" i="15"/>
  <c r="E65" i="15"/>
  <c r="F65" i="15"/>
  <c r="G65" i="15"/>
  <c r="H65" i="15"/>
  <c r="I65" i="15"/>
  <c r="J65" i="15"/>
  <c r="B66" i="15"/>
  <c r="C66" i="15"/>
  <c r="D66" i="15"/>
  <c r="E66" i="15"/>
  <c r="F66" i="15"/>
  <c r="G66" i="15"/>
  <c r="H66" i="15"/>
  <c r="I66" i="15"/>
  <c r="J66" i="15"/>
  <c r="J37" i="15"/>
  <c r="I37" i="15"/>
  <c r="I35" i="15" s="1"/>
  <c r="H37" i="15"/>
  <c r="H35" i="15" s="1"/>
  <c r="G37" i="15"/>
  <c r="G35" i="15" s="1"/>
  <c r="F37" i="15"/>
  <c r="F35" i="15" s="1"/>
  <c r="E37" i="15"/>
  <c r="E35" i="15" s="1"/>
  <c r="D37" i="15"/>
  <c r="D35" i="15" s="1"/>
  <c r="C37" i="15"/>
  <c r="B37" i="15"/>
  <c r="B38" i="7"/>
  <c r="C38" i="7"/>
  <c r="D38" i="7"/>
  <c r="E38" i="7"/>
  <c r="F38" i="7"/>
  <c r="G38" i="7"/>
  <c r="H38" i="7"/>
  <c r="H35" i="7" s="1"/>
  <c r="I38" i="7"/>
  <c r="I35" i="7" s="1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B42" i="7"/>
  <c r="C42" i="7"/>
  <c r="D42" i="7"/>
  <c r="E42" i="7"/>
  <c r="F42" i="7"/>
  <c r="G42" i="7"/>
  <c r="H42" i="7"/>
  <c r="I42" i="7"/>
  <c r="J42" i="7"/>
  <c r="B43" i="7"/>
  <c r="C43" i="7"/>
  <c r="D43" i="7"/>
  <c r="D35" i="7" s="1"/>
  <c r="E43" i="7"/>
  <c r="F43" i="7"/>
  <c r="G43" i="7"/>
  <c r="H43" i="7"/>
  <c r="I43" i="7"/>
  <c r="J43" i="7"/>
  <c r="B44" i="7"/>
  <c r="C44" i="7"/>
  <c r="D44" i="7"/>
  <c r="E44" i="7"/>
  <c r="F44" i="7"/>
  <c r="G44" i="7"/>
  <c r="H44" i="7"/>
  <c r="I44" i="7"/>
  <c r="J44" i="7"/>
  <c r="J35" i="7" s="1"/>
  <c r="B45" i="7"/>
  <c r="C45" i="7"/>
  <c r="D45" i="7"/>
  <c r="E45" i="7"/>
  <c r="F45" i="7"/>
  <c r="G45" i="7"/>
  <c r="H45" i="7"/>
  <c r="I45" i="7"/>
  <c r="J45" i="7"/>
  <c r="B46" i="7"/>
  <c r="C46" i="7"/>
  <c r="D46" i="7"/>
  <c r="E46" i="7"/>
  <c r="F46" i="7"/>
  <c r="G46" i="7"/>
  <c r="H46" i="7"/>
  <c r="I46" i="7"/>
  <c r="J46" i="7"/>
  <c r="B47" i="7"/>
  <c r="C47" i="7"/>
  <c r="D47" i="7"/>
  <c r="E47" i="7"/>
  <c r="F47" i="7"/>
  <c r="G47" i="7"/>
  <c r="H47" i="7"/>
  <c r="I47" i="7"/>
  <c r="J47" i="7"/>
  <c r="B48" i="7"/>
  <c r="C48" i="7"/>
  <c r="D48" i="7"/>
  <c r="E48" i="7"/>
  <c r="F48" i="7"/>
  <c r="G48" i="7"/>
  <c r="H48" i="7"/>
  <c r="I48" i="7"/>
  <c r="J48" i="7"/>
  <c r="B49" i="7"/>
  <c r="C49" i="7"/>
  <c r="D49" i="7"/>
  <c r="E49" i="7"/>
  <c r="F49" i="7"/>
  <c r="G49" i="7"/>
  <c r="H49" i="7"/>
  <c r="I49" i="7"/>
  <c r="J49" i="7"/>
  <c r="B50" i="7"/>
  <c r="C50" i="7"/>
  <c r="D50" i="7"/>
  <c r="E50" i="7"/>
  <c r="F50" i="7"/>
  <c r="G50" i="7"/>
  <c r="H50" i="7"/>
  <c r="I50" i="7"/>
  <c r="J50" i="7"/>
  <c r="B51" i="7"/>
  <c r="C51" i="7"/>
  <c r="D51" i="7"/>
  <c r="E51" i="7"/>
  <c r="F51" i="7"/>
  <c r="G51" i="7"/>
  <c r="H51" i="7"/>
  <c r="I51" i="7"/>
  <c r="J51" i="7"/>
  <c r="B52" i="7"/>
  <c r="C52" i="7"/>
  <c r="D52" i="7"/>
  <c r="E52" i="7"/>
  <c r="F52" i="7"/>
  <c r="G52" i="7"/>
  <c r="H52" i="7"/>
  <c r="I52" i="7"/>
  <c r="J52" i="7"/>
  <c r="B53" i="7"/>
  <c r="C53" i="7"/>
  <c r="D53" i="7"/>
  <c r="E53" i="7"/>
  <c r="F53" i="7"/>
  <c r="G53" i="7"/>
  <c r="H53" i="7"/>
  <c r="I53" i="7"/>
  <c r="J53" i="7"/>
  <c r="B54" i="7"/>
  <c r="C54" i="7"/>
  <c r="D54" i="7"/>
  <c r="E54" i="7"/>
  <c r="F54" i="7"/>
  <c r="G54" i="7"/>
  <c r="H54" i="7"/>
  <c r="I54" i="7"/>
  <c r="J54" i="7"/>
  <c r="B55" i="7"/>
  <c r="C55" i="7"/>
  <c r="D55" i="7"/>
  <c r="E55" i="7"/>
  <c r="F55" i="7"/>
  <c r="G55" i="7"/>
  <c r="H55" i="7"/>
  <c r="I55" i="7"/>
  <c r="J55" i="7"/>
  <c r="B56" i="7"/>
  <c r="C56" i="7"/>
  <c r="D56" i="7"/>
  <c r="E56" i="7"/>
  <c r="F56" i="7"/>
  <c r="G56" i="7"/>
  <c r="H56" i="7"/>
  <c r="I56" i="7"/>
  <c r="J56" i="7"/>
  <c r="B57" i="7"/>
  <c r="C57" i="7"/>
  <c r="D57" i="7"/>
  <c r="E57" i="7"/>
  <c r="F57" i="7"/>
  <c r="G57" i="7"/>
  <c r="H57" i="7"/>
  <c r="I57" i="7"/>
  <c r="J57" i="7"/>
  <c r="B58" i="7"/>
  <c r="C58" i="7"/>
  <c r="D58" i="7"/>
  <c r="E58" i="7"/>
  <c r="F58" i="7"/>
  <c r="G58" i="7"/>
  <c r="H58" i="7"/>
  <c r="I58" i="7"/>
  <c r="J58" i="7"/>
  <c r="B59" i="7"/>
  <c r="C59" i="7"/>
  <c r="D59" i="7"/>
  <c r="E59" i="7"/>
  <c r="F59" i="7"/>
  <c r="G59" i="7"/>
  <c r="H59" i="7"/>
  <c r="I59" i="7"/>
  <c r="J59" i="7"/>
  <c r="B60" i="7"/>
  <c r="C60" i="7"/>
  <c r="D60" i="7"/>
  <c r="E60" i="7"/>
  <c r="F60" i="7"/>
  <c r="G60" i="7"/>
  <c r="H60" i="7"/>
  <c r="I60" i="7"/>
  <c r="J60" i="7"/>
  <c r="B61" i="7"/>
  <c r="C61" i="7"/>
  <c r="D61" i="7"/>
  <c r="E61" i="7"/>
  <c r="F61" i="7"/>
  <c r="G61" i="7"/>
  <c r="H61" i="7"/>
  <c r="I61" i="7"/>
  <c r="J61" i="7"/>
  <c r="B62" i="7"/>
  <c r="C62" i="7"/>
  <c r="D62" i="7"/>
  <c r="E62" i="7"/>
  <c r="F62" i="7"/>
  <c r="G62" i="7"/>
  <c r="H62" i="7"/>
  <c r="I62" i="7"/>
  <c r="J62" i="7"/>
  <c r="B63" i="7"/>
  <c r="C63" i="7"/>
  <c r="D63" i="7"/>
  <c r="E63" i="7"/>
  <c r="F63" i="7"/>
  <c r="G63" i="7"/>
  <c r="H63" i="7"/>
  <c r="I63" i="7"/>
  <c r="J63" i="7"/>
  <c r="B64" i="7"/>
  <c r="C64" i="7"/>
  <c r="D64" i="7"/>
  <c r="E64" i="7"/>
  <c r="F64" i="7"/>
  <c r="G64" i="7"/>
  <c r="H64" i="7"/>
  <c r="I64" i="7"/>
  <c r="J64" i="7"/>
  <c r="B65" i="7"/>
  <c r="C65" i="7"/>
  <c r="D65" i="7"/>
  <c r="E65" i="7"/>
  <c r="F65" i="7"/>
  <c r="G65" i="7"/>
  <c r="H65" i="7"/>
  <c r="I65" i="7"/>
  <c r="J65" i="7"/>
  <c r="B66" i="7"/>
  <c r="C66" i="7"/>
  <c r="D66" i="7"/>
  <c r="E66" i="7"/>
  <c r="F66" i="7"/>
  <c r="G66" i="7"/>
  <c r="H66" i="7"/>
  <c r="I66" i="7"/>
  <c r="J66" i="7"/>
  <c r="J37" i="7"/>
  <c r="I37" i="7"/>
  <c r="H37" i="7"/>
  <c r="G37" i="7"/>
  <c r="F37" i="7"/>
  <c r="E37" i="7"/>
  <c r="D37" i="7"/>
  <c r="C37" i="7"/>
  <c r="B37" i="7"/>
  <c r="G35" i="7"/>
  <c r="C35" i="6"/>
  <c r="B35" i="15" l="1"/>
  <c r="J35" i="15"/>
  <c r="C35" i="15"/>
  <c r="C35" i="7"/>
  <c r="B35" i="7"/>
  <c r="E35" i="7"/>
  <c r="F35" i="7"/>
  <c r="E35" i="13"/>
  <c r="F35" i="13"/>
  <c r="H35" i="13"/>
  <c r="I35" i="13"/>
  <c r="J35" i="13"/>
  <c r="C35" i="10"/>
  <c r="D41" i="13"/>
  <c r="C39" i="13"/>
  <c r="C38" i="13"/>
  <c r="D38" i="13"/>
  <c r="E38" i="13"/>
  <c r="F38" i="13"/>
  <c r="G38" i="13"/>
  <c r="G35" i="13" s="1"/>
  <c r="H38" i="13"/>
  <c r="I38" i="13"/>
  <c r="J38" i="13"/>
  <c r="D39" i="13"/>
  <c r="E39" i="13"/>
  <c r="F39" i="13"/>
  <c r="G39" i="13"/>
  <c r="H39" i="13"/>
  <c r="I39" i="13"/>
  <c r="J39" i="13"/>
  <c r="C40" i="13"/>
  <c r="D40" i="13"/>
  <c r="E40" i="13"/>
  <c r="F40" i="13"/>
  <c r="G40" i="13"/>
  <c r="H40" i="13"/>
  <c r="I40" i="13"/>
  <c r="J40" i="13"/>
  <c r="C41" i="13"/>
  <c r="E41" i="13"/>
  <c r="F41" i="13"/>
  <c r="G41" i="13"/>
  <c r="H41" i="13"/>
  <c r="I41" i="13"/>
  <c r="J41" i="13"/>
  <c r="C42" i="13"/>
  <c r="D42" i="13"/>
  <c r="E42" i="13"/>
  <c r="F42" i="13"/>
  <c r="G42" i="13"/>
  <c r="H42" i="13"/>
  <c r="I42" i="13"/>
  <c r="J42" i="13"/>
  <c r="C43" i="13"/>
  <c r="D43" i="13"/>
  <c r="E43" i="13"/>
  <c r="F43" i="13"/>
  <c r="G43" i="13"/>
  <c r="H43" i="13"/>
  <c r="I43" i="13"/>
  <c r="J43" i="13"/>
  <c r="C44" i="13"/>
  <c r="D44" i="13"/>
  <c r="E44" i="13"/>
  <c r="F44" i="13"/>
  <c r="G44" i="13"/>
  <c r="H44" i="13"/>
  <c r="I44" i="13"/>
  <c r="J44" i="13"/>
  <c r="C45" i="13"/>
  <c r="D45" i="13"/>
  <c r="E45" i="13"/>
  <c r="F45" i="13"/>
  <c r="G45" i="13"/>
  <c r="H45" i="13"/>
  <c r="I45" i="13"/>
  <c r="J45" i="13"/>
  <c r="C46" i="13"/>
  <c r="D46" i="13"/>
  <c r="E46" i="13"/>
  <c r="F46" i="13"/>
  <c r="G46" i="13"/>
  <c r="H46" i="13"/>
  <c r="I46" i="13"/>
  <c r="J46" i="13"/>
  <c r="C47" i="13"/>
  <c r="D47" i="13"/>
  <c r="E47" i="13"/>
  <c r="F47" i="13"/>
  <c r="G47" i="13"/>
  <c r="H47" i="13"/>
  <c r="I47" i="13"/>
  <c r="J47" i="13"/>
  <c r="C48" i="13"/>
  <c r="D48" i="13"/>
  <c r="E48" i="13"/>
  <c r="F48" i="13"/>
  <c r="G48" i="13"/>
  <c r="H48" i="13"/>
  <c r="I48" i="13"/>
  <c r="J48" i="13"/>
  <c r="C49" i="13"/>
  <c r="D49" i="13"/>
  <c r="E49" i="13"/>
  <c r="F49" i="13"/>
  <c r="G49" i="13"/>
  <c r="H49" i="13"/>
  <c r="I49" i="13"/>
  <c r="J49" i="13"/>
  <c r="C50" i="13"/>
  <c r="D50" i="13"/>
  <c r="E50" i="13"/>
  <c r="F50" i="13"/>
  <c r="G50" i="13"/>
  <c r="H50" i="13"/>
  <c r="I50" i="13"/>
  <c r="J50" i="13"/>
  <c r="C51" i="13"/>
  <c r="D51" i="13"/>
  <c r="E51" i="13"/>
  <c r="F51" i="13"/>
  <c r="G51" i="13"/>
  <c r="H51" i="13"/>
  <c r="I51" i="13"/>
  <c r="J51" i="13"/>
  <c r="C52" i="13"/>
  <c r="D52" i="13"/>
  <c r="E52" i="13"/>
  <c r="F52" i="13"/>
  <c r="G52" i="13"/>
  <c r="H52" i="13"/>
  <c r="I52" i="13"/>
  <c r="J52" i="13"/>
  <c r="C53" i="13"/>
  <c r="D53" i="13"/>
  <c r="E53" i="13"/>
  <c r="F53" i="13"/>
  <c r="G53" i="13"/>
  <c r="H53" i="13"/>
  <c r="I53" i="13"/>
  <c r="J53" i="13"/>
  <c r="C54" i="13"/>
  <c r="D54" i="13"/>
  <c r="E54" i="13"/>
  <c r="F54" i="13"/>
  <c r="G54" i="13"/>
  <c r="H54" i="13"/>
  <c r="I54" i="13"/>
  <c r="J54" i="13"/>
  <c r="C55" i="13"/>
  <c r="D55" i="13"/>
  <c r="E55" i="13"/>
  <c r="F55" i="13"/>
  <c r="G55" i="13"/>
  <c r="H55" i="13"/>
  <c r="I55" i="13"/>
  <c r="J55" i="13"/>
  <c r="C56" i="13"/>
  <c r="D56" i="13"/>
  <c r="E56" i="13"/>
  <c r="F56" i="13"/>
  <c r="G56" i="13"/>
  <c r="H56" i="13"/>
  <c r="I56" i="13"/>
  <c r="J56" i="13"/>
  <c r="C57" i="13"/>
  <c r="D57" i="13"/>
  <c r="E57" i="13"/>
  <c r="F57" i="13"/>
  <c r="G57" i="13"/>
  <c r="H57" i="13"/>
  <c r="I57" i="13"/>
  <c r="J57" i="13"/>
  <c r="C58" i="13"/>
  <c r="D58" i="13"/>
  <c r="E58" i="13"/>
  <c r="F58" i="13"/>
  <c r="G58" i="13"/>
  <c r="H58" i="13"/>
  <c r="I58" i="13"/>
  <c r="J58" i="13"/>
  <c r="C59" i="13"/>
  <c r="D59" i="13"/>
  <c r="E59" i="13"/>
  <c r="F59" i="13"/>
  <c r="G59" i="13"/>
  <c r="H59" i="13"/>
  <c r="I59" i="13"/>
  <c r="J59" i="13"/>
  <c r="C60" i="13"/>
  <c r="D60" i="13"/>
  <c r="E60" i="13"/>
  <c r="F60" i="13"/>
  <c r="G60" i="13"/>
  <c r="H60" i="13"/>
  <c r="I60" i="13"/>
  <c r="J60" i="13"/>
  <c r="C61" i="13"/>
  <c r="D61" i="13"/>
  <c r="E61" i="13"/>
  <c r="F61" i="13"/>
  <c r="G61" i="13"/>
  <c r="H61" i="13"/>
  <c r="I61" i="13"/>
  <c r="J61" i="13"/>
  <c r="C62" i="13"/>
  <c r="D62" i="13"/>
  <c r="E62" i="13"/>
  <c r="F62" i="13"/>
  <c r="G62" i="13"/>
  <c r="H62" i="13"/>
  <c r="I62" i="13"/>
  <c r="J62" i="13"/>
  <c r="C63" i="13"/>
  <c r="D63" i="13"/>
  <c r="E63" i="13"/>
  <c r="F63" i="13"/>
  <c r="G63" i="13"/>
  <c r="H63" i="13"/>
  <c r="I63" i="13"/>
  <c r="J63" i="13"/>
  <c r="C64" i="13"/>
  <c r="D64" i="13"/>
  <c r="E64" i="13"/>
  <c r="F64" i="13"/>
  <c r="G64" i="13"/>
  <c r="H64" i="13"/>
  <c r="I64" i="13"/>
  <c r="J64" i="13"/>
  <c r="C65" i="13"/>
  <c r="D65" i="13"/>
  <c r="E65" i="13"/>
  <c r="F65" i="13"/>
  <c r="G65" i="13"/>
  <c r="H65" i="13"/>
  <c r="I65" i="13"/>
  <c r="J65" i="13"/>
  <c r="C66" i="13"/>
  <c r="D66" i="13"/>
  <c r="E66" i="13"/>
  <c r="F66" i="13"/>
  <c r="G66" i="13"/>
  <c r="H66" i="13"/>
  <c r="I66" i="13"/>
  <c r="J66" i="13"/>
  <c r="J37" i="13"/>
  <c r="I37" i="13"/>
  <c r="H37" i="13"/>
  <c r="G37" i="13"/>
  <c r="F37" i="13"/>
  <c r="E37" i="13"/>
  <c r="D37" i="13"/>
  <c r="D35" i="13" s="1"/>
  <c r="C37" i="13"/>
  <c r="E35" i="12"/>
  <c r="F35" i="12"/>
  <c r="G35" i="12"/>
  <c r="H35" i="12"/>
  <c r="I35" i="12"/>
  <c r="J35" i="12"/>
  <c r="B35" i="12"/>
  <c r="C35" i="12"/>
  <c r="C35" i="11"/>
  <c r="B38" i="12"/>
  <c r="C38" i="12"/>
  <c r="D38" i="12"/>
  <c r="E38" i="12"/>
  <c r="F38" i="12"/>
  <c r="G38" i="12"/>
  <c r="H38" i="12"/>
  <c r="I38" i="12"/>
  <c r="J38" i="12"/>
  <c r="B39" i="12"/>
  <c r="C39" i="12"/>
  <c r="D39" i="12"/>
  <c r="E39" i="12"/>
  <c r="F39" i="12"/>
  <c r="G39" i="12"/>
  <c r="H39" i="12"/>
  <c r="I39" i="12"/>
  <c r="J39" i="12"/>
  <c r="B40" i="12"/>
  <c r="C40" i="12"/>
  <c r="D40" i="12"/>
  <c r="E40" i="12"/>
  <c r="F40" i="12"/>
  <c r="G40" i="12"/>
  <c r="H40" i="12"/>
  <c r="I40" i="12"/>
  <c r="J40" i="12"/>
  <c r="B41" i="12"/>
  <c r="C41" i="12"/>
  <c r="D41" i="12"/>
  <c r="E41" i="12"/>
  <c r="F41" i="12"/>
  <c r="G41" i="12"/>
  <c r="H41" i="12"/>
  <c r="I41" i="12"/>
  <c r="J41" i="12"/>
  <c r="B42" i="12"/>
  <c r="C42" i="12"/>
  <c r="D42" i="12"/>
  <c r="E42" i="12"/>
  <c r="F42" i="12"/>
  <c r="G42" i="12"/>
  <c r="H42" i="12"/>
  <c r="I42" i="12"/>
  <c r="J42" i="12"/>
  <c r="B43" i="12"/>
  <c r="C43" i="12"/>
  <c r="D43" i="12"/>
  <c r="E43" i="12"/>
  <c r="F43" i="12"/>
  <c r="G43" i="12"/>
  <c r="H43" i="12"/>
  <c r="I43" i="12"/>
  <c r="J43" i="12"/>
  <c r="B44" i="12"/>
  <c r="C44" i="12"/>
  <c r="D44" i="12"/>
  <c r="E44" i="12"/>
  <c r="F44" i="12"/>
  <c r="G44" i="12"/>
  <c r="H44" i="12"/>
  <c r="I44" i="12"/>
  <c r="J44" i="12"/>
  <c r="B45" i="12"/>
  <c r="C45" i="12"/>
  <c r="D45" i="12"/>
  <c r="E45" i="12"/>
  <c r="F45" i="12"/>
  <c r="G45" i="12"/>
  <c r="H45" i="12"/>
  <c r="I45" i="12"/>
  <c r="J45" i="12"/>
  <c r="B46" i="12"/>
  <c r="C46" i="12"/>
  <c r="D46" i="12"/>
  <c r="E46" i="12"/>
  <c r="F46" i="12"/>
  <c r="G46" i="12"/>
  <c r="H46" i="12"/>
  <c r="I46" i="12"/>
  <c r="J46" i="12"/>
  <c r="B47" i="12"/>
  <c r="C47" i="12"/>
  <c r="D47" i="12"/>
  <c r="E47" i="12"/>
  <c r="F47" i="12"/>
  <c r="G47" i="12"/>
  <c r="H47" i="12"/>
  <c r="I47" i="12"/>
  <c r="J47" i="12"/>
  <c r="B48" i="12"/>
  <c r="C48" i="12"/>
  <c r="D48" i="12"/>
  <c r="E48" i="12"/>
  <c r="F48" i="12"/>
  <c r="G48" i="12"/>
  <c r="H48" i="12"/>
  <c r="I48" i="12"/>
  <c r="J48" i="12"/>
  <c r="B49" i="12"/>
  <c r="C49" i="12"/>
  <c r="D49" i="12"/>
  <c r="E49" i="12"/>
  <c r="F49" i="12"/>
  <c r="G49" i="12"/>
  <c r="H49" i="12"/>
  <c r="I49" i="12"/>
  <c r="J49" i="12"/>
  <c r="B50" i="12"/>
  <c r="C50" i="12"/>
  <c r="D50" i="12"/>
  <c r="E50" i="12"/>
  <c r="F50" i="12"/>
  <c r="G50" i="12"/>
  <c r="H50" i="12"/>
  <c r="I50" i="12"/>
  <c r="J50" i="12"/>
  <c r="B51" i="12"/>
  <c r="C51" i="12"/>
  <c r="D51" i="12"/>
  <c r="E51" i="12"/>
  <c r="F51" i="12"/>
  <c r="G51" i="12"/>
  <c r="H51" i="12"/>
  <c r="I51" i="12"/>
  <c r="J51" i="12"/>
  <c r="B52" i="12"/>
  <c r="C52" i="12"/>
  <c r="D52" i="12"/>
  <c r="E52" i="12"/>
  <c r="F52" i="12"/>
  <c r="G52" i="12"/>
  <c r="H52" i="12"/>
  <c r="I52" i="12"/>
  <c r="J52" i="12"/>
  <c r="B53" i="12"/>
  <c r="C53" i="12"/>
  <c r="D53" i="12"/>
  <c r="E53" i="12"/>
  <c r="F53" i="12"/>
  <c r="G53" i="12"/>
  <c r="H53" i="12"/>
  <c r="I53" i="12"/>
  <c r="J53" i="12"/>
  <c r="B54" i="12"/>
  <c r="C54" i="12"/>
  <c r="D54" i="12"/>
  <c r="E54" i="12"/>
  <c r="F54" i="12"/>
  <c r="G54" i="12"/>
  <c r="H54" i="12"/>
  <c r="I54" i="12"/>
  <c r="J54" i="12"/>
  <c r="B55" i="12"/>
  <c r="C55" i="12"/>
  <c r="D55" i="12"/>
  <c r="E55" i="12"/>
  <c r="F55" i="12"/>
  <c r="G55" i="12"/>
  <c r="H55" i="12"/>
  <c r="I55" i="12"/>
  <c r="J55" i="12"/>
  <c r="B56" i="12"/>
  <c r="C56" i="12"/>
  <c r="D56" i="12"/>
  <c r="E56" i="12"/>
  <c r="F56" i="12"/>
  <c r="G56" i="12"/>
  <c r="H56" i="12"/>
  <c r="I56" i="12"/>
  <c r="J56" i="12"/>
  <c r="B57" i="12"/>
  <c r="C57" i="12"/>
  <c r="D57" i="12"/>
  <c r="E57" i="12"/>
  <c r="F57" i="12"/>
  <c r="G57" i="12"/>
  <c r="H57" i="12"/>
  <c r="I57" i="12"/>
  <c r="J57" i="12"/>
  <c r="B58" i="12"/>
  <c r="C58" i="12"/>
  <c r="D58" i="12"/>
  <c r="E58" i="12"/>
  <c r="F58" i="12"/>
  <c r="G58" i="12"/>
  <c r="H58" i="12"/>
  <c r="I58" i="12"/>
  <c r="J58" i="12"/>
  <c r="B59" i="12"/>
  <c r="C59" i="12"/>
  <c r="D59" i="12"/>
  <c r="E59" i="12"/>
  <c r="F59" i="12"/>
  <c r="G59" i="12"/>
  <c r="H59" i="12"/>
  <c r="I59" i="12"/>
  <c r="J59" i="12"/>
  <c r="B60" i="12"/>
  <c r="C60" i="12"/>
  <c r="D60" i="12"/>
  <c r="E60" i="12"/>
  <c r="F60" i="12"/>
  <c r="G60" i="12"/>
  <c r="H60" i="12"/>
  <c r="I60" i="12"/>
  <c r="J60" i="12"/>
  <c r="B61" i="12"/>
  <c r="C61" i="12"/>
  <c r="D61" i="12"/>
  <c r="E61" i="12"/>
  <c r="F61" i="12"/>
  <c r="G61" i="12"/>
  <c r="H61" i="12"/>
  <c r="I61" i="12"/>
  <c r="J61" i="12"/>
  <c r="B62" i="12"/>
  <c r="C62" i="12"/>
  <c r="D62" i="12"/>
  <c r="E62" i="12"/>
  <c r="F62" i="12"/>
  <c r="G62" i="12"/>
  <c r="H62" i="12"/>
  <c r="I62" i="12"/>
  <c r="J62" i="12"/>
  <c r="B63" i="12"/>
  <c r="C63" i="12"/>
  <c r="D63" i="12"/>
  <c r="E63" i="12"/>
  <c r="F63" i="12"/>
  <c r="G63" i="12"/>
  <c r="H63" i="12"/>
  <c r="I63" i="12"/>
  <c r="J63" i="12"/>
  <c r="B64" i="12"/>
  <c r="C64" i="12"/>
  <c r="D64" i="12"/>
  <c r="E64" i="12"/>
  <c r="F64" i="12"/>
  <c r="G64" i="12"/>
  <c r="H64" i="12"/>
  <c r="I64" i="12"/>
  <c r="J64" i="12"/>
  <c r="B65" i="12"/>
  <c r="C65" i="12"/>
  <c r="D65" i="12"/>
  <c r="E65" i="12"/>
  <c r="F65" i="12"/>
  <c r="G65" i="12"/>
  <c r="H65" i="12"/>
  <c r="I65" i="12"/>
  <c r="J65" i="12"/>
  <c r="B66" i="12"/>
  <c r="C66" i="12"/>
  <c r="D66" i="12"/>
  <c r="E66" i="12"/>
  <c r="F66" i="12"/>
  <c r="G66" i="12"/>
  <c r="H66" i="12"/>
  <c r="I66" i="12"/>
  <c r="J66" i="12"/>
  <c r="J37" i="12"/>
  <c r="I37" i="12"/>
  <c r="H37" i="12"/>
  <c r="G37" i="12"/>
  <c r="F37" i="12"/>
  <c r="E37" i="12"/>
  <c r="D37" i="12"/>
  <c r="D35" i="12" s="1"/>
  <c r="C37" i="12"/>
  <c r="B37" i="12"/>
  <c r="B34" i="12"/>
  <c r="B33" i="12"/>
  <c r="B35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37" i="11"/>
  <c r="D35" i="11"/>
  <c r="E35" i="11"/>
  <c r="F35" i="11"/>
  <c r="G35" i="11"/>
  <c r="H35" i="11"/>
  <c r="I35" i="11"/>
  <c r="J35" i="11"/>
  <c r="B35" i="10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37" i="11"/>
  <c r="C38" i="11"/>
  <c r="D38" i="11"/>
  <c r="E38" i="11"/>
  <c r="F38" i="11"/>
  <c r="G38" i="11"/>
  <c r="H38" i="11"/>
  <c r="I38" i="11"/>
  <c r="C39" i="11"/>
  <c r="D39" i="11"/>
  <c r="E39" i="11"/>
  <c r="F39" i="11"/>
  <c r="G39" i="11"/>
  <c r="H39" i="11"/>
  <c r="I39" i="11"/>
  <c r="C40" i="11"/>
  <c r="D40" i="11"/>
  <c r="E40" i="11"/>
  <c r="F40" i="11"/>
  <c r="G40" i="11"/>
  <c r="H40" i="11"/>
  <c r="I40" i="11"/>
  <c r="C41" i="11"/>
  <c r="D41" i="11"/>
  <c r="E41" i="11"/>
  <c r="F41" i="11"/>
  <c r="G41" i="11"/>
  <c r="H41" i="11"/>
  <c r="I41" i="11"/>
  <c r="C42" i="11"/>
  <c r="D42" i="11"/>
  <c r="E42" i="11"/>
  <c r="F42" i="11"/>
  <c r="G42" i="11"/>
  <c r="H42" i="11"/>
  <c r="I42" i="11"/>
  <c r="C43" i="11"/>
  <c r="D43" i="11"/>
  <c r="E43" i="11"/>
  <c r="F43" i="11"/>
  <c r="G43" i="11"/>
  <c r="H43" i="11"/>
  <c r="I43" i="11"/>
  <c r="C44" i="11"/>
  <c r="D44" i="11"/>
  <c r="E44" i="11"/>
  <c r="F44" i="11"/>
  <c r="G44" i="11"/>
  <c r="H44" i="11"/>
  <c r="I44" i="11"/>
  <c r="C45" i="11"/>
  <c r="D45" i="11"/>
  <c r="E45" i="11"/>
  <c r="F45" i="11"/>
  <c r="G45" i="11"/>
  <c r="H45" i="11"/>
  <c r="I45" i="11"/>
  <c r="C46" i="11"/>
  <c r="D46" i="11"/>
  <c r="E46" i="11"/>
  <c r="F46" i="11"/>
  <c r="G46" i="11"/>
  <c r="H46" i="11"/>
  <c r="I46" i="11"/>
  <c r="C47" i="11"/>
  <c r="D47" i="11"/>
  <c r="E47" i="11"/>
  <c r="F47" i="11"/>
  <c r="G47" i="11"/>
  <c r="H47" i="11"/>
  <c r="I47" i="11"/>
  <c r="C48" i="11"/>
  <c r="D48" i="11"/>
  <c r="E48" i="11"/>
  <c r="F48" i="11"/>
  <c r="G48" i="11"/>
  <c r="H48" i="11"/>
  <c r="I48" i="11"/>
  <c r="C49" i="11"/>
  <c r="D49" i="11"/>
  <c r="E49" i="11"/>
  <c r="F49" i="11"/>
  <c r="G49" i="11"/>
  <c r="H49" i="11"/>
  <c r="I49" i="11"/>
  <c r="C50" i="11"/>
  <c r="D50" i="11"/>
  <c r="E50" i="11"/>
  <c r="F50" i="11"/>
  <c r="G50" i="11"/>
  <c r="H50" i="11"/>
  <c r="I50" i="11"/>
  <c r="C51" i="11"/>
  <c r="D51" i="11"/>
  <c r="E51" i="11"/>
  <c r="F51" i="11"/>
  <c r="G51" i="11"/>
  <c r="H51" i="11"/>
  <c r="I51" i="11"/>
  <c r="C52" i="11"/>
  <c r="D52" i="11"/>
  <c r="E52" i="11"/>
  <c r="F52" i="11"/>
  <c r="G52" i="11"/>
  <c r="H52" i="11"/>
  <c r="I52" i="11"/>
  <c r="C53" i="11"/>
  <c r="D53" i="11"/>
  <c r="E53" i="11"/>
  <c r="F53" i="11"/>
  <c r="G53" i="11"/>
  <c r="H53" i="11"/>
  <c r="I53" i="11"/>
  <c r="C54" i="11"/>
  <c r="D54" i="11"/>
  <c r="E54" i="11"/>
  <c r="F54" i="11"/>
  <c r="G54" i="11"/>
  <c r="H54" i="11"/>
  <c r="I54" i="11"/>
  <c r="C55" i="11"/>
  <c r="D55" i="11"/>
  <c r="E55" i="11"/>
  <c r="F55" i="11"/>
  <c r="G55" i="11"/>
  <c r="H55" i="11"/>
  <c r="I55" i="11"/>
  <c r="C56" i="11"/>
  <c r="D56" i="11"/>
  <c r="E56" i="11"/>
  <c r="F56" i="11"/>
  <c r="G56" i="11"/>
  <c r="H56" i="11"/>
  <c r="I56" i="11"/>
  <c r="C57" i="11"/>
  <c r="D57" i="11"/>
  <c r="E57" i="11"/>
  <c r="F57" i="11"/>
  <c r="G57" i="11"/>
  <c r="H57" i="11"/>
  <c r="I57" i="11"/>
  <c r="C58" i="11"/>
  <c r="D58" i="11"/>
  <c r="E58" i="11"/>
  <c r="F58" i="11"/>
  <c r="G58" i="11"/>
  <c r="H58" i="11"/>
  <c r="I58" i="11"/>
  <c r="C59" i="11"/>
  <c r="D59" i="11"/>
  <c r="E59" i="11"/>
  <c r="F59" i="11"/>
  <c r="G59" i="11"/>
  <c r="H59" i="11"/>
  <c r="I59" i="11"/>
  <c r="C60" i="11"/>
  <c r="D60" i="11"/>
  <c r="E60" i="11"/>
  <c r="F60" i="11"/>
  <c r="G60" i="11"/>
  <c r="H60" i="11"/>
  <c r="I60" i="11"/>
  <c r="C61" i="11"/>
  <c r="D61" i="11"/>
  <c r="E61" i="11"/>
  <c r="F61" i="11"/>
  <c r="G61" i="11"/>
  <c r="H61" i="11"/>
  <c r="I61" i="11"/>
  <c r="C62" i="11"/>
  <c r="D62" i="11"/>
  <c r="E62" i="11"/>
  <c r="F62" i="11"/>
  <c r="G62" i="11"/>
  <c r="H62" i="11"/>
  <c r="I62" i="11"/>
  <c r="C63" i="11"/>
  <c r="D63" i="11"/>
  <c r="E63" i="11"/>
  <c r="F63" i="11"/>
  <c r="G63" i="11"/>
  <c r="H63" i="11"/>
  <c r="I63" i="11"/>
  <c r="C64" i="11"/>
  <c r="D64" i="11"/>
  <c r="E64" i="11"/>
  <c r="F64" i="11"/>
  <c r="G64" i="11"/>
  <c r="H64" i="11"/>
  <c r="I64" i="11"/>
  <c r="C65" i="11"/>
  <c r="D65" i="11"/>
  <c r="E65" i="11"/>
  <c r="F65" i="11"/>
  <c r="G65" i="11"/>
  <c r="H65" i="11"/>
  <c r="I65" i="11"/>
  <c r="C66" i="11"/>
  <c r="D66" i="11"/>
  <c r="E66" i="11"/>
  <c r="F66" i="11"/>
  <c r="G66" i="11"/>
  <c r="H66" i="11"/>
  <c r="I66" i="11"/>
  <c r="I37" i="11"/>
  <c r="H37" i="11"/>
  <c r="G37" i="11"/>
  <c r="F37" i="11"/>
  <c r="E37" i="11"/>
  <c r="D37" i="11"/>
  <c r="C37" i="11"/>
  <c r="D35" i="10" l="1"/>
  <c r="E35" i="10"/>
  <c r="F35" i="10"/>
  <c r="G35" i="10"/>
  <c r="H35" i="10"/>
  <c r="I35" i="10"/>
  <c r="J35" i="10"/>
  <c r="C35" i="9"/>
  <c r="C38" i="10"/>
  <c r="D38" i="10"/>
  <c r="E38" i="10"/>
  <c r="F38" i="10"/>
  <c r="G38" i="10"/>
  <c r="H38" i="10"/>
  <c r="I38" i="10"/>
  <c r="J38" i="10"/>
  <c r="C39" i="10"/>
  <c r="D39" i="10"/>
  <c r="E39" i="10"/>
  <c r="F39" i="10"/>
  <c r="G39" i="10"/>
  <c r="H39" i="10"/>
  <c r="I39" i="10"/>
  <c r="J39" i="10"/>
  <c r="C40" i="10"/>
  <c r="D40" i="10"/>
  <c r="E40" i="10"/>
  <c r="F40" i="10"/>
  <c r="G40" i="10"/>
  <c r="H40" i="10"/>
  <c r="I40" i="10"/>
  <c r="J40" i="10"/>
  <c r="C41" i="10"/>
  <c r="D41" i="10"/>
  <c r="E41" i="10"/>
  <c r="F41" i="10"/>
  <c r="G41" i="10"/>
  <c r="H41" i="10"/>
  <c r="I41" i="10"/>
  <c r="J41" i="10"/>
  <c r="C42" i="10"/>
  <c r="D42" i="10"/>
  <c r="E42" i="10"/>
  <c r="F42" i="10"/>
  <c r="G42" i="10"/>
  <c r="H42" i="10"/>
  <c r="I42" i="10"/>
  <c r="J42" i="10"/>
  <c r="C43" i="10"/>
  <c r="D43" i="10"/>
  <c r="E43" i="10"/>
  <c r="F43" i="10"/>
  <c r="G43" i="10"/>
  <c r="H43" i="10"/>
  <c r="I43" i="10"/>
  <c r="J43" i="10"/>
  <c r="C44" i="10"/>
  <c r="D44" i="10"/>
  <c r="E44" i="10"/>
  <c r="F44" i="10"/>
  <c r="G44" i="10"/>
  <c r="H44" i="10"/>
  <c r="I44" i="10"/>
  <c r="J44" i="10"/>
  <c r="C45" i="10"/>
  <c r="D45" i="10"/>
  <c r="E45" i="10"/>
  <c r="F45" i="10"/>
  <c r="G45" i="10"/>
  <c r="H45" i="10"/>
  <c r="I45" i="10"/>
  <c r="J45" i="10"/>
  <c r="C46" i="10"/>
  <c r="D46" i="10"/>
  <c r="E46" i="10"/>
  <c r="F46" i="10"/>
  <c r="G46" i="10"/>
  <c r="H46" i="10"/>
  <c r="I46" i="10"/>
  <c r="J46" i="10"/>
  <c r="C47" i="10"/>
  <c r="D47" i="10"/>
  <c r="E47" i="10"/>
  <c r="F47" i="10"/>
  <c r="G47" i="10"/>
  <c r="H47" i="10"/>
  <c r="I47" i="10"/>
  <c r="J47" i="10"/>
  <c r="C48" i="10"/>
  <c r="D48" i="10"/>
  <c r="E48" i="10"/>
  <c r="F48" i="10"/>
  <c r="G48" i="10"/>
  <c r="H48" i="10"/>
  <c r="I48" i="10"/>
  <c r="J48" i="10"/>
  <c r="C49" i="10"/>
  <c r="D49" i="10"/>
  <c r="E49" i="10"/>
  <c r="F49" i="10"/>
  <c r="G49" i="10"/>
  <c r="H49" i="10"/>
  <c r="I49" i="10"/>
  <c r="J49" i="10"/>
  <c r="C50" i="10"/>
  <c r="D50" i="10"/>
  <c r="E50" i="10"/>
  <c r="F50" i="10"/>
  <c r="G50" i="10"/>
  <c r="H50" i="10"/>
  <c r="I50" i="10"/>
  <c r="J50" i="10"/>
  <c r="C51" i="10"/>
  <c r="D51" i="10"/>
  <c r="E51" i="10"/>
  <c r="F51" i="10"/>
  <c r="G51" i="10"/>
  <c r="H51" i="10"/>
  <c r="I51" i="10"/>
  <c r="J51" i="10"/>
  <c r="C52" i="10"/>
  <c r="D52" i="10"/>
  <c r="E52" i="10"/>
  <c r="F52" i="10"/>
  <c r="G52" i="10"/>
  <c r="H52" i="10"/>
  <c r="I52" i="10"/>
  <c r="J52" i="10"/>
  <c r="C53" i="10"/>
  <c r="D53" i="10"/>
  <c r="E53" i="10"/>
  <c r="F53" i="10"/>
  <c r="G53" i="10"/>
  <c r="H53" i="10"/>
  <c r="I53" i="10"/>
  <c r="J53" i="10"/>
  <c r="C54" i="10"/>
  <c r="D54" i="10"/>
  <c r="E54" i="10"/>
  <c r="F54" i="10"/>
  <c r="G54" i="10"/>
  <c r="H54" i="10"/>
  <c r="I54" i="10"/>
  <c r="J54" i="10"/>
  <c r="C55" i="10"/>
  <c r="D55" i="10"/>
  <c r="E55" i="10"/>
  <c r="F55" i="10"/>
  <c r="G55" i="10"/>
  <c r="H55" i="10"/>
  <c r="I55" i="10"/>
  <c r="J55" i="10"/>
  <c r="C56" i="10"/>
  <c r="D56" i="10"/>
  <c r="E56" i="10"/>
  <c r="F56" i="10"/>
  <c r="G56" i="10"/>
  <c r="H56" i="10"/>
  <c r="I56" i="10"/>
  <c r="J56" i="10"/>
  <c r="C57" i="10"/>
  <c r="D57" i="10"/>
  <c r="E57" i="10"/>
  <c r="F57" i="10"/>
  <c r="G57" i="10"/>
  <c r="H57" i="10"/>
  <c r="I57" i="10"/>
  <c r="J57" i="10"/>
  <c r="C58" i="10"/>
  <c r="D58" i="10"/>
  <c r="E58" i="10"/>
  <c r="F58" i="10"/>
  <c r="G58" i="10"/>
  <c r="H58" i="10"/>
  <c r="I58" i="10"/>
  <c r="J58" i="10"/>
  <c r="C59" i="10"/>
  <c r="D59" i="10"/>
  <c r="E59" i="10"/>
  <c r="F59" i="10"/>
  <c r="G59" i="10"/>
  <c r="H59" i="10"/>
  <c r="I59" i="10"/>
  <c r="J59" i="10"/>
  <c r="C60" i="10"/>
  <c r="D60" i="10"/>
  <c r="E60" i="10"/>
  <c r="F60" i="10"/>
  <c r="G60" i="10"/>
  <c r="H60" i="10"/>
  <c r="I60" i="10"/>
  <c r="J60" i="10"/>
  <c r="C61" i="10"/>
  <c r="D61" i="10"/>
  <c r="E61" i="10"/>
  <c r="F61" i="10"/>
  <c r="G61" i="10"/>
  <c r="H61" i="10"/>
  <c r="I61" i="10"/>
  <c r="J61" i="10"/>
  <c r="C62" i="10"/>
  <c r="D62" i="10"/>
  <c r="E62" i="10"/>
  <c r="F62" i="10"/>
  <c r="G62" i="10"/>
  <c r="H62" i="10"/>
  <c r="I62" i="10"/>
  <c r="J62" i="10"/>
  <c r="C63" i="10"/>
  <c r="D63" i="10"/>
  <c r="E63" i="10"/>
  <c r="F63" i="10"/>
  <c r="G63" i="10"/>
  <c r="H63" i="10"/>
  <c r="I63" i="10"/>
  <c r="J63" i="10"/>
  <c r="C64" i="10"/>
  <c r="D64" i="10"/>
  <c r="E64" i="10"/>
  <c r="F64" i="10"/>
  <c r="G64" i="10"/>
  <c r="H64" i="10"/>
  <c r="I64" i="10"/>
  <c r="J64" i="10"/>
  <c r="C65" i="10"/>
  <c r="D65" i="10"/>
  <c r="E65" i="10"/>
  <c r="F65" i="10"/>
  <c r="G65" i="10"/>
  <c r="H65" i="10"/>
  <c r="I65" i="10"/>
  <c r="J65" i="10"/>
  <c r="C66" i="10"/>
  <c r="D66" i="10"/>
  <c r="E66" i="10"/>
  <c r="F66" i="10"/>
  <c r="G66" i="10"/>
  <c r="H66" i="10"/>
  <c r="I66" i="10"/>
  <c r="J66" i="10"/>
  <c r="J37" i="10"/>
  <c r="I37" i="10"/>
  <c r="H37" i="10"/>
  <c r="G37" i="10"/>
  <c r="F37" i="10"/>
  <c r="E37" i="10"/>
  <c r="D37" i="10"/>
  <c r="C37" i="10"/>
  <c r="J37" i="9" l="1"/>
  <c r="I37" i="9"/>
  <c r="D37" i="9"/>
  <c r="C37" i="9"/>
  <c r="C35" i="8"/>
  <c r="H34" i="3" l="1"/>
  <c r="H33" i="3"/>
  <c r="H34" i="15"/>
  <c r="H33" i="15"/>
  <c r="C41" i="9"/>
  <c r="D41" i="9"/>
  <c r="F41" i="9"/>
  <c r="I41" i="9"/>
  <c r="I64" i="9"/>
  <c r="I38" i="9"/>
  <c r="C38" i="9"/>
  <c r="D38" i="9"/>
  <c r="D35" i="9" s="1"/>
  <c r="E38" i="9"/>
  <c r="F38" i="9"/>
  <c r="G38" i="9"/>
  <c r="H38" i="9"/>
  <c r="J38" i="9"/>
  <c r="C39" i="9"/>
  <c r="D39" i="9"/>
  <c r="E39" i="9"/>
  <c r="F39" i="9"/>
  <c r="G39" i="9"/>
  <c r="H39" i="9"/>
  <c r="I39" i="9"/>
  <c r="I35" i="9" s="1"/>
  <c r="J39" i="9"/>
  <c r="C40" i="9"/>
  <c r="D40" i="9"/>
  <c r="E40" i="9"/>
  <c r="F40" i="9"/>
  <c r="G40" i="9"/>
  <c r="H40" i="9"/>
  <c r="I40" i="9"/>
  <c r="J40" i="9"/>
  <c r="E41" i="9"/>
  <c r="G41" i="9"/>
  <c r="H41" i="9"/>
  <c r="J41" i="9"/>
  <c r="C42" i="9"/>
  <c r="D42" i="9"/>
  <c r="E42" i="9"/>
  <c r="F42" i="9"/>
  <c r="G42" i="9"/>
  <c r="H42" i="9"/>
  <c r="I42" i="9"/>
  <c r="J42" i="9"/>
  <c r="C43" i="9"/>
  <c r="D43" i="9"/>
  <c r="E43" i="9"/>
  <c r="F43" i="9"/>
  <c r="G43" i="9"/>
  <c r="H43" i="9"/>
  <c r="I43" i="9"/>
  <c r="J43" i="9"/>
  <c r="C44" i="9"/>
  <c r="D44" i="9"/>
  <c r="E44" i="9"/>
  <c r="F44" i="9"/>
  <c r="G44" i="9"/>
  <c r="H44" i="9"/>
  <c r="I44" i="9"/>
  <c r="J44" i="9"/>
  <c r="C45" i="9"/>
  <c r="D45" i="9"/>
  <c r="E45" i="9"/>
  <c r="F45" i="9"/>
  <c r="G45" i="9"/>
  <c r="H45" i="9"/>
  <c r="I45" i="9"/>
  <c r="J45" i="9"/>
  <c r="C46" i="9"/>
  <c r="D46" i="9"/>
  <c r="E46" i="9"/>
  <c r="F46" i="9"/>
  <c r="G46" i="9"/>
  <c r="H46" i="9"/>
  <c r="I46" i="9"/>
  <c r="J46" i="9"/>
  <c r="C47" i="9"/>
  <c r="D47" i="9"/>
  <c r="E47" i="9"/>
  <c r="F47" i="9"/>
  <c r="G47" i="9"/>
  <c r="H47" i="9"/>
  <c r="I47" i="9"/>
  <c r="J47" i="9"/>
  <c r="C48" i="9"/>
  <c r="D48" i="9"/>
  <c r="E48" i="9"/>
  <c r="F48" i="9"/>
  <c r="G48" i="9"/>
  <c r="H48" i="9"/>
  <c r="I48" i="9"/>
  <c r="J48" i="9"/>
  <c r="C49" i="9"/>
  <c r="D49" i="9"/>
  <c r="E49" i="9"/>
  <c r="F49" i="9"/>
  <c r="G49" i="9"/>
  <c r="H49" i="9"/>
  <c r="I49" i="9"/>
  <c r="J49" i="9"/>
  <c r="C50" i="9"/>
  <c r="D50" i="9"/>
  <c r="E50" i="9"/>
  <c r="F50" i="9"/>
  <c r="G50" i="9"/>
  <c r="H50" i="9"/>
  <c r="I50" i="9"/>
  <c r="J50" i="9"/>
  <c r="C51" i="9"/>
  <c r="D51" i="9"/>
  <c r="E51" i="9"/>
  <c r="F51" i="9"/>
  <c r="G51" i="9"/>
  <c r="H51" i="9"/>
  <c r="I51" i="9"/>
  <c r="J51" i="9"/>
  <c r="C52" i="9"/>
  <c r="D52" i="9"/>
  <c r="E52" i="9"/>
  <c r="F52" i="9"/>
  <c r="G52" i="9"/>
  <c r="H52" i="9"/>
  <c r="I52" i="9"/>
  <c r="J52" i="9"/>
  <c r="C53" i="9"/>
  <c r="D53" i="9"/>
  <c r="E53" i="9"/>
  <c r="F53" i="9"/>
  <c r="G53" i="9"/>
  <c r="H53" i="9"/>
  <c r="I53" i="9"/>
  <c r="J53" i="9"/>
  <c r="C54" i="9"/>
  <c r="D54" i="9"/>
  <c r="E54" i="9"/>
  <c r="F54" i="9"/>
  <c r="G54" i="9"/>
  <c r="H54" i="9"/>
  <c r="I54" i="9"/>
  <c r="J54" i="9"/>
  <c r="C55" i="9"/>
  <c r="D55" i="9"/>
  <c r="E55" i="9"/>
  <c r="F55" i="9"/>
  <c r="G55" i="9"/>
  <c r="H55" i="9"/>
  <c r="I55" i="9"/>
  <c r="J55" i="9"/>
  <c r="C56" i="9"/>
  <c r="D56" i="9"/>
  <c r="E56" i="9"/>
  <c r="F56" i="9"/>
  <c r="G56" i="9"/>
  <c r="H56" i="9"/>
  <c r="I56" i="9"/>
  <c r="J56" i="9"/>
  <c r="C57" i="9"/>
  <c r="D57" i="9"/>
  <c r="E57" i="9"/>
  <c r="F57" i="9"/>
  <c r="G57" i="9"/>
  <c r="H57" i="9"/>
  <c r="I57" i="9"/>
  <c r="J57" i="9"/>
  <c r="C58" i="9"/>
  <c r="D58" i="9"/>
  <c r="E58" i="9"/>
  <c r="F58" i="9"/>
  <c r="G58" i="9"/>
  <c r="H58" i="9"/>
  <c r="I58" i="9"/>
  <c r="J58" i="9"/>
  <c r="C59" i="9"/>
  <c r="D59" i="9"/>
  <c r="E59" i="9"/>
  <c r="F59" i="9"/>
  <c r="G59" i="9"/>
  <c r="H59" i="9"/>
  <c r="I59" i="9"/>
  <c r="J59" i="9"/>
  <c r="C60" i="9"/>
  <c r="D60" i="9"/>
  <c r="E60" i="9"/>
  <c r="F60" i="9"/>
  <c r="G60" i="9"/>
  <c r="H60" i="9"/>
  <c r="I60" i="9"/>
  <c r="J60" i="9"/>
  <c r="C61" i="9"/>
  <c r="D61" i="9"/>
  <c r="E61" i="9"/>
  <c r="F61" i="9"/>
  <c r="G61" i="9"/>
  <c r="H61" i="9"/>
  <c r="I61" i="9"/>
  <c r="J61" i="9"/>
  <c r="C62" i="9"/>
  <c r="D62" i="9"/>
  <c r="E62" i="9"/>
  <c r="F62" i="9"/>
  <c r="G62" i="9"/>
  <c r="H62" i="9"/>
  <c r="I62" i="9"/>
  <c r="J62" i="9"/>
  <c r="C63" i="9"/>
  <c r="D63" i="9"/>
  <c r="E63" i="9"/>
  <c r="F63" i="9"/>
  <c r="G63" i="9"/>
  <c r="H63" i="9"/>
  <c r="I63" i="9"/>
  <c r="J63" i="9"/>
  <c r="C64" i="9"/>
  <c r="D64" i="9"/>
  <c r="E64" i="9"/>
  <c r="F64" i="9"/>
  <c r="G64" i="9"/>
  <c r="H64" i="9"/>
  <c r="J64" i="9"/>
  <c r="C65" i="9"/>
  <c r="D65" i="9"/>
  <c r="E65" i="9"/>
  <c r="F65" i="9"/>
  <c r="G65" i="9"/>
  <c r="H65" i="9"/>
  <c r="I65" i="9"/>
  <c r="J65" i="9"/>
  <c r="C66" i="9"/>
  <c r="D66" i="9"/>
  <c r="E66" i="9"/>
  <c r="F66" i="9"/>
  <c r="G66" i="9"/>
  <c r="H66" i="9"/>
  <c r="I66" i="9"/>
  <c r="J66" i="9"/>
  <c r="H37" i="9"/>
  <c r="G37" i="9"/>
  <c r="F37" i="9"/>
  <c r="F35" i="9" s="1"/>
  <c r="E37" i="9"/>
  <c r="F35" i="8"/>
  <c r="H35" i="8"/>
  <c r="I35" i="8"/>
  <c r="J35" i="8"/>
  <c r="C38" i="8"/>
  <c r="D38" i="8"/>
  <c r="E38" i="8"/>
  <c r="F38" i="8"/>
  <c r="G38" i="8"/>
  <c r="H38" i="8"/>
  <c r="I38" i="8"/>
  <c r="J38" i="8"/>
  <c r="C39" i="8"/>
  <c r="D39" i="8"/>
  <c r="E39" i="8"/>
  <c r="F39" i="8"/>
  <c r="G39" i="8"/>
  <c r="H39" i="8"/>
  <c r="I39" i="8"/>
  <c r="J39" i="8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C45" i="8"/>
  <c r="D45" i="8"/>
  <c r="E45" i="8"/>
  <c r="F45" i="8"/>
  <c r="G45" i="8"/>
  <c r="H45" i="8"/>
  <c r="I45" i="8"/>
  <c r="J45" i="8"/>
  <c r="C46" i="8"/>
  <c r="D46" i="8"/>
  <c r="E46" i="8"/>
  <c r="F46" i="8"/>
  <c r="G46" i="8"/>
  <c r="H46" i="8"/>
  <c r="I46" i="8"/>
  <c r="J46" i="8"/>
  <c r="C47" i="8"/>
  <c r="D47" i="8"/>
  <c r="E47" i="8"/>
  <c r="F47" i="8"/>
  <c r="G47" i="8"/>
  <c r="H47" i="8"/>
  <c r="I47" i="8"/>
  <c r="J47" i="8"/>
  <c r="C48" i="8"/>
  <c r="D48" i="8"/>
  <c r="E48" i="8"/>
  <c r="F48" i="8"/>
  <c r="G48" i="8"/>
  <c r="H48" i="8"/>
  <c r="I48" i="8"/>
  <c r="J48" i="8"/>
  <c r="C49" i="8"/>
  <c r="D49" i="8"/>
  <c r="E49" i="8"/>
  <c r="F49" i="8"/>
  <c r="G49" i="8"/>
  <c r="H49" i="8"/>
  <c r="I49" i="8"/>
  <c r="J49" i="8"/>
  <c r="C50" i="8"/>
  <c r="D50" i="8"/>
  <c r="E50" i="8"/>
  <c r="F50" i="8"/>
  <c r="G50" i="8"/>
  <c r="H50" i="8"/>
  <c r="I50" i="8"/>
  <c r="J50" i="8"/>
  <c r="C51" i="8"/>
  <c r="D51" i="8"/>
  <c r="E51" i="8"/>
  <c r="F51" i="8"/>
  <c r="G51" i="8"/>
  <c r="H51" i="8"/>
  <c r="I51" i="8"/>
  <c r="J51" i="8"/>
  <c r="C52" i="8"/>
  <c r="D52" i="8"/>
  <c r="E52" i="8"/>
  <c r="F52" i="8"/>
  <c r="G52" i="8"/>
  <c r="H52" i="8"/>
  <c r="I52" i="8"/>
  <c r="J52" i="8"/>
  <c r="C53" i="8"/>
  <c r="D53" i="8"/>
  <c r="E53" i="8"/>
  <c r="F53" i="8"/>
  <c r="G53" i="8"/>
  <c r="H53" i="8"/>
  <c r="I53" i="8"/>
  <c r="J53" i="8"/>
  <c r="C54" i="8"/>
  <c r="D54" i="8"/>
  <c r="E54" i="8"/>
  <c r="F54" i="8"/>
  <c r="G54" i="8"/>
  <c r="H54" i="8"/>
  <c r="I54" i="8"/>
  <c r="J54" i="8"/>
  <c r="C55" i="8"/>
  <c r="D55" i="8"/>
  <c r="E55" i="8"/>
  <c r="F55" i="8"/>
  <c r="G55" i="8"/>
  <c r="H55" i="8"/>
  <c r="I55" i="8"/>
  <c r="J55" i="8"/>
  <c r="C56" i="8"/>
  <c r="D56" i="8"/>
  <c r="E56" i="8"/>
  <c r="F56" i="8"/>
  <c r="G56" i="8"/>
  <c r="H56" i="8"/>
  <c r="I56" i="8"/>
  <c r="J56" i="8"/>
  <c r="C57" i="8"/>
  <c r="D57" i="8"/>
  <c r="E57" i="8"/>
  <c r="F57" i="8"/>
  <c r="G57" i="8"/>
  <c r="H57" i="8"/>
  <c r="I57" i="8"/>
  <c r="J57" i="8"/>
  <c r="C58" i="8"/>
  <c r="D58" i="8"/>
  <c r="E58" i="8"/>
  <c r="F58" i="8"/>
  <c r="G58" i="8"/>
  <c r="H58" i="8"/>
  <c r="I58" i="8"/>
  <c r="J58" i="8"/>
  <c r="C59" i="8"/>
  <c r="D59" i="8"/>
  <c r="E59" i="8"/>
  <c r="F59" i="8"/>
  <c r="G59" i="8"/>
  <c r="H59" i="8"/>
  <c r="I59" i="8"/>
  <c r="J59" i="8"/>
  <c r="C60" i="8"/>
  <c r="D60" i="8"/>
  <c r="E60" i="8"/>
  <c r="F60" i="8"/>
  <c r="G60" i="8"/>
  <c r="H60" i="8"/>
  <c r="I60" i="8"/>
  <c r="J60" i="8"/>
  <c r="C61" i="8"/>
  <c r="D61" i="8"/>
  <c r="E61" i="8"/>
  <c r="F61" i="8"/>
  <c r="G61" i="8"/>
  <c r="H61" i="8"/>
  <c r="I61" i="8"/>
  <c r="J61" i="8"/>
  <c r="C62" i="8"/>
  <c r="D62" i="8"/>
  <c r="E62" i="8"/>
  <c r="F62" i="8"/>
  <c r="G62" i="8"/>
  <c r="H62" i="8"/>
  <c r="I62" i="8"/>
  <c r="J62" i="8"/>
  <c r="C63" i="8"/>
  <c r="D63" i="8"/>
  <c r="E63" i="8"/>
  <c r="F63" i="8"/>
  <c r="G63" i="8"/>
  <c r="H63" i="8"/>
  <c r="I63" i="8"/>
  <c r="J63" i="8"/>
  <c r="C64" i="8"/>
  <c r="D64" i="8"/>
  <c r="E64" i="8"/>
  <c r="F64" i="8"/>
  <c r="G64" i="8"/>
  <c r="H64" i="8"/>
  <c r="I64" i="8"/>
  <c r="J64" i="8"/>
  <c r="C65" i="8"/>
  <c r="D65" i="8"/>
  <c r="D35" i="8" s="1"/>
  <c r="E65" i="8"/>
  <c r="F65" i="8"/>
  <c r="G65" i="8"/>
  <c r="H65" i="8"/>
  <c r="I65" i="8"/>
  <c r="J65" i="8"/>
  <c r="C66" i="8"/>
  <c r="D66" i="8"/>
  <c r="E66" i="8"/>
  <c r="F66" i="8"/>
  <c r="G66" i="8"/>
  <c r="H66" i="8"/>
  <c r="I66" i="8"/>
  <c r="J66" i="8"/>
  <c r="J37" i="8"/>
  <c r="I37" i="8"/>
  <c r="H37" i="8"/>
  <c r="G37" i="8"/>
  <c r="F37" i="8"/>
  <c r="E37" i="8"/>
  <c r="E35" i="8" s="1"/>
  <c r="D37" i="8"/>
  <c r="C37" i="8"/>
  <c r="H33" i="8"/>
  <c r="H34" i="8"/>
  <c r="J33" i="8"/>
  <c r="J34" i="8"/>
  <c r="F35" i="6"/>
  <c r="D35" i="6"/>
  <c r="E35" i="6"/>
  <c r="G35" i="6"/>
  <c r="H35" i="6"/>
  <c r="I35" i="6"/>
  <c r="J35" i="6"/>
  <c r="C35" i="5"/>
  <c r="C37" i="5"/>
  <c r="C66" i="6"/>
  <c r="C38" i="6"/>
  <c r="D38" i="6"/>
  <c r="E38" i="6"/>
  <c r="F38" i="6"/>
  <c r="G38" i="6"/>
  <c r="H38" i="6"/>
  <c r="I38" i="6"/>
  <c r="J38" i="6"/>
  <c r="C39" i="6"/>
  <c r="D39" i="6"/>
  <c r="E39" i="6"/>
  <c r="F39" i="6"/>
  <c r="G39" i="6"/>
  <c r="H39" i="6"/>
  <c r="I39" i="6"/>
  <c r="J39" i="6"/>
  <c r="C40" i="6"/>
  <c r="D40" i="6"/>
  <c r="E40" i="6"/>
  <c r="F40" i="6"/>
  <c r="G40" i="6"/>
  <c r="H40" i="6"/>
  <c r="I40" i="6"/>
  <c r="J40" i="6"/>
  <c r="C41" i="6"/>
  <c r="D41" i="6"/>
  <c r="E41" i="6"/>
  <c r="F41" i="6"/>
  <c r="G41" i="6"/>
  <c r="H41" i="6"/>
  <c r="I41" i="6"/>
  <c r="J41" i="6"/>
  <c r="C42" i="6"/>
  <c r="D42" i="6"/>
  <c r="E42" i="6"/>
  <c r="F42" i="6"/>
  <c r="G42" i="6"/>
  <c r="H42" i="6"/>
  <c r="I42" i="6"/>
  <c r="J42" i="6"/>
  <c r="C43" i="6"/>
  <c r="D43" i="6"/>
  <c r="E43" i="6"/>
  <c r="F43" i="6"/>
  <c r="G43" i="6"/>
  <c r="H43" i="6"/>
  <c r="I43" i="6"/>
  <c r="J43" i="6"/>
  <c r="C44" i="6"/>
  <c r="D44" i="6"/>
  <c r="E44" i="6"/>
  <c r="F44" i="6"/>
  <c r="G44" i="6"/>
  <c r="H44" i="6"/>
  <c r="I44" i="6"/>
  <c r="J44" i="6"/>
  <c r="C45" i="6"/>
  <c r="D45" i="6"/>
  <c r="E45" i="6"/>
  <c r="F45" i="6"/>
  <c r="G45" i="6"/>
  <c r="H45" i="6"/>
  <c r="I45" i="6"/>
  <c r="J45" i="6"/>
  <c r="C46" i="6"/>
  <c r="D46" i="6"/>
  <c r="E46" i="6"/>
  <c r="F46" i="6"/>
  <c r="G46" i="6"/>
  <c r="H46" i="6"/>
  <c r="I46" i="6"/>
  <c r="J46" i="6"/>
  <c r="C47" i="6"/>
  <c r="D47" i="6"/>
  <c r="E47" i="6"/>
  <c r="F47" i="6"/>
  <c r="G47" i="6"/>
  <c r="H47" i="6"/>
  <c r="I47" i="6"/>
  <c r="J47" i="6"/>
  <c r="C48" i="6"/>
  <c r="D48" i="6"/>
  <c r="E48" i="6"/>
  <c r="F48" i="6"/>
  <c r="G48" i="6"/>
  <c r="H48" i="6"/>
  <c r="I48" i="6"/>
  <c r="J48" i="6"/>
  <c r="C49" i="6"/>
  <c r="D49" i="6"/>
  <c r="E49" i="6"/>
  <c r="F49" i="6"/>
  <c r="G49" i="6"/>
  <c r="H49" i="6"/>
  <c r="I49" i="6"/>
  <c r="J49" i="6"/>
  <c r="C50" i="6"/>
  <c r="D50" i="6"/>
  <c r="E50" i="6"/>
  <c r="F50" i="6"/>
  <c r="G50" i="6"/>
  <c r="H50" i="6"/>
  <c r="I50" i="6"/>
  <c r="J50" i="6"/>
  <c r="C51" i="6"/>
  <c r="D51" i="6"/>
  <c r="E51" i="6"/>
  <c r="F51" i="6"/>
  <c r="G51" i="6"/>
  <c r="H51" i="6"/>
  <c r="I51" i="6"/>
  <c r="J51" i="6"/>
  <c r="C52" i="6"/>
  <c r="D52" i="6"/>
  <c r="E52" i="6"/>
  <c r="F52" i="6"/>
  <c r="G52" i="6"/>
  <c r="H52" i="6"/>
  <c r="I52" i="6"/>
  <c r="J52" i="6"/>
  <c r="C53" i="6"/>
  <c r="D53" i="6"/>
  <c r="E53" i="6"/>
  <c r="F53" i="6"/>
  <c r="G53" i="6"/>
  <c r="H53" i="6"/>
  <c r="I53" i="6"/>
  <c r="J53" i="6"/>
  <c r="C54" i="6"/>
  <c r="D54" i="6"/>
  <c r="E54" i="6"/>
  <c r="F54" i="6"/>
  <c r="G54" i="6"/>
  <c r="H54" i="6"/>
  <c r="I54" i="6"/>
  <c r="J54" i="6"/>
  <c r="C55" i="6"/>
  <c r="D55" i="6"/>
  <c r="E55" i="6"/>
  <c r="F55" i="6"/>
  <c r="G55" i="6"/>
  <c r="H55" i="6"/>
  <c r="I55" i="6"/>
  <c r="J55" i="6"/>
  <c r="C56" i="6"/>
  <c r="D56" i="6"/>
  <c r="E56" i="6"/>
  <c r="F56" i="6"/>
  <c r="G56" i="6"/>
  <c r="H56" i="6"/>
  <c r="I56" i="6"/>
  <c r="J56" i="6"/>
  <c r="C57" i="6"/>
  <c r="D57" i="6"/>
  <c r="E57" i="6"/>
  <c r="F57" i="6"/>
  <c r="G57" i="6"/>
  <c r="H57" i="6"/>
  <c r="I57" i="6"/>
  <c r="J57" i="6"/>
  <c r="C58" i="6"/>
  <c r="D58" i="6"/>
  <c r="E58" i="6"/>
  <c r="F58" i="6"/>
  <c r="G58" i="6"/>
  <c r="H58" i="6"/>
  <c r="I58" i="6"/>
  <c r="J58" i="6"/>
  <c r="C59" i="6"/>
  <c r="D59" i="6"/>
  <c r="E59" i="6"/>
  <c r="F59" i="6"/>
  <c r="G59" i="6"/>
  <c r="H59" i="6"/>
  <c r="I59" i="6"/>
  <c r="J59" i="6"/>
  <c r="C60" i="6"/>
  <c r="D60" i="6"/>
  <c r="E60" i="6"/>
  <c r="F60" i="6"/>
  <c r="G60" i="6"/>
  <c r="H60" i="6"/>
  <c r="I60" i="6"/>
  <c r="J60" i="6"/>
  <c r="C61" i="6"/>
  <c r="D61" i="6"/>
  <c r="E61" i="6"/>
  <c r="F61" i="6"/>
  <c r="G61" i="6"/>
  <c r="H61" i="6"/>
  <c r="I61" i="6"/>
  <c r="J61" i="6"/>
  <c r="C62" i="6"/>
  <c r="D62" i="6"/>
  <c r="E62" i="6"/>
  <c r="F62" i="6"/>
  <c r="G62" i="6"/>
  <c r="H62" i="6"/>
  <c r="I62" i="6"/>
  <c r="J62" i="6"/>
  <c r="C63" i="6"/>
  <c r="D63" i="6"/>
  <c r="E63" i="6"/>
  <c r="F63" i="6"/>
  <c r="G63" i="6"/>
  <c r="H63" i="6"/>
  <c r="I63" i="6"/>
  <c r="J63" i="6"/>
  <c r="C64" i="6"/>
  <c r="D64" i="6"/>
  <c r="E64" i="6"/>
  <c r="F64" i="6"/>
  <c r="G64" i="6"/>
  <c r="H64" i="6"/>
  <c r="I64" i="6"/>
  <c r="J64" i="6"/>
  <c r="C65" i="6"/>
  <c r="D65" i="6"/>
  <c r="E65" i="6"/>
  <c r="F65" i="6"/>
  <c r="G65" i="6"/>
  <c r="H65" i="6"/>
  <c r="I65" i="6"/>
  <c r="J65" i="6"/>
  <c r="D66" i="6"/>
  <c r="E66" i="6"/>
  <c r="F66" i="6"/>
  <c r="G66" i="6"/>
  <c r="H66" i="6"/>
  <c r="I66" i="6"/>
  <c r="J66" i="6"/>
  <c r="J37" i="6"/>
  <c r="I37" i="6"/>
  <c r="H37" i="6"/>
  <c r="G37" i="6"/>
  <c r="F37" i="6"/>
  <c r="E37" i="6"/>
  <c r="D37" i="6"/>
  <c r="C37" i="6"/>
  <c r="I33" i="6"/>
  <c r="I34" i="6"/>
  <c r="D35" i="5"/>
  <c r="D38" i="5"/>
  <c r="D37" i="5"/>
  <c r="C66" i="5"/>
  <c r="F35" i="5"/>
  <c r="H33" i="5"/>
  <c r="E35" i="5"/>
  <c r="H35" i="5"/>
  <c r="I35" i="5"/>
  <c r="J35" i="5"/>
  <c r="C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J47" i="5"/>
  <c r="C48" i="5"/>
  <c r="D48" i="5"/>
  <c r="E48" i="5"/>
  <c r="F48" i="5"/>
  <c r="G48" i="5"/>
  <c r="H48" i="5"/>
  <c r="I48" i="5"/>
  <c r="J48" i="5"/>
  <c r="C49" i="5"/>
  <c r="D49" i="5"/>
  <c r="E49" i="5"/>
  <c r="F49" i="5"/>
  <c r="G49" i="5"/>
  <c r="H49" i="5"/>
  <c r="I49" i="5"/>
  <c r="J49" i="5"/>
  <c r="C50" i="5"/>
  <c r="D50" i="5"/>
  <c r="E50" i="5"/>
  <c r="F50" i="5"/>
  <c r="G50" i="5"/>
  <c r="H50" i="5"/>
  <c r="I50" i="5"/>
  <c r="J50" i="5"/>
  <c r="C51" i="5"/>
  <c r="D51" i="5"/>
  <c r="E51" i="5"/>
  <c r="F51" i="5"/>
  <c r="G51" i="5"/>
  <c r="H51" i="5"/>
  <c r="I51" i="5"/>
  <c r="J51" i="5"/>
  <c r="C52" i="5"/>
  <c r="D52" i="5"/>
  <c r="E52" i="5"/>
  <c r="F52" i="5"/>
  <c r="G52" i="5"/>
  <c r="H52" i="5"/>
  <c r="I52" i="5"/>
  <c r="J52" i="5"/>
  <c r="C53" i="5"/>
  <c r="D53" i="5"/>
  <c r="E53" i="5"/>
  <c r="F53" i="5"/>
  <c r="G53" i="5"/>
  <c r="H53" i="5"/>
  <c r="I53" i="5"/>
  <c r="J53" i="5"/>
  <c r="C54" i="5"/>
  <c r="D54" i="5"/>
  <c r="E54" i="5"/>
  <c r="F54" i="5"/>
  <c r="G54" i="5"/>
  <c r="H54" i="5"/>
  <c r="I54" i="5"/>
  <c r="J54" i="5"/>
  <c r="C55" i="5"/>
  <c r="D55" i="5"/>
  <c r="E55" i="5"/>
  <c r="F55" i="5"/>
  <c r="G55" i="5"/>
  <c r="H55" i="5"/>
  <c r="I55" i="5"/>
  <c r="J55" i="5"/>
  <c r="C56" i="5"/>
  <c r="D56" i="5"/>
  <c r="E56" i="5"/>
  <c r="F56" i="5"/>
  <c r="G56" i="5"/>
  <c r="H56" i="5"/>
  <c r="I56" i="5"/>
  <c r="J56" i="5"/>
  <c r="C57" i="5"/>
  <c r="D57" i="5"/>
  <c r="E57" i="5"/>
  <c r="F57" i="5"/>
  <c r="G57" i="5"/>
  <c r="H57" i="5"/>
  <c r="I57" i="5"/>
  <c r="J57" i="5"/>
  <c r="C58" i="5"/>
  <c r="D58" i="5"/>
  <c r="E58" i="5"/>
  <c r="F58" i="5"/>
  <c r="G58" i="5"/>
  <c r="H58" i="5"/>
  <c r="I58" i="5"/>
  <c r="J58" i="5"/>
  <c r="C59" i="5"/>
  <c r="D59" i="5"/>
  <c r="E59" i="5"/>
  <c r="F59" i="5"/>
  <c r="G59" i="5"/>
  <c r="H59" i="5"/>
  <c r="I59" i="5"/>
  <c r="J59" i="5"/>
  <c r="C60" i="5"/>
  <c r="D60" i="5"/>
  <c r="E60" i="5"/>
  <c r="F60" i="5"/>
  <c r="G60" i="5"/>
  <c r="H60" i="5"/>
  <c r="I60" i="5"/>
  <c r="J60" i="5"/>
  <c r="C61" i="5"/>
  <c r="D61" i="5"/>
  <c r="E61" i="5"/>
  <c r="F61" i="5"/>
  <c r="G61" i="5"/>
  <c r="H61" i="5"/>
  <c r="I61" i="5"/>
  <c r="J61" i="5"/>
  <c r="C62" i="5"/>
  <c r="D62" i="5"/>
  <c r="E62" i="5"/>
  <c r="F62" i="5"/>
  <c r="G62" i="5"/>
  <c r="H62" i="5"/>
  <c r="I62" i="5"/>
  <c r="J62" i="5"/>
  <c r="C63" i="5"/>
  <c r="D63" i="5"/>
  <c r="E63" i="5"/>
  <c r="F63" i="5"/>
  <c r="G63" i="5"/>
  <c r="H63" i="5"/>
  <c r="I63" i="5"/>
  <c r="J63" i="5"/>
  <c r="C64" i="5"/>
  <c r="D64" i="5"/>
  <c r="E64" i="5"/>
  <c r="F64" i="5"/>
  <c r="G64" i="5"/>
  <c r="H64" i="5"/>
  <c r="I64" i="5"/>
  <c r="J64" i="5"/>
  <c r="C65" i="5"/>
  <c r="D65" i="5"/>
  <c r="E65" i="5"/>
  <c r="F65" i="5"/>
  <c r="G65" i="5"/>
  <c r="H65" i="5"/>
  <c r="I65" i="5"/>
  <c r="J65" i="5"/>
  <c r="D66" i="5"/>
  <c r="E66" i="5"/>
  <c r="F66" i="5"/>
  <c r="G66" i="5"/>
  <c r="H66" i="5"/>
  <c r="I66" i="5"/>
  <c r="J66" i="5"/>
  <c r="J37" i="5"/>
  <c r="I37" i="5"/>
  <c r="H37" i="5"/>
  <c r="G37" i="5"/>
  <c r="G35" i="5" s="1"/>
  <c r="F37" i="5"/>
  <c r="E37" i="5"/>
  <c r="C35" i="3"/>
  <c r="H66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37" i="3"/>
  <c r="B37" i="3"/>
  <c r="B35" i="3"/>
  <c r="D35" i="3"/>
  <c r="E35" i="3"/>
  <c r="F35" i="3"/>
  <c r="G35" i="3"/>
  <c r="I35" i="3"/>
  <c r="B66" i="3"/>
  <c r="B38" i="3"/>
  <c r="D38" i="3"/>
  <c r="E38" i="3"/>
  <c r="F38" i="3"/>
  <c r="G38" i="3"/>
  <c r="H38" i="3"/>
  <c r="I38" i="3"/>
  <c r="J38" i="3"/>
  <c r="B39" i="3"/>
  <c r="D39" i="3"/>
  <c r="E39" i="3"/>
  <c r="F39" i="3"/>
  <c r="G39" i="3"/>
  <c r="H39" i="3"/>
  <c r="I39" i="3"/>
  <c r="J39" i="3"/>
  <c r="B40" i="3"/>
  <c r="D40" i="3"/>
  <c r="E40" i="3"/>
  <c r="F40" i="3"/>
  <c r="G40" i="3"/>
  <c r="H40" i="3"/>
  <c r="I40" i="3"/>
  <c r="J40" i="3"/>
  <c r="B41" i="3"/>
  <c r="D41" i="3"/>
  <c r="E41" i="3"/>
  <c r="F41" i="3"/>
  <c r="G41" i="3"/>
  <c r="H41" i="3"/>
  <c r="I41" i="3"/>
  <c r="J41" i="3"/>
  <c r="B42" i="3"/>
  <c r="D42" i="3"/>
  <c r="E42" i="3"/>
  <c r="F42" i="3"/>
  <c r="G42" i="3"/>
  <c r="H42" i="3"/>
  <c r="I42" i="3"/>
  <c r="J42" i="3"/>
  <c r="B43" i="3"/>
  <c r="D43" i="3"/>
  <c r="E43" i="3"/>
  <c r="F43" i="3"/>
  <c r="G43" i="3"/>
  <c r="H43" i="3"/>
  <c r="I43" i="3"/>
  <c r="J43" i="3"/>
  <c r="B44" i="3"/>
  <c r="D44" i="3"/>
  <c r="E44" i="3"/>
  <c r="F44" i="3"/>
  <c r="G44" i="3"/>
  <c r="H44" i="3"/>
  <c r="I44" i="3"/>
  <c r="J44" i="3"/>
  <c r="J35" i="3" s="1"/>
  <c r="B45" i="3"/>
  <c r="D45" i="3"/>
  <c r="E45" i="3"/>
  <c r="F45" i="3"/>
  <c r="G45" i="3"/>
  <c r="H45" i="3"/>
  <c r="I45" i="3"/>
  <c r="J45" i="3"/>
  <c r="B46" i="3"/>
  <c r="D46" i="3"/>
  <c r="E46" i="3"/>
  <c r="F46" i="3"/>
  <c r="G46" i="3"/>
  <c r="H46" i="3"/>
  <c r="I46" i="3"/>
  <c r="J46" i="3"/>
  <c r="B47" i="3"/>
  <c r="D47" i="3"/>
  <c r="E47" i="3"/>
  <c r="F47" i="3"/>
  <c r="G47" i="3"/>
  <c r="H47" i="3"/>
  <c r="I47" i="3"/>
  <c r="J47" i="3"/>
  <c r="B48" i="3"/>
  <c r="D48" i="3"/>
  <c r="E48" i="3"/>
  <c r="F48" i="3"/>
  <c r="G48" i="3"/>
  <c r="H48" i="3"/>
  <c r="I48" i="3"/>
  <c r="J48" i="3"/>
  <c r="B49" i="3"/>
  <c r="D49" i="3"/>
  <c r="E49" i="3"/>
  <c r="F49" i="3"/>
  <c r="G49" i="3"/>
  <c r="H49" i="3"/>
  <c r="I49" i="3"/>
  <c r="J49" i="3"/>
  <c r="B50" i="3"/>
  <c r="D50" i="3"/>
  <c r="E50" i="3"/>
  <c r="F50" i="3"/>
  <c r="G50" i="3"/>
  <c r="H50" i="3"/>
  <c r="I50" i="3"/>
  <c r="J50" i="3"/>
  <c r="B51" i="3"/>
  <c r="D51" i="3"/>
  <c r="E51" i="3"/>
  <c r="F51" i="3"/>
  <c r="G51" i="3"/>
  <c r="H51" i="3"/>
  <c r="I51" i="3"/>
  <c r="J51" i="3"/>
  <c r="B52" i="3"/>
  <c r="D52" i="3"/>
  <c r="E52" i="3"/>
  <c r="F52" i="3"/>
  <c r="G52" i="3"/>
  <c r="H52" i="3"/>
  <c r="I52" i="3"/>
  <c r="J52" i="3"/>
  <c r="B53" i="3"/>
  <c r="D53" i="3"/>
  <c r="E53" i="3"/>
  <c r="F53" i="3"/>
  <c r="G53" i="3"/>
  <c r="H53" i="3"/>
  <c r="I53" i="3"/>
  <c r="J53" i="3"/>
  <c r="B54" i="3"/>
  <c r="D54" i="3"/>
  <c r="E54" i="3"/>
  <c r="F54" i="3"/>
  <c r="G54" i="3"/>
  <c r="H54" i="3"/>
  <c r="I54" i="3"/>
  <c r="J54" i="3"/>
  <c r="B55" i="3"/>
  <c r="D55" i="3"/>
  <c r="E55" i="3"/>
  <c r="F55" i="3"/>
  <c r="G55" i="3"/>
  <c r="H55" i="3"/>
  <c r="I55" i="3"/>
  <c r="J55" i="3"/>
  <c r="B56" i="3"/>
  <c r="D56" i="3"/>
  <c r="E56" i="3"/>
  <c r="F56" i="3"/>
  <c r="G56" i="3"/>
  <c r="H56" i="3"/>
  <c r="I56" i="3"/>
  <c r="J56" i="3"/>
  <c r="B57" i="3"/>
  <c r="D57" i="3"/>
  <c r="E57" i="3"/>
  <c r="F57" i="3"/>
  <c r="G57" i="3"/>
  <c r="H57" i="3"/>
  <c r="I57" i="3"/>
  <c r="J57" i="3"/>
  <c r="B58" i="3"/>
  <c r="D58" i="3"/>
  <c r="E58" i="3"/>
  <c r="F58" i="3"/>
  <c r="G58" i="3"/>
  <c r="H58" i="3"/>
  <c r="I58" i="3"/>
  <c r="J58" i="3"/>
  <c r="B59" i="3"/>
  <c r="D59" i="3"/>
  <c r="E59" i="3"/>
  <c r="F59" i="3"/>
  <c r="G59" i="3"/>
  <c r="H59" i="3"/>
  <c r="I59" i="3"/>
  <c r="J59" i="3"/>
  <c r="B60" i="3"/>
  <c r="D60" i="3"/>
  <c r="E60" i="3"/>
  <c r="F60" i="3"/>
  <c r="G60" i="3"/>
  <c r="H60" i="3"/>
  <c r="I60" i="3"/>
  <c r="J60" i="3"/>
  <c r="B61" i="3"/>
  <c r="D61" i="3"/>
  <c r="E61" i="3"/>
  <c r="F61" i="3"/>
  <c r="G61" i="3"/>
  <c r="H61" i="3"/>
  <c r="I61" i="3"/>
  <c r="J61" i="3"/>
  <c r="B62" i="3"/>
  <c r="D62" i="3"/>
  <c r="E62" i="3"/>
  <c r="F62" i="3"/>
  <c r="G62" i="3"/>
  <c r="H62" i="3"/>
  <c r="I62" i="3"/>
  <c r="J62" i="3"/>
  <c r="B63" i="3"/>
  <c r="D63" i="3"/>
  <c r="E63" i="3"/>
  <c r="F63" i="3"/>
  <c r="G63" i="3"/>
  <c r="H63" i="3"/>
  <c r="I63" i="3"/>
  <c r="J63" i="3"/>
  <c r="B64" i="3"/>
  <c r="D64" i="3"/>
  <c r="E64" i="3"/>
  <c r="F64" i="3"/>
  <c r="G64" i="3"/>
  <c r="H64" i="3"/>
  <c r="I64" i="3"/>
  <c r="J64" i="3"/>
  <c r="B65" i="3"/>
  <c r="D65" i="3"/>
  <c r="E65" i="3"/>
  <c r="F65" i="3"/>
  <c r="G65" i="3"/>
  <c r="H65" i="3"/>
  <c r="I65" i="3"/>
  <c r="J65" i="3"/>
  <c r="D66" i="3"/>
  <c r="E66" i="3"/>
  <c r="F66" i="3"/>
  <c r="G66" i="3"/>
  <c r="I66" i="3"/>
  <c r="J66" i="3"/>
  <c r="I37" i="3"/>
  <c r="J37" i="3"/>
  <c r="H37" i="3"/>
  <c r="H35" i="3" s="1"/>
  <c r="G37" i="3"/>
  <c r="F37" i="3"/>
  <c r="E37" i="3"/>
  <c r="D37" i="3"/>
  <c r="J33" i="3"/>
  <c r="J34" i="3"/>
  <c r="D37" i="4"/>
  <c r="H66" i="4"/>
  <c r="F66" i="4"/>
  <c r="D66" i="4"/>
  <c r="C38" i="4"/>
  <c r="D38" i="4"/>
  <c r="E38" i="4"/>
  <c r="F38" i="4"/>
  <c r="G38" i="4"/>
  <c r="I38" i="4"/>
  <c r="H38" i="4"/>
  <c r="J38" i="4"/>
  <c r="C39" i="4"/>
  <c r="D39" i="4"/>
  <c r="E39" i="4"/>
  <c r="F39" i="4"/>
  <c r="G39" i="4"/>
  <c r="I39" i="4"/>
  <c r="H39" i="4"/>
  <c r="J39" i="4"/>
  <c r="C40" i="4"/>
  <c r="D40" i="4"/>
  <c r="E40" i="4"/>
  <c r="F40" i="4"/>
  <c r="G40" i="4"/>
  <c r="I40" i="4"/>
  <c r="H40" i="4"/>
  <c r="J40" i="4"/>
  <c r="C41" i="4"/>
  <c r="D41" i="4"/>
  <c r="E41" i="4"/>
  <c r="F41" i="4"/>
  <c r="G41" i="4"/>
  <c r="I41" i="4"/>
  <c r="H41" i="4"/>
  <c r="J41" i="4"/>
  <c r="C42" i="4"/>
  <c r="D42" i="4"/>
  <c r="E42" i="4"/>
  <c r="F42" i="4"/>
  <c r="G42" i="4"/>
  <c r="I42" i="4"/>
  <c r="H42" i="4"/>
  <c r="J42" i="4"/>
  <c r="C43" i="4"/>
  <c r="D43" i="4"/>
  <c r="E43" i="4"/>
  <c r="F43" i="4"/>
  <c r="G43" i="4"/>
  <c r="I43" i="4"/>
  <c r="H43" i="4"/>
  <c r="J43" i="4"/>
  <c r="C44" i="4"/>
  <c r="D44" i="4"/>
  <c r="E44" i="4"/>
  <c r="F44" i="4"/>
  <c r="G44" i="4"/>
  <c r="I44" i="4"/>
  <c r="H44" i="4"/>
  <c r="J44" i="4"/>
  <c r="C45" i="4"/>
  <c r="D45" i="4"/>
  <c r="E45" i="4"/>
  <c r="F45" i="4"/>
  <c r="G45" i="4"/>
  <c r="I45" i="4"/>
  <c r="H45" i="4"/>
  <c r="J45" i="4"/>
  <c r="C46" i="4"/>
  <c r="D46" i="4"/>
  <c r="E46" i="4"/>
  <c r="F46" i="4"/>
  <c r="G46" i="4"/>
  <c r="I46" i="4"/>
  <c r="H46" i="4"/>
  <c r="J46" i="4"/>
  <c r="C47" i="4"/>
  <c r="D47" i="4"/>
  <c r="E47" i="4"/>
  <c r="F47" i="4"/>
  <c r="G47" i="4"/>
  <c r="I47" i="4"/>
  <c r="H47" i="4"/>
  <c r="J47" i="4"/>
  <c r="C48" i="4"/>
  <c r="D48" i="4"/>
  <c r="E48" i="4"/>
  <c r="F48" i="4"/>
  <c r="G48" i="4"/>
  <c r="I48" i="4"/>
  <c r="H48" i="4"/>
  <c r="J48" i="4"/>
  <c r="C49" i="4"/>
  <c r="D49" i="4"/>
  <c r="E49" i="4"/>
  <c r="F49" i="4"/>
  <c r="G49" i="4"/>
  <c r="I49" i="4"/>
  <c r="H49" i="4"/>
  <c r="J49" i="4"/>
  <c r="C50" i="4"/>
  <c r="D50" i="4"/>
  <c r="E50" i="4"/>
  <c r="F50" i="4"/>
  <c r="G50" i="4"/>
  <c r="I50" i="4"/>
  <c r="H50" i="4"/>
  <c r="J50" i="4"/>
  <c r="C51" i="4"/>
  <c r="D51" i="4"/>
  <c r="E51" i="4"/>
  <c r="F51" i="4"/>
  <c r="G51" i="4"/>
  <c r="I51" i="4"/>
  <c r="H51" i="4"/>
  <c r="J51" i="4"/>
  <c r="C52" i="4"/>
  <c r="D52" i="4"/>
  <c r="E52" i="4"/>
  <c r="F52" i="4"/>
  <c r="G52" i="4"/>
  <c r="I52" i="4"/>
  <c r="H52" i="4"/>
  <c r="J52" i="4"/>
  <c r="C53" i="4"/>
  <c r="D53" i="4"/>
  <c r="E53" i="4"/>
  <c r="F53" i="4"/>
  <c r="G53" i="4"/>
  <c r="I53" i="4"/>
  <c r="H53" i="4"/>
  <c r="J53" i="4"/>
  <c r="C54" i="4"/>
  <c r="D54" i="4"/>
  <c r="E54" i="4"/>
  <c r="F54" i="4"/>
  <c r="G54" i="4"/>
  <c r="I54" i="4"/>
  <c r="H54" i="4"/>
  <c r="J54" i="4"/>
  <c r="C55" i="4"/>
  <c r="D55" i="4"/>
  <c r="E55" i="4"/>
  <c r="F55" i="4"/>
  <c r="G55" i="4"/>
  <c r="I55" i="4"/>
  <c r="H55" i="4"/>
  <c r="J55" i="4"/>
  <c r="C56" i="4"/>
  <c r="D56" i="4"/>
  <c r="E56" i="4"/>
  <c r="F56" i="4"/>
  <c r="G56" i="4"/>
  <c r="I56" i="4"/>
  <c r="H56" i="4"/>
  <c r="J56" i="4"/>
  <c r="C57" i="4"/>
  <c r="D57" i="4"/>
  <c r="E57" i="4"/>
  <c r="F57" i="4"/>
  <c r="G57" i="4"/>
  <c r="I57" i="4"/>
  <c r="H57" i="4"/>
  <c r="J57" i="4"/>
  <c r="C58" i="4"/>
  <c r="D58" i="4"/>
  <c r="E58" i="4"/>
  <c r="F58" i="4"/>
  <c r="G58" i="4"/>
  <c r="I58" i="4"/>
  <c r="H58" i="4"/>
  <c r="J58" i="4"/>
  <c r="C59" i="4"/>
  <c r="D59" i="4"/>
  <c r="E59" i="4"/>
  <c r="F59" i="4"/>
  <c r="G59" i="4"/>
  <c r="I59" i="4"/>
  <c r="H59" i="4"/>
  <c r="J59" i="4"/>
  <c r="C60" i="4"/>
  <c r="D60" i="4"/>
  <c r="E60" i="4"/>
  <c r="F60" i="4"/>
  <c r="G60" i="4"/>
  <c r="I60" i="4"/>
  <c r="H60" i="4"/>
  <c r="J60" i="4"/>
  <c r="C61" i="4"/>
  <c r="D61" i="4"/>
  <c r="E61" i="4"/>
  <c r="F61" i="4"/>
  <c r="G61" i="4"/>
  <c r="I61" i="4"/>
  <c r="H61" i="4"/>
  <c r="J61" i="4"/>
  <c r="C62" i="4"/>
  <c r="D62" i="4"/>
  <c r="E62" i="4"/>
  <c r="F62" i="4"/>
  <c r="G62" i="4"/>
  <c r="I62" i="4"/>
  <c r="H62" i="4"/>
  <c r="J62" i="4"/>
  <c r="C63" i="4"/>
  <c r="D63" i="4"/>
  <c r="E63" i="4"/>
  <c r="F63" i="4"/>
  <c r="G63" i="4"/>
  <c r="I63" i="4"/>
  <c r="H63" i="4"/>
  <c r="J63" i="4"/>
  <c r="C64" i="4"/>
  <c r="D64" i="4"/>
  <c r="E64" i="4"/>
  <c r="F64" i="4"/>
  <c r="G64" i="4"/>
  <c r="I64" i="4"/>
  <c r="H64" i="4"/>
  <c r="J64" i="4"/>
  <c r="C65" i="4"/>
  <c r="D65" i="4"/>
  <c r="E65" i="4"/>
  <c r="F65" i="4"/>
  <c r="G65" i="4"/>
  <c r="I65" i="4"/>
  <c r="H65" i="4"/>
  <c r="J65" i="4"/>
  <c r="C66" i="4"/>
  <c r="E66" i="4"/>
  <c r="G66" i="4"/>
  <c r="I66" i="4"/>
  <c r="J66" i="4"/>
  <c r="J37" i="4"/>
  <c r="H37" i="4"/>
  <c r="H35" i="4" s="1"/>
  <c r="I37" i="4"/>
  <c r="I35" i="4" s="1"/>
  <c r="G37" i="4"/>
  <c r="F37" i="4"/>
  <c r="F35" i="4" s="1"/>
  <c r="E37" i="4"/>
  <c r="E35" i="4" s="1"/>
  <c r="C37" i="4"/>
  <c r="C35" i="4" s="1"/>
  <c r="C35" i="2"/>
  <c r="C37" i="2"/>
  <c r="H33" i="2"/>
  <c r="D38" i="2"/>
  <c r="D39" i="2"/>
  <c r="D40" i="2"/>
  <c r="D41" i="2"/>
  <c r="D42" i="2"/>
  <c r="D43" i="2"/>
  <c r="D44" i="2"/>
  <c r="D35" i="2" s="1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37" i="2"/>
  <c r="G66" i="2"/>
  <c r="H66" i="2"/>
  <c r="J66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I38" i="2"/>
  <c r="I39" i="2"/>
  <c r="I40" i="2"/>
  <c r="I41" i="2"/>
  <c r="I42" i="2"/>
  <c r="I43" i="2"/>
  <c r="I35" i="2" s="1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E66" i="2"/>
  <c r="E44" i="2"/>
  <c r="E41" i="2"/>
  <c r="F37" i="2"/>
  <c r="G37" i="2"/>
  <c r="I37" i="2"/>
  <c r="H37" i="2"/>
  <c r="J37" i="2"/>
  <c r="J35" i="2" s="1"/>
  <c r="C38" i="2"/>
  <c r="E38" i="2"/>
  <c r="C39" i="2"/>
  <c r="E39" i="2"/>
  <c r="C40" i="2"/>
  <c r="E40" i="2"/>
  <c r="C41" i="2"/>
  <c r="C42" i="2"/>
  <c r="E42" i="2"/>
  <c r="C43" i="2"/>
  <c r="E43" i="2"/>
  <c r="C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E37" i="2"/>
  <c r="E35" i="2" s="1"/>
  <c r="C66" i="2"/>
  <c r="C35" i="1"/>
  <c r="C37" i="1"/>
  <c r="F35" i="1"/>
  <c r="J6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I38" i="1"/>
  <c r="I39" i="1"/>
  <c r="I40" i="1"/>
  <c r="I41" i="1"/>
  <c r="I42" i="1"/>
  <c r="I43" i="1"/>
  <c r="I44" i="1"/>
  <c r="I35" i="1" s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H6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E38" i="1"/>
  <c r="E39" i="1"/>
  <c r="E40" i="1"/>
  <c r="E41" i="1"/>
  <c r="E42" i="1"/>
  <c r="E43" i="1"/>
  <c r="E44" i="1"/>
  <c r="E45" i="1"/>
  <c r="E35" i="1" s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D39" i="1"/>
  <c r="D38" i="1"/>
  <c r="D40" i="1"/>
  <c r="D41" i="1"/>
  <c r="D42" i="1"/>
  <c r="D43" i="1"/>
  <c r="D44" i="1"/>
  <c r="D35" i="1" s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E37" i="1"/>
  <c r="F37" i="1"/>
  <c r="D37" i="1"/>
  <c r="G37" i="1"/>
  <c r="H37" i="1"/>
  <c r="I37" i="1"/>
  <c r="J37" i="1"/>
  <c r="B35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37" i="1"/>
  <c r="G35" i="1"/>
  <c r="H35" i="1"/>
  <c r="C38" i="1"/>
  <c r="C34" i="1"/>
  <c r="C33" i="1"/>
  <c r="J33" i="1"/>
  <c r="J34" i="1"/>
  <c r="H34" i="4"/>
  <c r="H33" i="4"/>
  <c r="H34" i="6"/>
  <c r="H33" i="6"/>
  <c r="H34" i="12"/>
  <c r="H33" i="12"/>
  <c r="H34" i="11"/>
  <c r="H33" i="11"/>
  <c r="H34" i="10"/>
  <c r="H33" i="10"/>
  <c r="D34" i="9"/>
  <c r="H34" i="9"/>
  <c r="H33" i="9"/>
  <c r="H34" i="7"/>
  <c r="H33" i="7"/>
  <c r="H34" i="2"/>
  <c r="H34" i="1"/>
  <c r="D33" i="1"/>
  <c r="H33" i="1"/>
  <c r="H34" i="13"/>
  <c r="H33" i="13"/>
  <c r="D34" i="5"/>
  <c r="D33" i="5"/>
  <c r="I34" i="5"/>
  <c r="I33" i="5"/>
  <c r="B34" i="5"/>
  <c r="F34" i="5"/>
  <c r="G34" i="5"/>
  <c r="B33" i="5"/>
  <c r="F33" i="5"/>
  <c r="G33" i="5"/>
  <c r="I33" i="3"/>
  <c r="I34" i="3"/>
  <c r="J35" i="4" l="1"/>
  <c r="D35" i="4"/>
  <c r="G35" i="9"/>
  <c r="H35" i="9"/>
  <c r="E35" i="9"/>
  <c r="J35" i="9"/>
  <c r="G35" i="8"/>
  <c r="G35" i="4"/>
  <c r="H35" i="2"/>
  <c r="G35" i="2"/>
  <c r="F35" i="2"/>
  <c r="J35" i="1"/>
  <c r="D34" i="4"/>
  <c r="D33" i="4"/>
  <c r="D34" i="3"/>
  <c r="D33" i="3"/>
  <c r="D34" i="7"/>
  <c r="D33" i="7"/>
  <c r="D34" i="15"/>
  <c r="D33" i="15"/>
  <c r="I34" i="14"/>
  <c r="I33" i="14"/>
  <c r="D34" i="13"/>
  <c r="D33" i="13"/>
  <c r="D34" i="12"/>
  <c r="D33" i="12"/>
  <c r="D34" i="11"/>
  <c r="D33" i="11"/>
  <c r="D34" i="10"/>
  <c r="D33" i="10"/>
  <c r="D33" i="9"/>
  <c r="D34" i="8"/>
  <c r="D33" i="8"/>
  <c r="D34" i="6"/>
  <c r="D33" i="6"/>
  <c r="D34" i="2"/>
  <c r="D33" i="2"/>
  <c r="E33" i="1"/>
  <c r="F33" i="1"/>
  <c r="F34" i="1"/>
  <c r="D34" i="1"/>
  <c r="F34" i="10"/>
  <c r="I34" i="10"/>
  <c r="G34" i="10"/>
  <c r="I34" i="1"/>
  <c r="G34" i="1"/>
  <c r="G33" i="1"/>
  <c r="F34" i="6"/>
  <c r="G34" i="6"/>
  <c r="F34" i="14" l="1"/>
  <c r="G34" i="14"/>
  <c r="H34" i="14"/>
  <c r="F33" i="14"/>
  <c r="G33" i="14"/>
  <c r="H33" i="14"/>
  <c r="F34" i="11"/>
  <c r="I34" i="11"/>
  <c r="G34" i="11"/>
  <c r="F33" i="11"/>
  <c r="I33" i="11"/>
  <c r="G33" i="11"/>
  <c r="F34" i="7"/>
  <c r="I34" i="7"/>
  <c r="G34" i="7"/>
  <c r="G33" i="7"/>
  <c r="G34" i="3"/>
  <c r="G33" i="3"/>
  <c r="I34" i="4"/>
  <c r="G34" i="4"/>
  <c r="G33" i="4"/>
  <c r="I34" i="2"/>
  <c r="G34" i="2"/>
  <c r="I33" i="2"/>
  <c r="G33" i="2"/>
  <c r="I33" i="1"/>
  <c r="G34" i="13"/>
  <c r="G33" i="13"/>
  <c r="I34" i="12"/>
  <c r="G34" i="12"/>
  <c r="F33" i="12"/>
  <c r="I33" i="12"/>
  <c r="G33" i="12"/>
  <c r="G33" i="9"/>
  <c r="G34" i="9"/>
  <c r="F34" i="9"/>
  <c r="I34" i="9"/>
  <c r="I33" i="9"/>
  <c r="I33" i="8"/>
  <c r="G33" i="8"/>
  <c r="F34" i="8"/>
  <c r="I34" i="8"/>
  <c r="G34" i="8"/>
  <c r="I33" i="4"/>
  <c r="F34" i="15"/>
  <c r="I34" i="15"/>
  <c r="G34" i="15"/>
  <c r="F33" i="15"/>
  <c r="I33" i="15"/>
  <c r="G33" i="15"/>
  <c r="F34" i="13" l="1"/>
  <c r="I34" i="13"/>
  <c r="F33" i="13"/>
  <c r="I33" i="13"/>
  <c r="F33" i="10"/>
  <c r="I33" i="10"/>
  <c r="G33" i="10"/>
  <c r="F33" i="9"/>
  <c r="B33" i="8"/>
  <c r="F33" i="8"/>
  <c r="F33" i="7"/>
  <c r="I33" i="7"/>
  <c r="F33" i="6"/>
  <c r="G33" i="6"/>
  <c r="F34" i="12"/>
  <c r="F34" i="3"/>
  <c r="F34" i="4"/>
  <c r="F33" i="4"/>
  <c r="F34" i="2"/>
  <c r="F33" i="2"/>
  <c r="B128" i="17"/>
  <c r="C128" i="17"/>
  <c r="D128" i="17"/>
  <c r="A128" i="17"/>
  <c r="B96" i="17"/>
  <c r="C96" i="17"/>
  <c r="D96" i="17"/>
  <c r="A96" i="17"/>
  <c r="B64" i="17"/>
  <c r="C64" i="17"/>
  <c r="D64" i="17"/>
  <c r="A64" i="17"/>
  <c r="B32" i="17"/>
  <c r="C32" i="17"/>
  <c r="D32" i="17"/>
  <c r="A32" i="17"/>
  <c r="F33" i="3"/>
  <c r="B33" i="6"/>
  <c r="B34" i="6"/>
  <c r="J34" i="6"/>
  <c r="C34" i="6"/>
  <c r="J34" i="5"/>
  <c r="C34" i="5"/>
  <c r="E34" i="5"/>
  <c r="C34" i="3"/>
  <c r="B34" i="3"/>
  <c r="E34" i="3"/>
  <c r="J34" i="4"/>
  <c r="C34" i="4"/>
  <c r="B34" i="4"/>
  <c r="E34" i="4"/>
  <c r="E34" i="2"/>
  <c r="B33" i="15"/>
  <c r="J34" i="15"/>
  <c r="C34" i="15"/>
  <c r="B34" i="15"/>
  <c r="J33" i="15"/>
  <c r="C33" i="15"/>
  <c r="C34" i="14"/>
  <c r="D34" i="14"/>
  <c r="E34" i="14"/>
  <c r="C33" i="14"/>
  <c r="D33" i="14"/>
  <c r="E33" i="14"/>
  <c r="B33" i="13"/>
  <c r="J34" i="13"/>
  <c r="C34" i="13"/>
  <c r="B34" i="13"/>
  <c r="J33" i="13"/>
  <c r="C33" i="13"/>
  <c r="J34" i="12"/>
  <c r="C34" i="12"/>
  <c r="J33" i="12"/>
  <c r="C33" i="12"/>
  <c r="J34" i="11"/>
  <c r="C34" i="11"/>
  <c r="B34" i="11"/>
  <c r="J33" i="11"/>
  <c r="C33" i="11"/>
  <c r="B33" i="11"/>
  <c r="C33" i="10"/>
  <c r="B33" i="10"/>
  <c r="B34" i="10"/>
  <c r="J34" i="10"/>
  <c r="C34" i="10"/>
  <c r="B33" i="9"/>
  <c r="J34" i="9"/>
  <c r="C34" i="9"/>
  <c r="B34" i="9"/>
  <c r="J33" i="9"/>
  <c r="C33" i="9"/>
  <c r="C34" i="8"/>
  <c r="B34" i="8"/>
  <c r="C33" i="8"/>
  <c r="B34" i="7"/>
  <c r="C33" i="7"/>
  <c r="B33" i="7"/>
  <c r="J34" i="7"/>
  <c r="C34" i="7"/>
  <c r="J33" i="6"/>
  <c r="C33" i="6"/>
  <c r="J33" i="10"/>
  <c r="J33" i="7"/>
  <c r="E33" i="8"/>
  <c r="E34" i="8"/>
  <c r="E34" i="15"/>
  <c r="E33" i="15"/>
  <c r="B34" i="14"/>
  <c r="B33" i="14"/>
  <c r="E34" i="13"/>
  <c r="E33" i="13"/>
  <c r="E34" i="12"/>
  <c r="E33" i="12"/>
  <c r="E34" i="11"/>
  <c r="E33" i="11"/>
  <c r="E34" i="10"/>
  <c r="E33" i="10"/>
  <c r="E34" i="9"/>
  <c r="E33" i="9"/>
  <c r="E34" i="7"/>
  <c r="E33" i="7"/>
  <c r="E34" i="6"/>
  <c r="E33" i="6"/>
  <c r="B33" i="4"/>
  <c r="J33" i="5"/>
  <c r="C33" i="5"/>
  <c r="E33" i="5"/>
  <c r="B33" i="3"/>
  <c r="E33" i="3"/>
  <c r="C33" i="3"/>
  <c r="C33" i="4"/>
  <c r="J33" i="4"/>
  <c r="E33" i="4"/>
  <c r="J34" i="2"/>
  <c r="C34" i="2"/>
  <c r="B34" i="2"/>
  <c r="C33" i="2"/>
  <c r="B33" i="2"/>
  <c r="J33" i="2"/>
  <c r="E33" i="2"/>
  <c r="B34" i="1" l="1"/>
  <c r="B33" i="1"/>
  <c r="E34" i="1"/>
</calcChain>
</file>

<file path=xl/sharedStrings.xml><?xml version="1.0" encoding="utf-8"?>
<sst xmlns="http://schemas.openxmlformats.org/spreadsheetml/2006/main" count="184" uniqueCount="97">
  <si>
    <t>均值</t>
    <phoneticPr fontId="1" type="noConversion"/>
  </si>
  <si>
    <t>t检验</t>
    <phoneticPr fontId="1" type="noConversion"/>
  </si>
  <si>
    <t>标准差</t>
    <phoneticPr fontId="1" type="noConversion"/>
  </si>
  <si>
    <t>单核 c=100</t>
    <phoneticPr fontId="1" type="noConversion"/>
  </si>
  <si>
    <t>mkl α=0 λ=1/(100*Ytrian)</t>
    <phoneticPr fontId="1" type="noConversion"/>
  </si>
  <si>
    <t>conv α=0 λ=2^-10  θ=2</t>
    <phoneticPr fontId="1" type="noConversion"/>
  </si>
  <si>
    <t>conv α=0 λ=2^-9 θ=2</t>
    <phoneticPr fontId="1" type="noConversion"/>
  </si>
  <si>
    <t>mkl α=0 λ=2^-13</t>
    <phoneticPr fontId="1" type="noConversion"/>
  </si>
  <si>
    <t>conv α=0 λ=10^-3 θ=2</t>
    <phoneticPr fontId="1" type="noConversion"/>
  </si>
  <si>
    <t>conv α=0 λ=10^-6 θ=2</t>
    <phoneticPr fontId="1" type="noConversion"/>
  </si>
  <si>
    <t>mkl α=0 C=10</t>
    <phoneticPr fontId="1" type="noConversion"/>
  </si>
  <si>
    <t>conv α=0 C=1000  θ=2</t>
    <phoneticPr fontId="1" type="noConversion"/>
  </si>
  <si>
    <t>vehicle</t>
    <phoneticPr fontId="1" type="noConversion"/>
  </si>
  <si>
    <t>wine</t>
    <phoneticPr fontId="1" type="noConversion"/>
  </si>
  <si>
    <t>iris</t>
    <phoneticPr fontId="1" type="noConversion"/>
  </si>
  <si>
    <t>svmguide4</t>
    <phoneticPr fontId="1" type="noConversion"/>
  </si>
  <si>
    <t>dc C=100, γ=0.001</t>
    <phoneticPr fontId="1" type="noConversion"/>
  </si>
  <si>
    <t>OneVsRest C=100</t>
    <phoneticPr fontId="1" type="noConversion"/>
  </si>
  <si>
    <t>mcmkl C=1.2 norm=2</t>
    <phoneticPr fontId="1" type="noConversion"/>
  </si>
  <si>
    <t>gmnp C=1.2</t>
    <phoneticPr fontId="1" type="noConversion"/>
  </si>
  <si>
    <t>gmnp C=100</t>
    <phoneticPr fontId="1" type="noConversion"/>
  </si>
  <si>
    <t>mcmkl C=100 norm=2</t>
    <phoneticPr fontId="1" type="noConversion"/>
  </si>
  <si>
    <t>C&amp;S C=1</t>
    <phoneticPr fontId="1" type="noConversion"/>
  </si>
  <si>
    <t>conv α=0 C=1000</t>
    <phoneticPr fontId="1" type="noConversion"/>
  </si>
  <si>
    <t>OneVsRest C=1000</t>
    <phoneticPr fontId="1" type="noConversion"/>
  </si>
  <si>
    <t>conv C=1</t>
    <phoneticPr fontId="1" type="noConversion"/>
  </si>
  <si>
    <t>conv C=1</t>
    <phoneticPr fontId="1" type="noConversion"/>
  </si>
  <si>
    <t>OneVsRest C=1000</t>
    <phoneticPr fontId="1" type="noConversion"/>
  </si>
  <si>
    <t>mcmkl C=1 norm=2</t>
    <phoneticPr fontId="1" type="noConversion"/>
  </si>
  <si>
    <t>mkl C=100</t>
    <phoneticPr fontId="1" type="noConversion"/>
  </si>
  <si>
    <t>CS C=10</t>
    <phoneticPr fontId="1" type="noConversion"/>
  </si>
  <si>
    <t>gmnp C=1024</t>
    <phoneticPr fontId="1" type="noConversion"/>
  </si>
  <si>
    <t>mcmkl norm=1</t>
    <phoneticPr fontId="1" type="noConversion"/>
  </si>
  <si>
    <t>1v1 c=100</t>
    <phoneticPr fontId="1" type="noConversion"/>
  </si>
  <si>
    <t>UFO-MKL C=100</t>
    <phoneticPr fontId="1" type="noConversion"/>
  </si>
  <si>
    <t>conv C=0.5</t>
    <phoneticPr fontId="1" type="noConversion"/>
  </si>
  <si>
    <t>1v1 c=270</t>
    <phoneticPr fontId="1" type="noConversion"/>
  </si>
  <si>
    <t>UFO-MKL α=0 λ=10^-6</t>
    <phoneticPr fontId="1" type="noConversion"/>
  </si>
  <si>
    <t>MC-MKL C=1.2 norm=2</t>
    <phoneticPr fontId="1" type="noConversion"/>
  </si>
  <si>
    <t>MC-MKL C=0.5 norm=1</t>
    <phoneticPr fontId="1" type="noConversion"/>
  </si>
  <si>
    <t xml:space="preserve">  </t>
    <phoneticPr fontId="1" type="noConversion"/>
  </si>
  <si>
    <t>1v1 c=100</t>
    <phoneticPr fontId="1" type="noConversion"/>
  </si>
  <si>
    <t>MC-MKL p=1 C=256</t>
    <phoneticPr fontId="1" type="noConversion"/>
  </si>
  <si>
    <t>1v1 c=270</t>
    <phoneticPr fontId="1" type="noConversion"/>
  </si>
  <si>
    <t>1v1 c=270</t>
    <phoneticPr fontId="1" type="noConversion"/>
  </si>
  <si>
    <t>UFO-MKL C=10</t>
    <phoneticPr fontId="1" type="noConversion"/>
  </si>
  <si>
    <t>mcmkl p=2 C=1</t>
    <phoneticPr fontId="1" type="noConversion"/>
  </si>
  <si>
    <t xml:space="preserve">MC-MKL p=1 </t>
    <phoneticPr fontId="1" type="noConversion"/>
  </si>
  <si>
    <t>1v1 c=100</t>
    <phoneticPr fontId="1" type="noConversion"/>
  </si>
  <si>
    <t>MC-MKL p=1 norm=1</t>
    <phoneticPr fontId="1" type="noConversion"/>
  </si>
  <si>
    <t>1v1 c=100</t>
    <phoneticPr fontId="1" type="noConversion"/>
  </si>
  <si>
    <t>MC-MKL p=1 C=1</t>
    <phoneticPr fontId="1" type="noConversion"/>
  </si>
  <si>
    <t>MC-MKL p=1 C=256</t>
    <phoneticPr fontId="1" type="noConversion"/>
  </si>
  <si>
    <t>1v1 c=100</t>
    <phoneticPr fontId="1" type="noConversion"/>
  </si>
  <si>
    <t>MC-MKL p=1 C=512</t>
    <phoneticPr fontId="1" type="noConversion"/>
  </si>
  <si>
    <t>1v1 c=100</t>
    <phoneticPr fontId="1" type="noConversion"/>
  </si>
  <si>
    <t>MC-MKL p=1 C=4</t>
    <phoneticPr fontId="1" type="noConversion"/>
  </si>
  <si>
    <t>C&amp;S C=64</t>
    <phoneticPr fontId="1" type="noConversion"/>
  </si>
  <si>
    <t>1v1 C=2048</t>
    <phoneticPr fontId="1" type="noConversion"/>
  </si>
  <si>
    <t>OneVsRest C=8</t>
    <phoneticPr fontId="1" type="noConversion"/>
  </si>
  <si>
    <t>C&amp;S C=128</t>
    <phoneticPr fontId="1" type="noConversion"/>
  </si>
  <si>
    <t>SG-MKL C=100, γ=0.001</t>
    <phoneticPr fontId="1" type="noConversion"/>
  </si>
  <si>
    <t>CONV C=1000  θ=2</t>
    <phoneticPr fontId="1" type="noConversion"/>
  </si>
  <si>
    <t>SG-MKL C=10 γ=0.001</t>
    <phoneticPr fontId="1" type="noConversion"/>
  </si>
  <si>
    <t>SG-MKL  λ=10^-6 γ=2^-13</t>
    <phoneticPr fontId="1" type="noConversion"/>
  </si>
  <si>
    <t>SG-MKL  λ=10^-6 γ=2^6</t>
    <phoneticPr fontId="1" type="noConversion"/>
  </si>
  <si>
    <t>SG-MKL C=1000 γ=10^-3</t>
    <phoneticPr fontId="1" type="noConversion"/>
  </si>
  <si>
    <t>SG-MKL C=100, γ=0.001</t>
    <phoneticPr fontId="1" type="noConversion"/>
  </si>
  <si>
    <t>1v1 c=100</t>
    <phoneticPr fontId="1" type="noConversion"/>
  </si>
  <si>
    <t>UFO-MKL λ=1/(100*Ytrian)</t>
    <phoneticPr fontId="1" type="noConversion"/>
  </si>
  <si>
    <t>MC-MKL p=2 C=1.2</t>
    <phoneticPr fontId="1" type="noConversion"/>
  </si>
  <si>
    <t>MC-MKL p=1 C=4096</t>
    <phoneticPr fontId="1" type="noConversion"/>
  </si>
  <si>
    <t>UFO-MKL C=32</t>
    <phoneticPr fontId="1" type="noConversion"/>
  </si>
  <si>
    <t>conv C=0.25</t>
    <phoneticPr fontId="1" type="noConversion"/>
  </si>
  <si>
    <t>OneVsRest C=4</t>
    <phoneticPr fontId="1" type="noConversion"/>
  </si>
  <si>
    <t>gmnp C=512</t>
    <phoneticPr fontId="1" type="noConversion"/>
  </si>
  <si>
    <t>SG-MKL C=128, γ=0.001</t>
    <phoneticPr fontId="1" type="noConversion"/>
  </si>
  <si>
    <t>1v1 C=4096</t>
    <phoneticPr fontId="1" type="noConversion"/>
  </si>
  <si>
    <t>OneVsRest C=1</t>
    <phoneticPr fontId="1" type="noConversion"/>
  </si>
  <si>
    <t>MC-MKL p=1 C=4096</t>
    <phoneticPr fontId="1" type="noConversion"/>
  </si>
  <si>
    <t xml:space="preserve">MC-MKL p=2 C=1.2 </t>
    <phoneticPr fontId="1" type="noConversion"/>
  </si>
  <si>
    <t>UFO-MKL λ=1/(100*Ytrian)</t>
    <phoneticPr fontId="1" type="noConversion"/>
  </si>
  <si>
    <t>conv C=4</t>
    <phoneticPr fontId="1" type="noConversion"/>
  </si>
  <si>
    <t>SG-MKL C=100, γ=0.001</t>
    <phoneticPr fontId="1" type="noConversion"/>
  </si>
  <si>
    <t>MC-MKL p=2 C=1</t>
    <phoneticPr fontId="1" type="noConversion"/>
  </si>
  <si>
    <t>C&amp;S C=16</t>
    <phoneticPr fontId="1" type="noConversion"/>
  </si>
  <si>
    <t>SG-MKL C=1024, γ=0.001</t>
    <phoneticPr fontId="1" type="noConversion"/>
  </si>
  <si>
    <t xml:space="preserve">MC-MKL p=1 C=8 </t>
    <phoneticPr fontId="1" type="noConversion"/>
  </si>
  <si>
    <t>UFO-MKL α=0 λ=1/(100*Ytrian)</t>
    <phoneticPr fontId="1" type="noConversion"/>
  </si>
  <si>
    <t>1v1 C=2</t>
    <phoneticPr fontId="1" type="noConversion"/>
  </si>
  <si>
    <t>OneVsRest C=1</t>
    <phoneticPr fontId="1" type="noConversion"/>
  </si>
  <si>
    <t>MC-MKL p=2 C=1</t>
    <phoneticPr fontId="1" type="noConversion"/>
  </si>
  <si>
    <t>UFO-MKL α=0 λ=1/(100*Ytrian)</t>
    <phoneticPr fontId="1" type="noConversion"/>
  </si>
  <si>
    <t>C&amp;S C=64</t>
    <phoneticPr fontId="1" type="noConversion"/>
  </si>
  <si>
    <t>gmnp C=64 width=0.5</t>
    <phoneticPr fontId="1" type="noConversion"/>
  </si>
  <si>
    <t>conv C=0.5</t>
    <phoneticPr fontId="1" type="noConversion"/>
  </si>
  <si>
    <t>SG-MKL C=256, γ=0.001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</si>
</sst>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B25" sqref="B25"/>
    </sheetView>
  </sheetViews>
  <sheetFormatPr defaultColWidth="15.625" defaultRowHeight="14.25" x14ac:dyDescent="0.2"/>
  <cols>
    <col min="2" max="2" width="22.75" customWidth="1"/>
    <col min="3" max="3" width="23.5" customWidth="1"/>
    <col min="6" max="6" width="17.75" customWidth="1"/>
    <col min="9" max="9" width="20.375" customWidth="1"/>
    <col min="10" max="10" width="17.5" customWidth="1"/>
  </cols>
  <sheetData>
    <row r="1" spans="1:10" x14ac:dyDescent="0.2">
      <c r="B1" t="s">
        <v>64</v>
      </c>
      <c r="C1" t="s">
        <v>5</v>
      </c>
      <c r="D1" t="s">
        <v>22</v>
      </c>
      <c r="E1" t="s">
        <v>33</v>
      </c>
      <c r="F1" t="s">
        <v>17</v>
      </c>
      <c r="G1" t="s">
        <v>19</v>
      </c>
      <c r="H1" t="s">
        <v>32</v>
      </c>
      <c r="I1" t="s">
        <v>18</v>
      </c>
      <c r="J1" t="s">
        <v>34</v>
      </c>
    </row>
    <row r="2" spans="1:10" x14ac:dyDescent="0.2">
      <c r="A2">
        <v>1</v>
      </c>
      <c r="B2">
        <v>78.191489361702097</v>
      </c>
      <c r="C2">
        <v>75.531914893617</v>
      </c>
      <c r="D2">
        <v>73.404255319100002</v>
      </c>
      <c r="E2">
        <v>72.872340425531902</v>
      </c>
      <c r="F2">
        <v>73.936170212766001</v>
      </c>
      <c r="G2">
        <v>77.127659574500001</v>
      </c>
      <c r="H2">
        <v>79.2553191489</v>
      </c>
      <c r="I2">
        <v>73.404255319100002</v>
      </c>
      <c r="J2">
        <v>77.659574468085097</v>
      </c>
    </row>
    <row r="3" spans="1:10" x14ac:dyDescent="0.2">
      <c r="A3">
        <v>2</v>
      </c>
      <c r="B3">
        <v>76.063829787233999</v>
      </c>
      <c r="C3">
        <v>75.886524822694994</v>
      </c>
      <c r="D3">
        <v>71.808510638300007</v>
      </c>
      <c r="E3">
        <v>73.404255319148902</v>
      </c>
      <c r="F3">
        <v>71.808510638297903</v>
      </c>
      <c r="G3">
        <v>71.276595744700003</v>
      </c>
      <c r="H3">
        <v>79.787234042600005</v>
      </c>
      <c r="I3">
        <v>78.723404255299997</v>
      </c>
      <c r="J3">
        <v>72.340425531914903</v>
      </c>
    </row>
    <row r="4" spans="1:10" x14ac:dyDescent="0.2">
      <c r="A4">
        <v>3</v>
      </c>
      <c r="B4">
        <v>81.914893617021306</v>
      </c>
      <c r="C4">
        <v>76.241134751773103</v>
      </c>
      <c r="D4">
        <v>64.893617021300003</v>
      </c>
      <c r="E4">
        <v>73.936170212766001</v>
      </c>
      <c r="F4">
        <v>73.936170212766001</v>
      </c>
      <c r="G4">
        <v>73.404255319100002</v>
      </c>
      <c r="H4">
        <v>76.595744680899998</v>
      </c>
      <c r="I4">
        <v>73.404255319100002</v>
      </c>
      <c r="J4">
        <v>78.191489361702097</v>
      </c>
    </row>
    <row r="5" spans="1:10" x14ac:dyDescent="0.2">
      <c r="A5">
        <v>4</v>
      </c>
      <c r="B5">
        <v>77.127659574468098</v>
      </c>
      <c r="C5">
        <v>74.822695035460995</v>
      </c>
      <c r="D5">
        <v>69.680851063800006</v>
      </c>
      <c r="E5">
        <v>77.127659574468098</v>
      </c>
      <c r="F5">
        <v>78.191489361702097</v>
      </c>
      <c r="G5">
        <v>78.723404255299997</v>
      </c>
      <c r="H5">
        <v>75</v>
      </c>
      <c r="I5">
        <v>77.127659574500001</v>
      </c>
      <c r="J5">
        <v>77.127659574468098</v>
      </c>
    </row>
    <row r="6" spans="1:10" x14ac:dyDescent="0.2">
      <c r="A6">
        <v>5</v>
      </c>
      <c r="B6">
        <v>80.319148936170194</v>
      </c>
      <c r="C6">
        <v>76.595744680851098</v>
      </c>
      <c r="D6">
        <v>69.148936170200002</v>
      </c>
      <c r="E6">
        <v>78.191489361702097</v>
      </c>
      <c r="F6">
        <v>75</v>
      </c>
      <c r="G6">
        <v>73.936170212800008</v>
      </c>
      <c r="H6">
        <v>78.191489361699993</v>
      </c>
      <c r="I6">
        <v>77.127659574500001</v>
      </c>
      <c r="J6">
        <v>79.255319148936195</v>
      </c>
    </row>
    <row r="7" spans="1:10" x14ac:dyDescent="0.2">
      <c r="A7">
        <v>6</v>
      </c>
      <c r="B7">
        <v>79.787234042553195</v>
      </c>
      <c r="C7">
        <v>76.950354609929093</v>
      </c>
      <c r="D7">
        <v>72.340425531899996</v>
      </c>
      <c r="E7">
        <v>75.531914893617</v>
      </c>
      <c r="F7">
        <v>73.404255319148902</v>
      </c>
      <c r="G7">
        <v>80.319148936200008</v>
      </c>
      <c r="H7">
        <v>76.595744680899998</v>
      </c>
      <c r="I7">
        <v>76.063829787199992</v>
      </c>
      <c r="J7">
        <v>80.319148936170194</v>
      </c>
    </row>
    <row r="8" spans="1:10" x14ac:dyDescent="0.2">
      <c r="A8">
        <v>7</v>
      </c>
      <c r="B8">
        <v>76.063829787233999</v>
      </c>
      <c r="C8">
        <v>81.205673758865302</v>
      </c>
      <c r="D8">
        <v>72.872340425499999</v>
      </c>
      <c r="E8">
        <v>71.276595744680904</v>
      </c>
      <c r="F8">
        <v>72.872340425531902</v>
      </c>
      <c r="G8">
        <v>75.531914893600003</v>
      </c>
      <c r="H8">
        <v>79.2553191489</v>
      </c>
      <c r="I8">
        <v>73.936170212800008</v>
      </c>
      <c r="J8">
        <v>76.595744680851098</v>
      </c>
    </row>
    <row r="9" spans="1:10" x14ac:dyDescent="0.2">
      <c r="A9">
        <v>8</v>
      </c>
      <c r="B9">
        <v>78.191489361702097</v>
      </c>
      <c r="C9">
        <v>77.659574468085097</v>
      </c>
      <c r="D9">
        <v>69.680851063800006</v>
      </c>
      <c r="E9">
        <v>78.191489361702097</v>
      </c>
      <c r="F9">
        <v>79.255319148936195</v>
      </c>
      <c r="G9">
        <v>78.191489361699993</v>
      </c>
      <c r="H9">
        <v>73.936170212799993</v>
      </c>
      <c r="I9">
        <v>77.659574468100004</v>
      </c>
      <c r="J9">
        <v>79.787234042553195</v>
      </c>
    </row>
    <row r="10" spans="1:10" x14ac:dyDescent="0.2">
      <c r="A10">
        <v>9</v>
      </c>
      <c r="B10">
        <v>71.808510638297903</v>
      </c>
      <c r="C10">
        <v>77.659574468085097</v>
      </c>
      <c r="D10">
        <v>67.553191489400007</v>
      </c>
      <c r="E10">
        <v>78.191489361702097</v>
      </c>
      <c r="F10">
        <v>74.468085106383</v>
      </c>
      <c r="G10">
        <v>74.468085106399997</v>
      </c>
      <c r="H10">
        <v>76.063829787200007</v>
      </c>
      <c r="I10">
        <v>71.808510638300007</v>
      </c>
      <c r="J10">
        <v>71.808510638297903</v>
      </c>
    </row>
    <row r="11" spans="1:10" x14ac:dyDescent="0.2">
      <c r="A11">
        <v>10</v>
      </c>
      <c r="B11">
        <v>74.468085106383</v>
      </c>
      <c r="C11">
        <v>70.212765957446805</v>
      </c>
      <c r="D11">
        <v>70.7446808511</v>
      </c>
      <c r="E11">
        <v>79.787234042553195</v>
      </c>
      <c r="F11">
        <v>78.191489361702097</v>
      </c>
      <c r="G11">
        <v>76.063829787199992</v>
      </c>
      <c r="H11">
        <v>77.659574468100004</v>
      </c>
      <c r="I11">
        <v>75.531914893600003</v>
      </c>
      <c r="J11">
        <v>75</v>
      </c>
    </row>
    <row r="12" spans="1:10" x14ac:dyDescent="0.2">
      <c r="A12">
        <v>11</v>
      </c>
      <c r="B12">
        <v>79.787234042553195</v>
      </c>
      <c r="C12">
        <v>74.822695035460995</v>
      </c>
      <c r="D12">
        <v>68.085106382999996</v>
      </c>
      <c r="E12">
        <v>77.659574468085097</v>
      </c>
      <c r="F12">
        <v>78.191489361702097</v>
      </c>
      <c r="G12">
        <v>75.531914893600003</v>
      </c>
      <c r="H12">
        <v>77.127659574500001</v>
      </c>
      <c r="I12">
        <v>75</v>
      </c>
      <c r="J12">
        <v>78.723404255319195</v>
      </c>
    </row>
    <row r="13" spans="1:10" x14ac:dyDescent="0.2">
      <c r="A13">
        <v>12</v>
      </c>
      <c r="B13">
        <v>79.255319148936195</v>
      </c>
      <c r="C13">
        <v>78.368794326241101</v>
      </c>
      <c r="D13">
        <v>76.063829787200007</v>
      </c>
      <c r="E13">
        <v>76.063829787233999</v>
      </c>
      <c r="F13">
        <v>75.531914893617</v>
      </c>
      <c r="G13">
        <v>70.212765957400009</v>
      </c>
      <c r="H13">
        <v>74.468085106399997</v>
      </c>
      <c r="I13">
        <v>76.063829787199992</v>
      </c>
      <c r="J13">
        <v>78.723404255319195</v>
      </c>
    </row>
    <row r="14" spans="1:10" x14ac:dyDescent="0.2">
      <c r="A14">
        <v>13</v>
      </c>
      <c r="B14">
        <v>76.595744680851098</v>
      </c>
      <c r="C14">
        <v>77.304964539007102</v>
      </c>
      <c r="D14">
        <v>69.680851063800006</v>
      </c>
      <c r="E14">
        <v>78.191489361702097</v>
      </c>
      <c r="F14">
        <v>73.404255319148902</v>
      </c>
      <c r="G14">
        <v>70.212765957400009</v>
      </c>
      <c r="H14">
        <v>80.319148936199994</v>
      </c>
      <c r="I14">
        <v>75.531914893600003</v>
      </c>
      <c r="J14">
        <v>75.531914893617</v>
      </c>
    </row>
    <row r="15" spans="1:10" x14ac:dyDescent="0.2">
      <c r="A15">
        <v>14</v>
      </c>
      <c r="B15">
        <v>79.787234042553195</v>
      </c>
      <c r="C15">
        <v>76.241134751773103</v>
      </c>
      <c r="D15">
        <v>69.680851063800006</v>
      </c>
      <c r="E15">
        <v>79.255319148936195</v>
      </c>
      <c r="F15">
        <v>78.191489361702097</v>
      </c>
      <c r="G15">
        <v>73.404255319100002</v>
      </c>
      <c r="H15">
        <v>81.382978723400001</v>
      </c>
      <c r="I15">
        <v>78.191489361699993</v>
      </c>
      <c r="J15">
        <v>79.255319148936195</v>
      </c>
    </row>
    <row r="16" spans="1:10" x14ac:dyDescent="0.2">
      <c r="A16">
        <v>15</v>
      </c>
      <c r="B16">
        <v>79.255319148936195</v>
      </c>
      <c r="C16">
        <v>77.659574468085097</v>
      </c>
      <c r="D16">
        <v>73.936170212799993</v>
      </c>
      <c r="E16">
        <v>74.468085106383</v>
      </c>
      <c r="F16">
        <v>75</v>
      </c>
      <c r="G16">
        <v>75.531914893600003</v>
      </c>
      <c r="H16">
        <v>75</v>
      </c>
      <c r="I16">
        <v>72.872340425499999</v>
      </c>
      <c r="J16">
        <v>78.723404255319195</v>
      </c>
    </row>
    <row r="17" spans="1:10" x14ac:dyDescent="0.2">
      <c r="A17">
        <v>16</v>
      </c>
      <c r="B17">
        <v>79.787234042553195</v>
      </c>
      <c r="C17">
        <v>80.141843971631204</v>
      </c>
      <c r="D17">
        <v>65.957446808499995</v>
      </c>
      <c r="E17">
        <v>79.787234042553195</v>
      </c>
      <c r="F17">
        <v>78.191489361702097</v>
      </c>
      <c r="G17">
        <v>71.808510638300007</v>
      </c>
      <c r="H17">
        <v>78.723404255299997</v>
      </c>
      <c r="I17">
        <v>76.595744680899998</v>
      </c>
      <c r="J17">
        <v>78.723404255319195</v>
      </c>
    </row>
    <row r="18" spans="1:10" x14ac:dyDescent="0.2">
      <c r="A18">
        <v>17</v>
      </c>
      <c r="B18">
        <v>79.255319148936195</v>
      </c>
      <c r="C18">
        <v>76.595744680851098</v>
      </c>
      <c r="D18">
        <v>68.085106382999996</v>
      </c>
      <c r="E18">
        <v>74.468085106383</v>
      </c>
      <c r="F18">
        <v>72.872340425531902</v>
      </c>
      <c r="G18">
        <v>67.553191489400007</v>
      </c>
      <c r="H18">
        <v>74.468085106399997</v>
      </c>
      <c r="I18">
        <v>75.531914893600003</v>
      </c>
      <c r="J18">
        <v>78.723404255319195</v>
      </c>
    </row>
    <row r="19" spans="1:10" x14ac:dyDescent="0.2">
      <c r="A19">
        <v>18</v>
      </c>
      <c r="B19">
        <v>79.787234042553195</v>
      </c>
      <c r="C19">
        <v>73.404255319148902</v>
      </c>
      <c r="D19">
        <v>67.021276595700002</v>
      </c>
      <c r="E19">
        <v>75.531914893617</v>
      </c>
      <c r="F19">
        <v>73.936170212766001</v>
      </c>
      <c r="G19">
        <v>73.936170212800008</v>
      </c>
      <c r="H19">
        <v>76.063829787200007</v>
      </c>
      <c r="I19">
        <v>74.468085106399997</v>
      </c>
      <c r="J19">
        <v>78.191489361702097</v>
      </c>
    </row>
    <row r="20" spans="1:10" x14ac:dyDescent="0.2">
      <c r="A20">
        <v>19</v>
      </c>
      <c r="B20">
        <v>78.723404255319195</v>
      </c>
      <c r="C20">
        <v>80.496453900709199</v>
      </c>
      <c r="D20">
        <v>72.340425531899996</v>
      </c>
      <c r="E20">
        <v>72.872340425531902</v>
      </c>
      <c r="F20">
        <v>72.340425531914903</v>
      </c>
      <c r="G20">
        <v>77.659574468100004</v>
      </c>
      <c r="H20">
        <v>79.2553191489</v>
      </c>
      <c r="I20">
        <v>77.127659574500001</v>
      </c>
      <c r="J20">
        <v>73.936170212766001</v>
      </c>
    </row>
    <row r="21" spans="1:10" x14ac:dyDescent="0.2">
      <c r="A21">
        <v>20</v>
      </c>
      <c r="B21">
        <v>77.127659574468098</v>
      </c>
      <c r="C21">
        <v>77.659574468085097</v>
      </c>
      <c r="D21">
        <v>70.7446808511</v>
      </c>
      <c r="E21">
        <v>76.063829787233999</v>
      </c>
      <c r="F21">
        <v>78.191489361702097</v>
      </c>
      <c r="G21">
        <v>79.787234042599991</v>
      </c>
      <c r="H21">
        <v>78.723404255299997</v>
      </c>
      <c r="I21">
        <v>73.404255319100002</v>
      </c>
      <c r="J21">
        <v>79.787234042553195</v>
      </c>
    </row>
    <row r="22" spans="1:10" x14ac:dyDescent="0.2">
      <c r="A22">
        <v>21</v>
      </c>
      <c r="B22">
        <v>75.531914893617</v>
      </c>
      <c r="C22">
        <v>76.595744680851098</v>
      </c>
      <c r="D22">
        <v>67.021276595700002</v>
      </c>
      <c r="E22">
        <v>76.063829787233999</v>
      </c>
      <c r="F22">
        <v>74.468085106383</v>
      </c>
      <c r="G22">
        <v>76.595744680899998</v>
      </c>
      <c r="H22">
        <v>75</v>
      </c>
      <c r="I22">
        <v>76.063829787199992</v>
      </c>
      <c r="J22">
        <v>75</v>
      </c>
    </row>
    <row r="23" spans="1:10" x14ac:dyDescent="0.2">
      <c r="A23">
        <v>22</v>
      </c>
      <c r="B23">
        <v>78.191489361702097</v>
      </c>
      <c r="C23">
        <v>77.304964539007102</v>
      </c>
      <c r="D23">
        <v>67.021276595700002</v>
      </c>
      <c r="E23">
        <v>72.340425531914903</v>
      </c>
      <c r="F23">
        <v>71.808510638297903</v>
      </c>
      <c r="G23">
        <v>76.595744680899998</v>
      </c>
      <c r="H23">
        <v>72.340425531899996</v>
      </c>
      <c r="I23">
        <v>77.127659574500001</v>
      </c>
      <c r="J23">
        <v>73.936170212766001</v>
      </c>
    </row>
    <row r="24" spans="1:10" x14ac:dyDescent="0.2">
      <c r="A24">
        <v>23</v>
      </c>
      <c r="B24">
        <v>80.319148936170194</v>
      </c>
      <c r="C24">
        <v>76.595744680851098</v>
      </c>
      <c r="D24">
        <v>73.936170212799993</v>
      </c>
      <c r="E24">
        <v>70.744680851063805</v>
      </c>
      <c r="F24">
        <v>70.744680851063805</v>
      </c>
      <c r="G24">
        <v>75</v>
      </c>
      <c r="H24">
        <v>80.319148936199994</v>
      </c>
      <c r="I24">
        <v>72.340425531899996</v>
      </c>
      <c r="J24">
        <v>79.255319148936195</v>
      </c>
    </row>
    <row r="25" spans="1:10" x14ac:dyDescent="0.2">
      <c r="A25">
        <v>24</v>
      </c>
      <c r="B25">
        <v>78.191489361702097</v>
      </c>
      <c r="C25">
        <v>79.078014184397205</v>
      </c>
      <c r="D25">
        <v>65.425531914900006</v>
      </c>
      <c r="E25">
        <v>78.191489361702097</v>
      </c>
      <c r="F25">
        <v>77.127659574468098</v>
      </c>
      <c r="G25">
        <v>85.106382978699997</v>
      </c>
      <c r="H25">
        <v>75.531914893600003</v>
      </c>
      <c r="I25">
        <v>77.127659574500001</v>
      </c>
      <c r="J25">
        <v>76.063829787233999</v>
      </c>
    </row>
    <row r="26" spans="1:10" x14ac:dyDescent="0.2">
      <c r="A26">
        <v>25</v>
      </c>
      <c r="B26">
        <v>77.659574468085097</v>
      </c>
      <c r="C26">
        <v>77.304964539007102</v>
      </c>
      <c r="D26">
        <v>67.553191489400007</v>
      </c>
      <c r="E26">
        <v>76.063829787233999</v>
      </c>
      <c r="F26">
        <v>75</v>
      </c>
      <c r="G26">
        <v>72.872340425499999</v>
      </c>
      <c r="H26">
        <v>80.851063829799998</v>
      </c>
      <c r="I26">
        <v>75.531914893600003</v>
      </c>
      <c r="J26">
        <v>75.531914893617</v>
      </c>
    </row>
    <row r="27" spans="1:10" x14ac:dyDescent="0.2">
      <c r="A27">
        <v>26</v>
      </c>
      <c r="B27">
        <v>79.255319148936195</v>
      </c>
      <c r="C27">
        <v>79.078014184397205</v>
      </c>
      <c r="D27">
        <v>75.531914893600003</v>
      </c>
      <c r="E27">
        <v>71.808510638297903</v>
      </c>
      <c r="F27">
        <v>73.404255319148902</v>
      </c>
      <c r="G27">
        <v>73.936170212800008</v>
      </c>
      <c r="H27">
        <v>78.191489361699993</v>
      </c>
      <c r="I27">
        <v>77.127659574500001</v>
      </c>
      <c r="J27">
        <v>74.468085106383</v>
      </c>
    </row>
    <row r="28" spans="1:10" x14ac:dyDescent="0.2">
      <c r="A28">
        <v>27</v>
      </c>
      <c r="B28">
        <v>76.063829787233999</v>
      </c>
      <c r="C28">
        <v>78.723404255319195</v>
      </c>
      <c r="D28">
        <v>69.148936170200002</v>
      </c>
      <c r="E28">
        <v>74.468085106383</v>
      </c>
      <c r="F28">
        <v>72.340425531914903</v>
      </c>
      <c r="G28">
        <v>76.063829787199992</v>
      </c>
      <c r="H28">
        <v>75</v>
      </c>
      <c r="I28">
        <v>78.191489361699993</v>
      </c>
      <c r="J28">
        <v>74.468085106383</v>
      </c>
    </row>
    <row r="29" spans="1:10" x14ac:dyDescent="0.2">
      <c r="A29">
        <v>28</v>
      </c>
      <c r="B29">
        <v>76.595744680851098</v>
      </c>
      <c r="C29">
        <v>75.886524822694994</v>
      </c>
      <c r="D29">
        <v>72.872340425499999</v>
      </c>
      <c r="E29">
        <v>76.595744680851098</v>
      </c>
      <c r="F29">
        <v>77.127659574468098</v>
      </c>
      <c r="G29">
        <v>76.595744680899998</v>
      </c>
      <c r="H29">
        <v>79.2553191489</v>
      </c>
      <c r="I29">
        <v>67.021276595700002</v>
      </c>
      <c r="J29">
        <v>76.063829787233999</v>
      </c>
    </row>
    <row r="30" spans="1:10" x14ac:dyDescent="0.2">
      <c r="A30">
        <v>29</v>
      </c>
      <c r="B30">
        <v>80.319148936170194</v>
      </c>
      <c r="C30">
        <v>81.205673758865302</v>
      </c>
      <c r="D30">
        <v>70.212765957399995</v>
      </c>
      <c r="E30">
        <v>75</v>
      </c>
      <c r="F30">
        <v>74.468085106383</v>
      </c>
      <c r="G30">
        <v>73.404255319100002</v>
      </c>
      <c r="H30">
        <v>83.510638297900002</v>
      </c>
      <c r="I30">
        <v>76.063829787199992</v>
      </c>
      <c r="J30">
        <v>77.127659574468098</v>
      </c>
    </row>
    <row r="31" spans="1:10" x14ac:dyDescent="0.2">
      <c r="A31">
        <v>30</v>
      </c>
      <c r="B31">
        <v>75</v>
      </c>
      <c r="C31">
        <v>76.950354609929093</v>
      </c>
      <c r="D31">
        <v>71.276595744700003</v>
      </c>
      <c r="E31">
        <v>80.851063829787194</v>
      </c>
      <c r="F31">
        <v>81.914893617021306</v>
      </c>
      <c r="G31">
        <v>81.91489361699999</v>
      </c>
      <c r="H31">
        <v>80.319148936199994</v>
      </c>
      <c r="I31">
        <v>78.723404255299997</v>
      </c>
      <c r="J31">
        <v>72.872340425531902</v>
      </c>
    </row>
    <row r="33" spans="1:10" x14ac:dyDescent="0.2">
      <c r="A33" t="s">
        <v>0</v>
      </c>
      <c r="B33">
        <f t="shared" ref="B33:J33" si="0">AVERAGE(B2:B31)</f>
        <v>78.014184397163106</v>
      </c>
      <c r="C33">
        <f t="shared" si="0"/>
        <v>77.139479905437369</v>
      </c>
      <c r="D33">
        <f t="shared" si="0"/>
        <v>70.124113475169992</v>
      </c>
      <c r="E33">
        <f t="shared" si="0"/>
        <v>75.833333333333314</v>
      </c>
      <c r="F33">
        <f t="shared" si="0"/>
        <v>75.177304964539005</v>
      </c>
      <c r="G33">
        <f t="shared" si="0"/>
        <v>75.425531914893341</v>
      </c>
      <c r="H33">
        <f t="shared" si="0"/>
        <v>77.606382978726671</v>
      </c>
      <c r="I33">
        <f t="shared" si="0"/>
        <v>75.49645390070333</v>
      </c>
      <c r="J33">
        <f t="shared" si="0"/>
        <v>76.773049645390074</v>
      </c>
    </row>
    <row r="34" spans="1:10" x14ac:dyDescent="0.2">
      <c r="A34" t="s">
        <v>2</v>
      </c>
      <c r="B34">
        <f t="shared" ref="B34:J34" si="1">STDEV(B2:B31)</f>
        <v>2.1745266156558838</v>
      </c>
      <c r="C34">
        <f t="shared" si="1"/>
        <v>2.253807711429026</v>
      </c>
      <c r="D34">
        <f t="shared" si="1"/>
        <v>2.9602038449933064</v>
      </c>
      <c r="E34">
        <f t="shared" si="1"/>
        <v>2.6930517148499291</v>
      </c>
      <c r="F34">
        <f t="shared" si="1"/>
        <v>2.6845246891484917</v>
      </c>
      <c r="G34">
        <f t="shared" si="1"/>
        <v>3.6356389352135867</v>
      </c>
      <c r="H34">
        <f t="shared" si="1"/>
        <v>2.6257942770647675</v>
      </c>
      <c r="I34">
        <f t="shared" si="1"/>
        <v>2.4750094718433338</v>
      </c>
      <c r="J34">
        <f t="shared" si="1"/>
        <v>2.4208056135101517</v>
      </c>
    </row>
    <row r="35" spans="1:10" x14ac:dyDescent="0.2">
      <c r="A35" t="s">
        <v>1</v>
      </c>
      <c r="B35" t="e">
        <f>(AVERAGE(B37:B66)/STDEV(B37:B66))*SQRT(50)</f>
        <v>#DIV/0!</v>
      </c>
      <c r="C35">
        <f>(AVERAGE(C37:C66)/STDEV(C37:C66))*SQRT(50)</f>
        <v>2.1325407182926104</v>
      </c>
      <c r="D35">
        <f>(AVERAGE(D37:D66)/STDEV(D37:D66))*SQRT(50)</f>
        <v>15.138301197142139</v>
      </c>
      <c r="E35">
        <f t="shared" ref="E35:J35" si="2">(AVERAGE(E37:E66)/STDEV(E37:E66))*SQRT(50)</f>
        <v>3.9723342474345382</v>
      </c>
      <c r="F35">
        <f>(AVERAGE(F37:F66)/STDEV(F37:F66))*SQRT(50)</f>
        <v>5.4033472691933477</v>
      </c>
      <c r="G35">
        <f t="shared" si="2"/>
        <v>3.9786809209051333</v>
      </c>
      <c r="H35">
        <f t="shared" si="2"/>
        <v>0.86947677842322146</v>
      </c>
      <c r="I35">
        <f t="shared" si="2"/>
        <v>5.6109874735286871</v>
      </c>
      <c r="J35">
        <f t="shared" si="2"/>
        <v>4.9159604012508353</v>
      </c>
    </row>
    <row r="37" spans="1:10" x14ac:dyDescent="0.2">
      <c r="B37">
        <f>(B2-B2)</f>
        <v>0</v>
      </c>
      <c r="C37">
        <f t="shared" ref="C37:C66" si="3">(B2-C2)</f>
        <v>2.659574468085097</v>
      </c>
      <c r="D37">
        <f>B2-D2</f>
        <v>4.7872340426020941</v>
      </c>
      <c r="E37">
        <f>B2-E2</f>
        <v>5.319148936170194</v>
      </c>
      <c r="F37">
        <f>B2-F2</f>
        <v>4.2553191489360955</v>
      </c>
      <c r="G37">
        <f>B2-G2</f>
        <v>1.0638297872020956</v>
      </c>
      <c r="H37">
        <f>B2-H2</f>
        <v>-1.0638297871979034</v>
      </c>
      <c r="I37">
        <f>B2-I2</f>
        <v>4.7872340426020941</v>
      </c>
      <c r="J37">
        <f>B2-J2</f>
        <v>0.53191489361699951</v>
      </c>
    </row>
    <row r="38" spans="1:10" x14ac:dyDescent="0.2">
      <c r="A38" s="1"/>
      <c r="B38">
        <f t="shared" ref="B38:B67" si="4">(B3-B3)</f>
        <v>0</v>
      </c>
      <c r="C38">
        <f t="shared" si="3"/>
        <v>0.17730496453900457</v>
      </c>
      <c r="D38">
        <f>B3-D3</f>
        <v>4.2553191489339923</v>
      </c>
      <c r="E38">
        <f t="shared" ref="E38:E66" si="5">B3-E3</f>
        <v>2.659574468085097</v>
      </c>
      <c r="F38">
        <f t="shared" ref="F38:F66" si="6">B3-F3</f>
        <v>4.2553191489360955</v>
      </c>
      <c r="G38">
        <f t="shared" ref="G38:G66" si="7">B3-G3</f>
        <v>4.7872340425339956</v>
      </c>
      <c r="H38">
        <f t="shared" ref="H38:H65" si="8">B3-H3</f>
        <v>-3.7234042553660061</v>
      </c>
      <c r="I38">
        <f t="shared" ref="I38:I66" si="9">B3-I3</f>
        <v>-2.6595744680659976</v>
      </c>
      <c r="J38">
        <f t="shared" ref="J38:J65" si="10">B3-J3</f>
        <v>3.723404255319096</v>
      </c>
    </row>
    <row r="39" spans="1:10" x14ac:dyDescent="0.2">
      <c r="B39">
        <f t="shared" si="4"/>
        <v>0</v>
      </c>
      <c r="C39">
        <f t="shared" si="3"/>
        <v>5.6737588652482032</v>
      </c>
      <c r="D39">
        <f>B4-D4</f>
        <v>17.021276595721304</v>
      </c>
      <c r="E39">
        <f t="shared" si="5"/>
        <v>7.9787234042553052</v>
      </c>
      <c r="F39">
        <f t="shared" si="6"/>
        <v>7.9787234042553052</v>
      </c>
      <c r="G39">
        <f t="shared" si="7"/>
        <v>8.5106382979213038</v>
      </c>
      <c r="H39">
        <f t="shared" si="8"/>
        <v>5.3191489361213087</v>
      </c>
      <c r="I39">
        <f t="shared" si="9"/>
        <v>8.5106382979213038</v>
      </c>
      <c r="J39">
        <f t="shared" si="10"/>
        <v>3.7234042553192097</v>
      </c>
    </row>
    <row r="40" spans="1:10" x14ac:dyDescent="0.2">
      <c r="B40">
        <f t="shared" si="4"/>
        <v>0</v>
      </c>
      <c r="C40">
        <f t="shared" si="3"/>
        <v>2.3049645390071021</v>
      </c>
      <c r="D40">
        <f t="shared" ref="D40:D66" si="11">B5-D5</f>
        <v>7.4468085106680917</v>
      </c>
      <c r="E40">
        <f t="shared" si="5"/>
        <v>0</v>
      </c>
      <c r="F40">
        <f t="shared" si="6"/>
        <v>-1.063829787233999</v>
      </c>
      <c r="G40">
        <f t="shared" si="7"/>
        <v>-1.5957446808318991</v>
      </c>
      <c r="H40">
        <f t="shared" si="8"/>
        <v>2.1276595744680975</v>
      </c>
      <c r="I40">
        <f t="shared" si="9"/>
        <v>-3.1903368835628498E-11</v>
      </c>
      <c r="J40">
        <f t="shared" si="10"/>
        <v>0</v>
      </c>
    </row>
    <row r="41" spans="1:10" x14ac:dyDescent="0.2">
      <c r="B41">
        <f t="shared" si="4"/>
        <v>0</v>
      </c>
      <c r="C41">
        <f t="shared" si="3"/>
        <v>3.723404255319096</v>
      </c>
      <c r="D41">
        <f t="shared" si="11"/>
        <v>11.170212765970192</v>
      </c>
      <c r="E41">
        <f t="shared" si="5"/>
        <v>2.1276595744680975</v>
      </c>
      <c r="F41">
        <f t="shared" si="6"/>
        <v>5.319148936170194</v>
      </c>
      <c r="G41">
        <f t="shared" si="7"/>
        <v>6.3829787233701865</v>
      </c>
      <c r="H41">
        <f t="shared" si="8"/>
        <v>2.1276595744702007</v>
      </c>
      <c r="I41">
        <f t="shared" si="9"/>
        <v>3.1914893616701931</v>
      </c>
      <c r="J41">
        <f t="shared" si="10"/>
        <v>1.063829787233999</v>
      </c>
    </row>
    <row r="42" spans="1:10" x14ac:dyDescent="0.2">
      <c r="B42">
        <f t="shared" si="4"/>
        <v>0</v>
      </c>
      <c r="C42">
        <f t="shared" si="3"/>
        <v>2.8368794326241016</v>
      </c>
      <c r="D42">
        <f t="shared" si="11"/>
        <v>7.4468085106531987</v>
      </c>
      <c r="E42">
        <f t="shared" si="5"/>
        <v>4.255319148936195</v>
      </c>
      <c r="F42">
        <f t="shared" si="6"/>
        <v>6.3829787234042925</v>
      </c>
      <c r="G42">
        <f t="shared" si="7"/>
        <v>-0.53191489364681388</v>
      </c>
      <c r="H42">
        <f t="shared" si="8"/>
        <v>3.191489361653197</v>
      </c>
      <c r="I42">
        <f t="shared" si="9"/>
        <v>3.7234042553532021</v>
      </c>
      <c r="J42">
        <f t="shared" si="10"/>
        <v>-0.53191489361699951</v>
      </c>
    </row>
    <row r="43" spans="1:10" x14ac:dyDescent="0.2">
      <c r="B43">
        <f t="shared" si="4"/>
        <v>0</v>
      </c>
      <c r="C43">
        <f t="shared" si="3"/>
        <v>-5.1418439716313031</v>
      </c>
      <c r="D43">
        <f t="shared" si="11"/>
        <v>3.1914893617339999</v>
      </c>
      <c r="E43">
        <f t="shared" si="5"/>
        <v>4.787234042553095</v>
      </c>
      <c r="F43">
        <f t="shared" si="6"/>
        <v>3.1914893617020965</v>
      </c>
      <c r="G43">
        <f t="shared" si="7"/>
        <v>0.53191489363399569</v>
      </c>
      <c r="H43">
        <f t="shared" si="8"/>
        <v>-3.1914893616660009</v>
      </c>
      <c r="I43">
        <f t="shared" si="9"/>
        <v>2.1276595744339915</v>
      </c>
      <c r="J43">
        <f t="shared" si="10"/>
        <v>-0.53191489361709898</v>
      </c>
    </row>
    <row r="44" spans="1:10" x14ac:dyDescent="0.2">
      <c r="B44">
        <f t="shared" si="4"/>
        <v>0</v>
      </c>
      <c r="C44">
        <f t="shared" si="3"/>
        <v>0.53191489361699951</v>
      </c>
      <c r="D44">
        <f t="shared" si="11"/>
        <v>8.5106382979020907</v>
      </c>
      <c r="E44">
        <f t="shared" si="5"/>
        <v>0</v>
      </c>
      <c r="F44">
        <f t="shared" si="6"/>
        <v>-1.0638297872340985</v>
      </c>
      <c r="G44">
        <f t="shared" si="7"/>
        <v>2.1032064978498966E-12</v>
      </c>
      <c r="H44">
        <f t="shared" si="8"/>
        <v>4.2553191489021032</v>
      </c>
      <c r="I44">
        <f t="shared" si="9"/>
        <v>0.53191489360209232</v>
      </c>
      <c r="J44">
        <f t="shared" si="10"/>
        <v>-1.595744680851098</v>
      </c>
    </row>
    <row r="45" spans="1:10" x14ac:dyDescent="0.2">
      <c r="B45">
        <f t="shared" si="4"/>
        <v>0</v>
      </c>
      <c r="C45">
        <f t="shared" si="3"/>
        <v>-5.8510638297871935</v>
      </c>
      <c r="D45">
        <f t="shared" si="11"/>
        <v>4.2553191488978968</v>
      </c>
      <c r="E45">
        <f t="shared" si="5"/>
        <v>-6.382978723404193</v>
      </c>
      <c r="F45">
        <f t="shared" si="6"/>
        <v>-2.659574468085097</v>
      </c>
      <c r="G45">
        <f t="shared" si="7"/>
        <v>-2.6595744681020932</v>
      </c>
      <c r="H45">
        <f t="shared" si="8"/>
        <v>-4.2553191489021032</v>
      </c>
      <c r="I45">
        <f t="shared" si="9"/>
        <v>-2.1032064978498966E-12</v>
      </c>
      <c r="J45">
        <f t="shared" si="10"/>
        <v>0</v>
      </c>
    </row>
    <row r="46" spans="1:10" x14ac:dyDescent="0.2">
      <c r="B46">
        <f t="shared" si="4"/>
        <v>0</v>
      </c>
      <c r="C46">
        <f t="shared" si="3"/>
        <v>4.255319148936195</v>
      </c>
      <c r="D46">
        <f t="shared" si="11"/>
        <v>3.7234042552830005</v>
      </c>
      <c r="E46">
        <f t="shared" si="5"/>
        <v>-5.319148936170194</v>
      </c>
      <c r="F46">
        <f t="shared" si="6"/>
        <v>-3.723404255319096</v>
      </c>
      <c r="G46">
        <f t="shared" si="7"/>
        <v>-1.5957446808169919</v>
      </c>
      <c r="H46">
        <f t="shared" si="8"/>
        <v>-3.1914893617170037</v>
      </c>
      <c r="I46">
        <f t="shared" si="9"/>
        <v>-1.0638297872170028</v>
      </c>
      <c r="J46">
        <f t="shared" si="10"/>
        <v>-0.53191489361699951</v>
      </c>
    </row>
    <row r="47" spans="1:10" x14ac:dyDescent="0.2">
      <c r="B47">
        <f t="shared" si="4"/>
        <v>0</v>
      </c>
      <c r="C47">
        <f t="shared" si="3"/>
        <v>4.9645390070921991</v>
      </c>
      <c r="D47">
        <f t="shared" si="11"/>
        <v>11.702127659553199</v>
      </c>
      <c r="E47">
        <f t="shared" si="5"/>
        <v>2.1276595744680975</v>
      </c>
      <c r="F47">
        <f t="shared" si="6"/>
        <v>1.595744680851098</v>
      </c>
      <c r="G47">
        <f t="shared" si="7"/>
        <v>4.2553191489531912</v>
      </c>
      <c r="H47">
        <f t="shared" si="8"/>
        <v>2.6595744680531936</v>
      </c>
      <c r="I47">
        <f t="shared" si="9"/>
        <v>4.7872340425531945</v>
      </c>
      <c r="J47">
        <f t="shared" si="10"/>
        <v>1.063829787233999</v>
      </c>
    </row>
    <row r="48" spans="1:10" x14ac:dyDescent="0.2">
      <c r="B48">
        <f t="shared" si="4"/>
        <v>0</v>
      </c>
      <c r="C48">
        <f t="shared" si="3"/>
        <v>0.88652482269509392</v>
      </c>
      <c r="D48">
        <f t="shared" si="11"/>
        <v>3.1914893617361884</v>
      </c>
      <c r="E48">
        <f t="shared" si="5"/>
        <v>3.191489361702196</v>
      </c>
      <c r="F48">
        <f t="shared" si="6"/>
        <v>3.7234042553191955</v>
      </c>
      <c r="G48">
        <f t="shared" si="7"/>
        <v>9.0425531915361859</v>
      </c>
      <c r="H48">
        <f t="shared" si="8"/>
        <v>4.7872340425361983</v>
      </c>
      <c r="I48">
        <f t="shared" si="9"/>
        <v>3.1914893617362026</v>
      </c>
      <c r="J48">
        <f t="shared" si="10"/>
        <v>0.53191489361699951</v>
      </c>
    </row>
    <row r="49" spans="2:10" x14ac:dyDescent="0.2">
      <c r="B49">
        <f t="shared" si="4"/>
        <v>0</v>
      </c>
      <c r="C49">
        <f t="shared" si="3"/>
        <v>-0.70921985815600408</v>
      </c>
      <c r="D49">
        <f t="shared" si="11"/>
        <v>6.9148936170510922</v>
      </c>
      <c r="E49">
        <f t="shared" si="5"/>
        <v>-1.5957446808509985</v>
      </c>
      <c r="F49">
        <f t="shared" si="6"/>
        <v>3.191489361702196</v>
      </c>
      <c r="G49">
        <f t="shared" si="7"/>
        <v>6.3829787234510889</v>
      </c>
      <c r="H49">
        <f t="shared" si="8"/>
        <v>-3.7234042553488962</v>
      </c>
      <c r="I49">
        <f t="shared" si="9"/>
        <v>1.0638297872510947</v>
      </c>
      <c r="J49">
        <f t="shared" si="10"/>
        <v>1.0638297872340985</v>
      </c>
    </row>
    <row r="50" spans="2:10" x14ac:dyDescent="0.2">
      <c r="B50">
        <f t="shared" si="4"/>
        <v>0</v>
      </c>
      <c r="C50">
        <f t="shared" si="3"/>
        <v>3.5460992907800915</v>
      </c>
      <c r="D50">
        <f t="shared" si="11"/>
        <v>10.106382978753189</v>
      </c>
      <c r="E50">
        <f t="shared" si="5"/>
        <v>0.53191489361699951</v>
      </c>
      <c r="F50">
        <f t="shared" si="6"/>
        <v>1.595744680851098</v>
      </c>
      <c r="G50">
        <f t="shared" si="7"/>
        <v>6.3829787234531921</v>
      </c>
      <c r="H50">
        <f t="shared" si="8"/>
        <v>-1.5957446808468063</v>
      </c>
      <c r="I50">
        <f t="shared" si="9"/>
        <v>1.5957446808532012</v>
      </c>
      <c r="J50">
        <f t="shared" si="10"/>
        <v>0.53191489361699951</v>
      </c>
    </row>
    <row r="51" spans="2:10" x14ac:dyDescent="0.2">
      <c r="B51">
        <f t="shared" si="4"/>
        <v>0</v>
      </c>
      <c r="C51">
        <f t="shared" si="3"/>
        <v>1.595744680851098</v>
      </c>
      <c r="D51">
        <f t="shared" si="11"/>
        <v>5.3191489361362017</v>
      </c>
      <c r="E51">
        <f t="shared" si="5"/>
        <v>4.7872340425531945</v>
      </c>
      <c r="F51">
        <f t="shared" si="6"/>
        <v>4.255319148936195</v>
      </c>
      <c r="G51">
        <f t="shared" si="7"/>
        <v>3.7234042553361917</v>
      </c>
      <c r="H51">
        <f t="shared" si="8"/>
        <v>4.255319148936195</v>
      </c>
      <c r="I51">
        <f t="shared" si="9"/>
        <v>6.3829787234361959</v>
      </c>
      <c r="J51">
        <f t="shared" si="10"/>
        <v>0.53191489361699951</v>
      </c>
    </row>
    <row r="52" spans="2:10" x14ac:dyDescent="0.2">
      <c r="B52">
        <f t="shared" si="4"/>
        <v>0</v>
      </c>
      <c r="C52">
        <f t="shared" si="3"/>
        <v>-0.35460992907800915</v>
      </c>
      <c r="D52">
        <f t="shared" si="11"/>
        <v>13.8297872340532</v>
      </c>
      <c r="E52">
        <f t="shared" si="5"/>
        <v>0</v>
      </c>
      <c r="F52">
        <f t="shared" si="6"/>
        <v>1.595744680851098</v>
      </c>
      <c r="G52">
        <f t="shared" si="7"/>
        <v>7.9787234042531878</v>
      </c>
      <c r="H52">
        <f t="shared" si="8"/>
        <v>1.0638297872531979</v>
      </c>
      <c r="I52">
        <f t="shared" si="9"/>
        <v>3.191489361653197</v>
      </c>
      <c r="J52">
        <f t="shared" si="10"/>
        <v>1.063829787233999</v>
      </c>
    </row>
    <row r="53" spans="2:10" x14ac:dyDescent="0.2">
      <c r="B53">
        <f t="shared" si="4"/>
        <v>0</v>
      </c>
      <c r="C53">
        <f t="shared" si="3"/>
        <v>2.659574468085097</v>
      </c>
      <c r="D53">
        <f t="shared" si="11"/>
        <v>11.170212765936199</v>
      </c>
      <c r="E53">
        <f t="shared" si="5"/>
        <v>4.7872340425531945</v>
      </c>
      <c r="F53">
        <f t="shared" si="6"/>
        <v>6.3829787234042925</v>
      </c>
      <c r="G53">
        <f t="shared" si="7"/>
        <v>11.702127659536188</v>
      </c>
      <c r="H53">
        <f t="shared" si="8"/>
        <v>4.7872340425361983</v>
      </c>
      <c r="I53">
        <f t="shared" si="9"/>
        <v>3.7234042553361917</v>
      </c>
      <c r="J53">
        <f t="shared" si="10"/>
        <v>0.53191489361699951</v>
      </c>
    </row>
    <row r="54" spans="2:10" x14ac:dyDescent="0.2">
      <c r="B54">
        <f t="shared" si="4"/>
        <v>0</v>
      </c>
      <c r="C54">
        <f t="shared" si="3"/>
        <v>6.3829787234042925</v>
      </c>
      <c r="D54">
        <f t="shared" si="11"/>
        <v>12.765957446853193</v>
      </c>
      <c r="E54">
        <f t="shared" si="5"/>
        <v>4.255319148936195</v>
      </c>
      <c r="F54">
        <f t="shared" si="6"/>
        <v>5.8510638297871935</v>
      </c>
      <c r="G54">
        <f t="shared" si="7"/>
        <v>5.851063829753187</v>
      </c>
      <c r="H54">
        <f t="shared" si="8"/>
        <v>3.7234042553531879</v>
      </c>
      <c r="I54">
        <f t="shared" si="9"/>
        <v>5.3191489361531978</v>
      </c>
      <c r="J54">
        <f t="shared" si="10"/>
        <v>1.595744680851098</v>
      </c>
    </row>
    <row r="55" spans="2:10" x14ac:dyDescent="0.2">
      <c r="B55">
        <f t="shared" si="4"/>
        <v>0</v>
      </c>
      <c r="C55">
        <f t="shared" si="3"/>
        <v>-1.7730496453900031</v>
      </c>
      <c r="D55">
        <f t="shared" si="11"/>
        <v>6.3829787234191997</v>
      </c>
      <c r="E55">
        <f t="shared" si="5"/>
        <v>5.851063829787293</v>
      </c>
      <c r="F55">
        <f t="shared" si="6"/>
        <v>6.3829787234042925</v>
      </c>
      <c r="G55">
        <f t="shared" si="7"/>
        <v>1.0638297872191913</v>
      </c>
      <c r="H55">
        <f t="shared" si="8"/>
        <v>-0.53191489358080446</v>
      </c>
      <c r="I55">
        <f t="shared" si="9"/>
        <v>1.5957446808191946</v>
      </c>
      <c r="J55">
        <f t="shared" si="10"/>
        <v>4.7872340425531945</v>
      </c>
    </row>
    <row r="56" spans="2:10" x14ac:dyDescent="0.2">
      <c r="B56">
        <f t="shared" si="4"/>
        <v>0</v>
      </c>
      <c r="C56">
        <f t="shared" si="3"/>
        <v>-0.53191489361699951</v>
      </c>
      <c r="D56">
        <f t="shared" si="11"/>
        <v>6.3829787233680975</v>
      </c>
      <c r="E56">
        <f t="shared" si="5"/>
        <v>1.0638297872340985</v>
      </c>
      <c r="F56">
        <f t="shared" si="6"/>
        <v>-1.063829787233999</v>
      </c>
      <c r="G56">
        <f t="shared" si="7"/>
        <v>-2.6595744681318934</v>
      </c>
      <c r="H56">
        <f t="shared" si="8"/>
        <v>-1.5957446808318991</v>
      </c>
      <c r="I56">
        <f t="shared" si="9"/>
        <v>3.7234042553680951</v>
      </c>
      <c r="J56">
        <f t="shared" si="10"/>
        <v>-2.659574468085097</v>
      </c>
    </row>
    <row r="57" spans="2:10" x14ac:dyDescent="0.2">
      <c r="B57">
        <f t="shared" si="4"/>
        <v>0</v>
      </c>
      <c r="C57">
        <f t="shared" si="3"/>
        <v>-1.0638297872340985</v>
      </c>
      <c r="D57">
        <f t="shared" si="11"/>
        <v>8.5106382979169979</v>
      </c>
      <c r="E57">
        <f t="shared" si="5"/>
        <v>-0.53191489361699951</v>
      </c>
      <c r="F57">
        <f t="shared" si="6"/>
        <v>1.063829787233999</v>
      </c>
      <c r="G57">
        <f t="shared" si="7"/>
        <v>-1.063829787282998</v>
      </c>
      <c r="H57">
        <f t="shared" si="8"/>
        <v>0.53191489361699951</v>
      </c>
      <c r="I57">
        <f t="shared" si="9"/>
        <v>-0.53191489358299293</v>
      </c>
      <c r="J57">
        <f t="shared" si="10"/>
        <v>0.53191489361699951</v>
      </c>
    </row>
    <row r="58" spans="2:10" x14ac:dyDescent="0.2">
      <c r="B58">
        <f t="shared" si="4"/>
        <v>0</v>
      </c>
      <c r="C58">
        <f t="shared" si="3"/>
        <v>0.88652482269499444</v>
      </c>
      <c r="D58">
        <f t="shared" si="11"/>
        <v>11.170212766002095</v>
      </c>
      <c r="E58">
        <f t="shared" si="5"/>
        <v>5.8510638297871935</v>
      </c>
      <c r="F58">
        <f t="shared" si="6"/>
        <v>6.382978723404193</v>
      </c>
      <c r="G58">
        <f t="shared" si="7"/>
        <v>1.595744680802099</v>
      </c>
      <c r="H58">
        <f t="shared" si="8"/>
        <v>5.8510638298021007</v>
      </c>
      <c r="I58">
        <f t="shared" si="9"/>
        <v>1.0638297872020956</v>
      </c>
      <c r="J58">
        <f t="shared" si="10"/>
        <v>4.2553191489360955</v>
      </c>
    </row>
    <row r="59" spans="2:10" x14ac:dyDescent="0.2">
      <c r="B59">
        <f t="shared" si="4"/>
        <v>0</v>
      </c>
      <c r="C59">
        <f t="shared" si="3"/>
        <v>3.723404255319096</v>
      </c>
      <c r="D59">
        <f t="shared" si="11"/>
        <v>6.3829787233702007</v>
      </c>
      <c r="E59">
        <f t="shared" si="5"/>
        <v>9.574468085106389</v>
      </c>
      <c r="F59">
        <f t="shared" si="6"/>
        <v>9.574468085106389</v>
      </c>
      <c r="G59">
        <f t="shared" si="7"/>
        <v>5.319148936170194</v>
      </c>
      <c r="H59">
        <f t="shared" si="8"/>
        <v>-2.9800162337778602E-11</v>
      </c>
      <c r="I59">
        <f t="shared" si="9"/>
        <v>7.9787234042701982</v>
      </c>
      <c r="J59">
        <f t="shared" si="10"/>
        <v>1.063829787233999</v>
      </c>
    </row>
    <row r="60" spans="2:10" x14ac:dyDescent="0.2">
      <c r="B60">
        <f t="shared" si="4"/>
        <v>0</v>
      </c>
      <c r="C60">
        <f t="shared" si="3"/>
        <v>-0.88652482269510813</v>
      </c>
      <c r="D60">
        <f t="shared" si="11"/>
        <v>12.765957446802091</v>
      </c>
      <c r="E60">
        <f t="shared" si="5"/>
        <v>0</v>
      </c>
      <c r="F60">
        <f t="shared" si="6"/>
        <v>1.063829787233999</v>
      </c>
      <c r="G60">
        <f t="shared" si="7"/>
        <v>-6.9148936169979009</v>
      </c>
      <c r="H60">
        <f t="shared" si="8"/>
        <v>2.6595744681020932</v>
      </c>
      <c r="I60">
        <f t="shared" si="9"/>
        <v>1.0638297872020956</v>
      </c>
      <c r="J60">
        <f t="shared" si="10"/>
        <v>2.1276595744680975</v>
      </c>
    </row>
    <row r="61" spans="2:10" x14ac:dyDescent="0.2">
      <c r="B61">
        <f t="shared" si="4"/>
        <v>0</v>
      </c>
      <c r="C61">
        <f t="shared" si="3"/>
        <v>0.35460992907799493</v>
      </c>
      <c r="D61">
        <f t="shared" si="11"/>
        <v>10.10638297868509</v>
      </c>
      <c r="E61">
        <f t="shared" si="5"/>
        <v>1.595744680851098</v>
      </c>
      <c r="F61">
        <f t="shared" si="6"/>
        <v>2.659574468085097</v>
      </c>
      <c r="G61">
        <f t="shared" si="7"/>
        <v>4.7872340425850979</v>
      </c>
      <c r="H61">
        <f t="shared" si="8"/>
        <v>-3.1914893617149005</v>
      </c>
      <c r="I61">
        <f t="shared" si="9"/>
        <v>2.1276595744850937</v>
      </c>
      <c r="J61">
        <f t="shared" si="10"/>
        <v>2.1276595744680975</v>
      </c>
    </row>
    <row r="62" spans="2:10" x14ac:dyDescent="0.2">
      <c r="B62">
        <f t="shared" si="4"/>
        <v>0</v>
      </c>
      <c r="C62">
        <f t="shared" si="3"/>
        <v>0.17730496453899036</v>
      </c>
      <c r="D62">
        <f t="shared" si="11"/>
        <v>3.7234042553361917</v>
      </c>
      <c r="E62">
        <f t="shared" si="5"/>
        <v>7.4468085106382915</v>
      </c>
      <c r="F62">
        <f t="shared" si="6"/>
        <v>5.851063829787293</v>
      </c>
      <c r="G62">
        <f t="shared" si="7"/>
        <v>5.3191489361361874</v>
      </c>
      <c r="H62">
        <f t="shared" si="8"/>
        <v>1.0638297872362017</v>
      </c>
      <c r="I62">
        <f t="shared" si="9"/>
        <v>2.1276595744361941</v>
      </c>
      <c r="J62">
        <f t="shared" si="10"/>
        <v>4.7872340425531945</v>
      </c>
    </row>
    <row r="63" spans="2:10" x14ac:dyDescent="0.2">
      <c r="B63">
        <f t="shared" si="4"/>
        <v>0</v>
      </c>
      <c r="C63">
        <f t="shared" si="3"/>
        <v>-2.6595744680851965</v>
      </c>
      <c r="D63">
        <f t="shared" si="11"/>
        <v>6.9148936170339965</v>
      </c>
      <c r="E63">
        <f t="shared" si="5"/>
        <v>1.5957446808509985</v>
      </c>
      <c r="F63">
        <f t="shared" si="6"/>
        <v>3.723404255319096</v>
      </c>
      <c r="G63">
        <f t="shared" si="7"/>
        <v>3.4006575333478395E-11</v>
      </c>
      <c r="H63">
        <f t="shared" si="8"/>
        <v>1.063829787233999</v>
      </c>
      <c r="I63">
        <f t="shared" si="9"/>
        <v>-2.1276595744659943</v>
      </c>
      <c r="J63">
        <f t="shared" si="10"/>
        <v>1.5957446808509985</v>
      </c>
    </row>
    <row r="64" spans="2:10" x14ac:dyDescent="0.2">
      <c r="B64">
        <f t="shared" si="4"/>
        <v>0</v>
      </c>
      <c r="C64">
        <f t="shared" si="3"/>
        <v>0.70921985815610356</v>
      </c>
      <c r="D64">
        <f t="shared" si="11"/>
        <v>3.7234042553510989</v>
      </c>
      <c r="E64">
        <f t="shared" si="5"/>
        <v>0</v>
      </c>
      <c r="F64">
        <f t="shared" si="6"/>
        <v>-0.53191489361699951</v>
      </c>
      <c r="G64">
        <f t="shared" si="7"/>
        <v>-4.8899551075010095E-11</v>
      </c>
      <c r="H64">
        <f t="shared" si="8"/>
        <v>-2.659574468048902</v>
      </c>
      <c r="I64">
        <f t="shared" si="9"/>
        <v>9.5744680851510964</v>
      </c>
      <c r="J64">
        <f t="shared" si="10"/>
        <v>0.53191489361709898</v>
      </c>
    </row>
    <row r="65" spans="2:10" x14ac:dyDescent="0.2">
      <c r="B65">
        <f t="shared" si="4"/>
        <v>0</v>
      </c>
      <c r="C65">
        <f t="shared" si="3"/>
        <v>-0.88652482269510813</v>
      </c>
      <c r="D65">
        <f t="shared" si="11"/>
        <v>10.106382978770199</v>
      </c>
      <c r="E65">
        <f t="shared" si="5"/>
        <v>5.319148936170194</v>
      </c>
      <c r="F65">
        <f t="shared" si="6"/>
        <v>5.8510638297871935</v>
      </c>
      <c r="G65">
        <f t="shared" si="7"/>
        <v>6.9148936170701916</v>
      </c>
      <c r="H65">
        <f t="shared" si="8"/>
        <v>-3.1914893617298077</v>
      </c>
      <c r="I65">
        <f t="shared" si="9"/>
        <v>4.2553191489702016</v>
      </c>
      <c r="J65">
        <f t="shared" si="10"/>
        <v>3.1914893617020965</v>
      </c>
    </row>
    <row r="66" spans="2:10" x14ac:dyDescent="0.2">
      <c r="B66">
        <f t="shared" si="4"/>
        <v>0</v>
      </c>
      <c r="C66">
        <f t="shared" si="3"/>
        <v>-1.9503546099290929</v>
      </c>
      <c r="D66">
        <f t="shared" si="11"/>
        <v>3.7234042552999966</v>
      </c>
      <c r="E66">
        <f t="shared" si="5"/>
        <v>-5.8510638297871935</v>
      </c>
      <c r="F66">
        <f t="shared" si="6"/>
        <v>-6.9148936170213062</v>
      </c>
      <c r="G66">
        <f t="shared" si="7"/>
        <v>-6.9148936169999899</v>
      </c>
      <c r="H66">
        <f>B31-H31</f>
        <v>-5.3191489361999942</v>
      </c>
      <c r="I66">
        <f t="shared" si="9"/>
        <v>-3.7234042552999966</v>
      </c>
      <c r="J66">
        <f>B31-J31</f>
        <v>2.1276595744680975</v>
      </c>
    </row>
    <row r="67" spans="2:10" x14ac:dyDescent="0.2">
      <c r="B67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C36" sqref="C3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61</v>
      </c>
      <c r="C1" s="3" t="s">
        <v>82</v>
      </c>
      <c r="D1" s="3" t="s">
        <v>22</v>
      </c>
      <c r="E1" s="3" t="s">
        <v>68</v>
      </c>
      <c r="F1" s="3" t="s">
        <v>74</v>
      </c>
      <c r="G1" s="3" t="s">
        <v>75</v>
      </c>
      <c r="H1" s="3" t="s">
        <v>71</v>
      </c>
      <c r="I1" s="3" t="s">
        <v>70</v>
      </c>
      <c r="J1" s="3" t="s">
        <v>69</v>
      </c>
    </row>
    <row r="2" spans="1:10" x14ac:dyDescent="0.2">
      <c r="A2" s="3">
        <v>1</v>
      </c>
      <c r="B2" s="3">
        <v>97.25</v>
      </c>
      <c r="C2" s="3">
        <v>97</v>
      </c>
      <c r="D2" s="3">
        <v>91</v>
      </c>
      <c r="E2" s="3">
        <v>96.5</v>
      </c>
      <c r="F2" s="3">
        <v>96.5</v>
      </c>
      <c r="G2" s="3">
        <v>96.5</v>
      </c>
      <c r="H2" s="3">
        <v>95.5</v>
      </c>
      <c r="I2" s="3">
        <v>94.75</v>
      </c>
      <c r="J2" s="3">
        <v>95.25</v>
      </c>
    </row>
    <row r="3" spans="1:10" x14ac:dyDescent="0.2">
      <c r="A3" s="3">
        <v>2</v>
      </c>
      <c r="B3" s="3">
        <v>95.25</v>
      </c>
      <c r="C3" s="3">
        <v>95.5</v>
      </c>
      <c r="D3" s="3">
        <v>93.25</v>
      </c>
      <c r="E3" s="3">
        <v>96</v>
      </c>
      <c r="F3" s="3">
        <v>95.5</v>
      </c>
      <c r="G3" s="3">
        <v>93.75</v>
      </c>
      <c r="H3" s="3">
        <v>96.75</v>
      </c>
      <c r="I3" s="3">
        <v>95.25</v>
      </c>
      <c r="J3" s="3">
        <v>95.5</v>
      </c>
    </row>
    <row r="4" spans="1:10" x14ac:dyDescent="0.2">
      <c r="A4" s="3">
        <v>3</v>
      </c>
      <c r="B4" s="3">
        <v>97</v>
      </c>
      <c r="C4" s="3">
        <v>97</v>
      </c>
      <c r="D4" s="3">
        <v>92.25</v>
      </c>
      <c r="E4" s="3">
        <v>95.25</v>
      </c>
      <c r="F4" s="3">
        <v>95</v>
      </c>
      <c r="G4" s="3">
        <v>93.5</v>
      </c>
      <c r="H4" s="3">
        <v>95.5</v>
      </c>
      <c r="I4" s="3">
        <v>94</v>
      </c>
      <c r="J4" s="3">
        <v>96</v>
      </c>
    </row>
    <row r="5" spans="1:10" x14ac:dyDescent="0.2">
      <c r="A5" s="3">
        <v>4</v>
      </c>
      <c r="B5" s="3">
        <v>96.5</v>
      </c>
      <c r="C5" s="3">
        <v>96.25</v>
      </c>
      <c r="D5" s="3">
        <v>94.25</v>
      </c>
      <c r="E5" s="3">
        <v>95</v>
      </c>
      <c r="F5" s="3">
        <v>95.5</v>
      </c>
      <c r="G5" s="3">
        <v>95.75</v>
      </c>
      <c r="H5" s="3">
        <v>96.75</v>
      </c>
      <c r="I5" s="3">
        <v>95.75</v>
      </c>
      <c r="J5" s="3">
        <v>95.75</v>
      </c>
    </row>
    <row r="6" spans="1:10" x14ac:dyDescent="0.2">
      <c r="A6" s="3">
        <v>5</v>
      </c>
      <c r="B6" s="3">
        <v>96.5</v>
      </c>
      <c r="C6" s="3">
        <v>96</v>
      </c>
      <c r="D6" s="3">
        <v>93.25</v>
      </c>
      <c r="E6" s="3">
        <v>96.25</v>
      </c>
      <c r="F6" s="3">
        <v>95.5</v>
      </c>
      <c r="G6" s="3">
        <v>94.75</v>
      </c>
      <c r="H6" s="3">
        <v>97</v>
      </c>
      <c r="I6" s="3">
        <v>93.25</v>
      </c>
      <c r="J6" s="3">
        <v>96.25</v>
      </c>
    </row>
    <row r="7" spans="1:10" x14ac:dyDescent="0.2">
      <c r="A7" s="3">
        <v>6</v>
      </c>
      <c r="B7" s="3">
        <v>96.75</v>
      </c>
      <c r="C7" s="3">
        <v>96.25</v>
      </c>
      <c r="D7" s="3">
        <v>92.25</v>
      </c>
      <c r="E7" s="3">
        <v>95.5</v>
      </c>
      <c r="F7" s="3">
        <v>94.75</v>
      </c>
      <c r="G7" s="3">
        <v>95</v>
      </c>
      <c r="H7" s="3">
        <v>95</v>
      </c>
      <c r="I7" s="3">
        <v>95.25</v>
      </c>
      <c r="J7" s="3">
        <v>95.75</v>
      </c>
    </row>
    <row r="8" spans="1:10" x14ac:dyDescent="0.2">
      <c r="A8" s="3">
        <v>7</v>
      </c>
      <c r="B8" s="3">
        <v>95.75</v>
      </c>
      <c r="C8" s="3">
        <v>94.75</v>
      </c>
      <c r="D8" s="3">
        <v>92</v>
      </c>
      <c r="E8" s="3">
        <v>95.75</v>
      </c>
      <c r="F8" s="3">
        <v>94.5</v>
      </c>
      <c r="G8" s="3">
        <v>94.5</v>
      </c>
      <c r="H8" s="3">
        <v>95.75</v>
      </c>
      <c r="I8" s="3">
        <v>97.25</v>
      </c>
      <c r="J8" s="3">
        <v>94.75</v>
      </c>
    </row>
    <row r="9" spans="1:10" x14ac:dyDescent="0.2">
      <c r="A9" s="3">
        <v>8</v>
      </c>
      <c r="B9" s="3">
        <v>96.25</v>
      </c>
      <c r="C9" s="3">
        <v>96.5</v>
      </c>
      <c r="D9" s="3">
        <v>92</v>
      </c>
      <c r="E9" s="3">
        <v>96.25</v>
      </c>
      <c r="F9" s="3">
        <v>96</v>
      </c>
      <c r="G9" s="3">
        <v>95.25</v>
      </c>
      <c r="H9" s="3">
        <v>96.75</v>
      </c>
      <c r="I9" s="3">
        <v>94.5</v>
      </c>
      <c r="J9" s="3">
        <v>95.25</v>
      </c>
    </row>
    <row r="10" spans="1:10" x14ac:dyDescent="0.2">
      <c r="A10" s="3">
        <v>9</v>
      </c>
      <c r="B10" s="3">
        <v>96.25</v>
      </c>
      <c r="C10" s="3">
        <v>95.75</v>
      </c>
      <c r="D10" s="3">
        <v>92.25</v>
      </c>
      <c r="E10" s="3">
        <v>96.5</v>
      </c>
      <c r="F10" s="3">
        <v>96.5</v>
      </c>
      <c r="G10" s="3">
        <v>95.25</v>
      </c>
      <c r="H10" s="3">
        <v>96</v>
      </c>
      <c r="I10" s="3">
        <v>94</v>
      </c>
      <c r="J10" s="3">
        <v>96.25</v>
      </c>
    </row>
    <row r="11" spans="1:10" x14ac:dyDescent="0.2">
      <c r="A11" s="3">
        <v>10</v>
      </c>
      <c r="B11" s="3">
        <v>96.5</v>
      </c>
      <c r="C11" s="3">
        <v>96.25</v>
      </c>
      <c r="D11" s="3">
        <v>94.75</v>
      </c>
      <c r="E11" s="3">
        <v>96</v>
      </c>
      <c r="F11" s="3">
        <v>94.75</v>
      </c>
      <c r="G11" s="3">
        <v>93.25</v>
      </c>
      <c r="H11" s="3">
        <v>97</v>
      </c>
      <c r="I11" s="3">
        <v>94.5</v>
      </c>
      <c r="J11" s="3">
        <v>96</v>
      </c>
    </row>
    <row r="12" spans="1:10" x14ac:dyDescent="0.2">
      <c r="A12" s="3">
        <v>11</v>
      </c>
      <c r="B12" s="3">
        <v>97.25</v>
      </c>
      <c r="C12" s="3">
        <v>96.5</v>
      </c>
      <c r="D12" s="3">
        <v>88.5</v>
      </c>
      <c r="E12" s="3">
        <v>95.25</v>
      </c>
      <c r="F12" s="3">
        <v>95</v>
      </c>
      <c r="G12" s="3">
        <v>95.25</v>
      </c>
      <c r="H12" s="3">
        <v>96.25</v>
      </c>
      <c r="I12" s="3">
        <v>95</v>
      </c>
      <c r="J12" s="3">
        <v>95.75</v>
      </c>
    </row>
    <row r="13" spans="1:10" x14ac:dyDescent="0.2">
      <c r="A13" s="3">
        <v>12</v>
      </c>
      <c r="B13" s="3">
        <v>96</v>
      </c>
      <c r="C13" s="3">
        <v>96.25</v>
      </c>
      <c r="D13" s="3">
        <v>92</v>
      </c>
      <c r="E13" s="3">
        <v>95.5</v>
      </c>
      <c r="F13" s="3">
        <v>95</v>
      </c>
      <c r="G13" s="3">
        <v>95.25</v>
      </c>
      <c r="H13" s="3">
        <v>97</v>
      </c>
      <c r="I13" s="3">
        <v>94.75</v>
      </c>
      <c r="J13" s="3">
        <v>96.25</v>
      </c>
    </row>
    <row r="14" spans="1:10" x14ac:dyDescent="0.2">
      <c r="A14" s="3">
        <v>13</v>
      </c>
      <c r="B14" s="3">
        <v>96.5</v>
      </c>
      <c r="C14" s="3">
        <v>96</v>
      </c>
      <c r="D14" s="3">
        <v>92.25</v>
      </c>
      <c r="E14" s="3">
        <v>96</v>
      </c>
      <c r="F14" s="3">
        <v>95.75</v>
      </c>
      <c r="G14" s="3">
        <v>92.75</v>
      </c>
      <c r="H14" s="3">
        <v>96.75</v>
      </c>
      <c r="I14" s="3">
        <v>95</v>
      </c>
      <c r="J14" s="3">
        <v>96.5</v>
      </c>
    </row>
    <row r="15" spans="1:10" x14ac:dyDescent="0.2">
      <c r="A15" s="3">
        <v>14</v>
      </c>
      <c r="B15" s="3">
        <v>97</v>
      </c>
      <c r="C15" s="3">
        <v>96.75</v>
      </c>
      <c r="D15" s="3">
        <v>93</v>
      </c>
      <c r="E15" s="3">
        <v>95.5</v>
      </c>
      <c r="F15" s="3">
        <v>95.25</v>
      </c>
      <c r="G15" s="3">
        <v>95.25</v>
      </c>
      <c r="H15" s="3">
        <v>96.75</v>
      </c>
      <c r="I15" s="3">
        <v>94.25</v>
      </c>
      <c r="J15" s="3">
        <v>96</v>
      </c>
    </row>
    <row r="16" spans="1:10" x14ac:dyDescent="0.2">
      <c r="A16" s="3">
        <v>15</v>
      </c>
      <c r="B16" s="3">
        <v>96.25</v>
      </c>
      <c r="C16" s="3">
        <v>96.75</v>
      </c>
      <c r="D16" s="3">
        <v>91.5</v>
      </c>
      <c r="E16" s="3">
        <v>96.5</v>
      </c>
      <c r="F16" s="3">
        <v>95.5</v>
      </c>
      <c r="G16" s="3">
        <v>93.75</v>
      </c>
      <c r="H16" s="3">
        <v>97.5</v>
      </c>
      <c r="I16" s="3">
        <v>93.75</v>
      </c>
      <c r="J16" s="3">
        <v>96.25</v>
      </c>
    </row>
    <row r="17" spans="1:10" x14ac:dyDescent="0.2">
      <c r="A17" s="3">
        <v>16</v>
      </c>
      <c r="B17" s="3">
        <v>97.5</v>
      </c>
      <c r="C17" s="3">
        <v>97.5</v>
      </c>
      <c r="D17" s="3">
        <v>91.25</v>
      </c>
      <c r="E17" s="3">
        <v>95.25</v>
      </c>
      <c r="F17" s="3">
        <v>96</v>
      </c>
      <c r="G17" s="3">
        <v>93.5</v>
      </c>
      <c r="H17" s="3">
        <v>95.25</v>
      </c>
      <c r="I17" s="3">
        <v>95</v>
      </c>
      <c r="J17" s="3">
        <v>95.5</v>
      </c>
    </row>
    <row r="18" spans="1:10" x14ac:dyDescent="0.2">
      <c r="A18" s="3">
        <v>17</v>
      </c>
      <c r="B18" s="3">
        <v>96</v>
      </c>
      <c r="C18" s="3">
        <v>96</v>
      </c>
      <c r="D18" s="3">
        <v>90.25</v>
      </c>
      <c r="E18" s="3">
        <v>95.25</v>
      </c>
      <c r="F18" s="3">
        <v>94.75</v>
      </c>
      <c r="G18" s="3">
        <v>95</v>
      </c>
      <c r="H18" s="3">
        <v>95.5</v>
      </c>
      <c r="I18" s="3">
        <v>94.25</v>
      </c>
      <c r="J18" s="3">
        <v>95.75</v>
      </c>
    </row>
    <row r="19" spans="1:10" x14ac:dyDescent="0.2">
      <c r="A19" s="3">
        <v>18</v>
      </c>
      <c r="B19" s="3">
        <v>95</v>
      </c>
      <c r="C19" s="3">
        <v>94</v>
      </c>
      <c r="D19" s="3">
        <v>89.75</v>
      </c>
      <c r="E19" s="3">
        <v>96.5</v>
      </c>
      <c r="F19" s="3">
        <v>96.5</v>
      </c>
      <c r="G19" s="3">
        <v>94</v>
      </c>
      <c r="H19" s="3">
        <v>95.75</v>
      </c>
      <c r="I19" s="3">
        <v>96.25</v>
      </c>
      <c r="J19" s="3">
        <v>95.5</v>
      </c>
    </row>
    <row r="20" spans="1:10" x14ac:dyDescent="0.2">
      <c r="A20" s="3">
        <v>19</v>
      </c>
      <c r="B20" s="3">
        <v>97</v>
      </c>
      <c r="C20" s="3">
        <v>96.5</v>
      </c>
      <c r="D20" s="3">
        <v>91.5</v>
      </c>
      <c r="E20" s="3">
        <v>95.75</v>
      </c>
      <c r="F20" s="3">
        <v>95</v>
      </c>
      <c r="G20" s="3">
        <v>95.5</v>
      </c>
      <c r="H20" s="3">
        <v>95.25</v>
      </c>
      <c r="I20" s="3">
        <v>94.25</v>
      </c>
      <c r="J20" s="3">
        <v>96</v>
      </c>
    </row>
    <row r="21" spans="1:10" x14ac:dyDescent="0.2">
      <c r="A21" s="3">
        <v>20</v>
      </c>
      <c r="B21" s="3">
        <v>97.5</v>
      </c>
      <c r="C21" s="3">
        <v>97</v>
      </c>
      <c r="D21" s="3">
        <v>91.25</v>
      </c>
      <c r="E21" s="3">
        <v>96</v>
      </c>
      <c r="F21" s="3">
        <v>96.5</v>
      </c>
      <c r="G21" s="3">
        <v>94.5</v>
      </c>
      <c r="H21" s="3">
        <v>96.25</v>
      </c>
      <c r="I21" s="3">
        <v>95.75</v>
      </c>
      <c r="J21" s="3">
        <v>96.25</v>
      </c>
    </row>
    <row r="22" spans="1:10" x14ac:dyDescent="0.2">
      <c r="A22" s="3">
        <v>21</v>
      </c>
      <c r="B22" s="3">
        <v>96.25</v>
      </c>
      <c r="C22" s="3">
        <v>95.75</v>
      </c>
      <c r="D22" s="3">
        <v>90</v>
      </c>
      <c r="E22" s="3">
        <v>96.25</v>
      </c>
      <c r="F22" s="3">
        <v>95.5</v>
      </c>
      <c r="G22" s="3">
        <v>95.5</v>
      </c>
      <c r="H22" s="3">
        <v>97.25</v>
      </c>
      <c r="I22" s="3">
        <v>95.75</v>
      </c>
      <c r="J22" s="3">
        <v>96</v>
      </c>
    </row>
    <row r="23" spans="1:10" x14ac:dyDescent="0.2">
      <c r="A23" s="3">
        <v>22</v>
      </c>
      <c r="B23" s="3">
        <v>96.25</v>
      </c>
      <c r="C23" s="3">
        <v>96.25</v>
      </c>
      <c r="D23" s="3">
        <v>92.25</v>
      </c>
      <c r="E23" s="3">
        <v>97.25</v>
      </c>
      <c r="F23" s="3">
        <v>97.5</v>
      </c>
      <c r="G23" s="3">
        <v>95</v>
      </c>
      <c r="H23" s="3">
        <v>96.5</v>
      </c>
      <c r="I23" s="3">
        <v>94</v>
      </c>
      <c r="J23" s="3">
        <v>96.25</v>
      </c>
    </row>
    <row r="24" spans="1:10" x14ac:dyDescent="0.2">
      <c r="A24" s="3">
        <v>23</v>
      </c>
      <c r="B24" s="3">
        <v>95.5</v>
      </c>
      <c r="C24" s="3">
        <v>95.75</v>
      </c>
      <c r="D24" s="3">
        <v>93.25</v>
      </c>
      <c r="E24" s="3">
        <v>96.5</v>
      </c>
      <c r="F24" s="3">
        <v>95.5</v>
      </c>
      <c r="G24" s="3">
        <v>93.75</v>
      </c>
      <c r="H24" s="3">
        <v>96</v>
      </c>
      <c r="I24" s="3">
        <v>95.5</v>
      </c>
      <c r="J24" s="3">
        <v>96.75</v>
      </c>
    </row>
    <row r="25" spans="1:10" x14ac:dyDescent="0.2">
      <c r="A25" s="3">
        <v>24</v>
      </c>
      <c r="B25" s="3">
        <v>96.25</v>
      </c>
      <c r="C25" s="3">
        <v>96.25</v>
      </c>
      <c r="D25" s="3">
        <v>90.75</v>
      </c>
      <c r="E25" s="3">
        <v>96.75</v>
      </c>
      <c r="F25" s="3">
        <v>96.5</v>
      </c>
      <c r="G25" s="3">
        <v>92.75</v>
      </c>
      <c r="H25" s="3">
        <v>96.75</v>
      </c>
      <c r="I25" s="3">
        <v>96</v>
      </c>
      <c r="J25" s="3">
        <v>94.75</v>
      </c>
    </row>
    <row r="26" spans="1:10" x14ac:dyDescent="0.2">
      <c r="A26" s="3">
        <v>25</v>
      </c>
      <c r="B26" s="3">
        <v>96</v>
      </c>
      <c r="C26" s="3">
        <v>95.75</v>
      </c>
      <c r="D26" s="3">
        <v>93.25</v>
      </c>
      <c r="E26" s="3">
        <v>96</v>
      </c>
      <c r="F26" s="3">
        <v>95.5</v>
      </c>
      <c r="G26" s="3">
        <v>95.75</v>
      </c>
      <c r="H26" s="3">
        <v>96.5</v>
      </c>
      <c r="I26" s="3">
        <v>94.5</v>
      </c>
      <c r="J26" s="3">
        <v>96.75</v>
      </c>
    </row>
    <row r="27" spans="1:10" x14ac:dyDescent="0.2">
      <c r="A27" s="3">
        <v>26</v>
      </c>
      <c r="B27" s="3">
        <v>96.5</v>
      </c>
      <c r="C27" s="3">
        <v>96</v>
      </c>
      <c r="D27" s="3">
        <v>91.5</v>
      </c>
      <c r="E27" s="3">
        <v>95.5</v>
      </c>
      <c r="F27" s="3">
        <v>95.5</v>
      </c>
      <c r="G27" s="3">
        <v>94</v>
      </c>
      <c r="H27" s="3">
        <v>95.5</v>
      </c>
      <c r="I27" s="3">
        <v>96</v>
      </c>
      <c r="J27" s="3">
        <v>94.5</v>
      </c>
    </row>
    <row r="28" spans="1:10" x14ac:dyDescent="0.2">
      <c r="A28" s="3">
        <v>27</v>
      </c>
      <c r="B28" s="3">
        <v>94</v>
      </c>
      <c r="C28" s="3">
        <v>94</v>
      </c>
      <c r="D28" s="3">
        <v>93</v>
      </c>
      <c r="E28" s="3">
        <v>95</v>
      </c>
      <c r="F28" s="3">
        <v>95.25</v>
      </c>
      <c r="G28" s="3">
        <v>94</v>
      </c>
      <c r="H28" s="3">
        <v>96.5</v>
      </c>
      <c r="I28" s="3">
        <v>95.25</v>
      </c>
      <c r="J28" s="3">
        <v>96</v>
      </c>
    </row>
    <row r="29" spans="1:10" x14ac:dyDescent="0.2">
      <c r="A29" s="3">
        <v>28</v>
      </c>
      <c r="B29" s="3">
        <v>95.5</v>
      </c>
      <c r="C29" s="3">
        <v>95.5</v>
      </c>
      <c r="D29" s="3">
        <v>95.5</v>
      </c>
      <c r="E29" s="3">
        <v>95.25</v>
      </c>
      <c r="F29" s="3">
        <v>96.5</v>
      </c>
      <c r="G29" s="3">
        <v>94.5</v>
      </c>
      <c r="H29" s="3">
        <v>97</v>
      </c>
      <c r="I29" s="3">
        <v>95.25</v>
      </c>
      <c r="J29" s="3">
        <v>94.75</v>
      </c>
    </row>
    <row r="30" spans="1:10" x14ac:dyDescent="0.2">
      <c r="A30" s="3">
        <v>29</v>
      </c>
      <c r="B30" s="3">
        <v>97.25</v>
      </c>
      <c r="C30" s="3">
        <v>97.25</v>
      </c>
      <c r="D30" s="3">
        <v>92.25</v>
      </c>
      <c r="E30" s="3">
        <v>95.75</v>
      </c>
      <c r="F30" s="3">
        <v>94.5</v>
      </c>
      <c r="G30" s="3">
        <v>95</v>
      </c>
      <c r="H30" s="3">
        <v>95.75</v>
      </c>
      <c r="I30" s="3">
        <v>96.5</v>
      </c>
      <c r="J30" s="3">
        <v>96.75</v>
      </c>
    </row>
    <row r="31" spans="1:10" x14ac:dyDescent="0.2">
      <c r="A31" s="3">
        <v>30</v>
      </c>
      <c r="B31" s="3">
        <v>95.5</v>
      </c>
      <c r="C31" s="3">
        <v>95.25</v>
      </c>
      <c r="D31" s="3">
        <v>90.25</v>
      </c>
      <c r="E31" s="3">
        <v>96</v>
      </c>
      <c r="F31" s="3">
        <v>96.25</v>
      </c>
      <c r="G31" s="3">
        <v>95.5</v>
      </c>
      <c r="H31" s="3">
        <v>96</v>
      </c>
      <c r="I31" s="3">
        <v>96.25</v>
      </c>
      <c r="J31" s="3">
        <v>96.25</v>
      </c>
    </row>
    <row r="33" spans="1:10" x14ac:dyDescent="0.2">
      <c r="A33" s="3" t="s">
        <v>0</v>
      </c>
      <c r="B33" s="3">
        <f t="shared" ref="B33:H33" si="0">AVERAGE(B2:B31)</f>
        <v>96.3</v>
      </c>
      <c r="C33" s="3">
        <f t="shared" si="0"/>
        <v>96.075000000000003</v>
      </c>
      <c r="D33" s="3">
        <f t="shared" si="0"/>
        <v>92.016666666666666</v>
      </c>
      <c r="E33" s="3">
        <f t="shared" si="0"/>
        <v>95.891666666666666</v>
      </c>
      <c r="F33" s="3">
        <f t="shared" si="0"/>
        <v>95.608333333333334</v>
      </c>
      <c r="G33" s="3">
        <f t="shared" si="0"/>
        <v>94.6</v>
      </c>
      <c r="H33" s="3">
        <f t="shared" si="0"/>
        <v>96.266666666666666</v>
      </c>
      <c r="I33" s="3">
        <f t="shared" ref="I33" si="1">AVERAGE(I2:I31)</f>
        <v>95.058333333333337</v>
      </c>
      <c r="J33" s="3">
        <f>AVERAGE(J2:J31)</f>
        <v>95.841666666666669</v>
      </c>
    </row>
    <row r="34" spans="1:10" x14ac:dyDescent="0.2">
      <c r="A34" s="3" t="s">
        <v>2</v>
      </c>
      <c r="B34" s="3">
        <f>STDEV(B2:B31)</f>
        <v>0.78893205861052973</v>
      </c>
      <c r="C34" s="3">
        <f>STDEV(C2:C31)</f>
        <v>0.82563977283241297</v>
      </c>
      <c r="D34" s="3">
        <f>STDEV(D2:D31)</f>
        <v>1.5013403972802926</v>
      </c>
      <c r="E34" s="3">
        <f t="shared" ref="E34:I34" si="2">STDEV(E2:E31)</f>
        <v>0.5635606220386975</v>
      </c>
      <c r="F34" s="3">
        <f>STDEV(F2:F31)</f>
        <v>0.73309491944736604</v>
      </c>
      <c r="G34" s="3">
        <f>STDEV(G2:G31)</f>
        <v>0.94367221076987839</v>
      </c>
      <c r="H34" s="3">
        <f>STDEV(H2:H31)</f>
        <v>0.67572864035964808</v>
      </c>
      <c r="I34" s="3">
        <f t="shared" si="2"/>
        <v>0.92308360040319948</v>
      </c>
      <c r="J34" s="3">
        <f>STDEV(J2:J31)</f>
        <v>0.60701123851059047</v>
      </c>
    </row>
    <row r="35" spans="1:10" x14ac:dyDescent="0.2">
      <c r="A35" s="3" t="s">
        <v>1</v>
      </c>
      <c r="B35" s="3" t="e">
        <f>(AVERAGE(B37:B66)/STDEV(B37:B66))*SQRT(50)</f>
        <v>#DIV/0!</v>
      </c>
      <c r="C35" s="3">
        <f>(AVERAGE(C37:C66)/STDEV(C37:C66))*SQRT(50)</f>
        <v>4.3280546919219898</v>
      </c>
      <c r="D35" s="3">
        <f t="shared" ref="D35:J35" si="3">(AVERAGE(D37:D66)/STDEV(D37:D66))*SQRT(50)</f>
        <v>16.563596444267688</v>
      </c>
      <c r="E35" s="3">
        <f t="shared" si="3"/>
        <v>2.9031418330776741</v>
      </c>
      <c r="F35" s="3">
        <f t="shared" si="3"/>
        <v>4.3618430420349998</v>
      </c>
      <c r="G35" s="3">
        <f t="shared" si="3"/>
        <v>10.76288382726481</v>
      </c>
      <c r="H35" s="3">
        <f t="shared" si="3"/>
        <v>0.20204472789972047</v>
      </c>
      <c r="I35" s="3">
        <f t="shared" si="3"/>
        <v>6.5846214791106963</v>
      </c>
      <c r="J35" s="3">
        <f t="shared" si="3"/>
        <v>3.3817048243790087</v>
      </c>
    </row>
    <row r="37" spans="1:10" x14ac:dyDescent="0.2">
      <c r="C37" s="3">
        <f>B2-C2</f>
        <v>0.25</v>
      </c>
      <c r="D37" s="3">
        <f>B2-D2</f>
        <v>6.25</v>
      </c>
      <c r="E37" s="3">
        <f>B2-E2</f>
        <v>0.75</v>
      </c>
      <c r="F37" s="3">
        <f>B2-F2</f>
        <v>0.75</v>
      </c>
      <c r="G37" s="3">
        <f>B2-G2</f>
        <v>0.75</v>
      </c>
      <c r="H37" s="3">
        <f>B2-H2</f>
        <v>1.75</v>
      </c>
      <c r="I37" s="3">
        <f>B2-I2</f>
        <v>2.5</v>
      </c>
      <c r="J37" s="3">
        <f>B2-J2</f>
        <v>2</v>
      </c>
    </row>
    <row r="38" spans="1:10" x14ac:dyDescent="0.2">
      <c r="C38" s="3">
        <f t="shared" ref="C38:C66" si="4">B3-C3</f>
        <v>-0.25</v>
      </c>
      <c r="D38" s="3">
        <f t="shared" ref="D38:D66" si="5">B3-D3</f>
        <v>2</v>
      </c>
      <c r="E38" s="3">
        <f t="shared" ref="E38:E66" si="6">B3-E3</f>
        <v>-0.75</v>
      </c>
      <c r="F38" s="3">
        <f t="shared" ref="F38:F66" si="7">B3-F3</f>
        <v>-0.25</v>
      </c>
      <c r="G38" s="3">
        <f t="shared" ref="G38:G66" si="8">B3-G3</f>
        <v>1.5</v>
      </c>
      <c r="H38" s="3">
        <f t="shared" ref="H38:H66" si="9">B3-H3</f>
        <v>-1.5</v>
      </c>
      <c r="I38" s="3">
        <f t="shared" ref="I38:I66" si="10">B3-I3</f>
        <v>0</v>
      </c>
      <c r="J38" s="3">
        <f t="shared" ref="J38:J66" si="11">B3-J3</f>
        <v>-0.25</v>
      </c>
    </row>
    <row r="39" spans="1:10" x14ac:dyDescent="0.2">
      <c r="C39" s="3">
        <f t="shared" si="4"/>
        <v>0</v>
      </c>
      <c r="D39" s="3">
        <f t="shared" si="5"/>
        <v>4.75</v>
      </c>
      <c r="E39" s="3">
        <f t="shared" si="6"/>
        <v>1.75</v>
      </c>
      <c r="F39" s="3">
        <f t="shared" si="7"/>
        <v>2</v>
      </c>
      <c r="G39" s="3">
        <f t="shared" si="8"/>
        <v>3.5</v>
      </c>
      <c r="H39" s="3">
        <f t="shared" si="9"/>
        <v>1.5</v>
      </c>
      <c r="I39" s="3">
        <f t="shared" si="10"/>
        <v>3</v>
      </c>
      <c r="J39" s="3">
        <f t="shared" si="11"/>
        <v>1</v>
      </c>
    </row>
    <row r="40" spans="1:10" x14ac:dyDescent="0.2">
      <c r="C40" s="3">
        <f t="shared" si="4"/>
        <v>0.25</v>
      </c>
      <c r="D40" s="3">
        <f t="shared" si="5"/>
        <v>2.25</v>
      </c>
      <c r="E40" s="3">
        <f t="shared" si="6"/>
        <v>1.5</v>
      </c>
      <c r="F40" s="3">
        <f t="shared" si="7"/>
        <v>1</v>
      </c>
      <c r="G40" s="3">
        <f t="shared" si="8"/>
        <v>0.75</v>
      </c>
      <c r="H40" s="3">
        <f t="shared" si="9"/>
        <v>-0.25</v>
      </c>
      <c r="I40" s="3">
        <f t="shared" si="10"/>
        <v>0.75</v>
      </c>
      <c r="J40" s="3">
        <f t="shared" si="11"/>
        <v>0.75</v>
      </c>
    </row>
    <row r="41" spans="1:10" x14ac:dyDescent="0.2">
      <c r="C41" s="3">
        <f t="shared" si="4"/>
        <v>0.5</v>
      </c>
      <c r="D41" s="3">
        <f t="shared" si="5"/>
        <v>3.25</v>
      </c>
      <c r="E41" s="3">
        <f t="shared" si="6"/>
        <v>0.25</v>
      </c>
      <c r="F41" s="3">
        <f t="shared" si="7"/>
        <v>1</v>
      </c>
      <c r="G41" s="3">
        <f t="shared" si="8"/>
        <v>1.75</v>
      </c>
      <c r="H41" s="3">
        <f t="shared" si="9"/>
        <v>-0.5</v>
      </c>
      <c r="I41" s="3">
        <f t="shared" si="10"/>
        <v>3.25</v>
      </c>
      <c r="J41" s="3">
        <f t="shared" si="11"/>
        <v>0.25</v>
      </c>
    </row>
    <row r="42" spans="1:10" x14ac:dyDescent="0.2">
      <c r="C42" s="3">
        <f t="shared" si="4"/>
        <v>0.5</v>
      </c>
      <c r="D42" s="3">
        <f t="shared" si="5"/>
        <v>4.5</v>
      </c>
      <c r="E42" s="3">
        <f t="shared" si="6"/>
        <v>1.25</v>
      </c>
      <c r="F42" s="3">
        <f t="shared" si="7"/>
        <v>2</v>
      </c>
      <c r="G42" s="3">
        <f t="shared" si="8"/>
        <v>1.75</v>
      </c>
      <c r="H42" s="3">
        <f t="shared" si="9"/>
        <v>1.75</v>
      </c>
      <c r="I42" s="3">
        <f t="shared" si="10"/>
        <v>1.5</v>
      </c>
      <c r="J42" s="3">
        <f t="shared" si="11"/>
        <v>1</v>
      </c>
    </row>
    <row r="43" spans="1:10" x14ac:dyDescent="0.2">
      <c r="C43" s="3">
        <f t="shared" si="4"/>
        <v>1</v>
      </c>
      <c r="D43" s="3">
        <f t="shared" si="5"/>
        <v>3.75</v>
      </c>
      <c r="E43" s="3">
        <f t="shared" si="6"/>
        <v>0</v>
      </c>
      <c r="F43" s="3">
        <f t="shared" si="7"/>
        <v>1.25</v>
      </c>
      <c r="G43" s="3">
        <f t="shared" si="8"/>
        <v>1.25</v>
      </c>
      <c r="H43" s="3">
        <f t="shared" si="9"/>
        <v>0</v>
      </c>
      <c r="I43" s="3">
        <f t="shared" si="10"/>
        <v>-1.5</v>
      </c>
      <c r="J43" s="3">
        <f t="shared" si="11"/>
        <v>1</v>
      </c>
    </row>
    <row r="44" spans="1:10" x14ac:dyDescent="0.2">
      <c r="C44" s="3">
        <f t="shared" si="4"/>
        <v>-0.25</v>
      </c>
      <c r="D44" s="3">
        <f t="shared" si="5"/>
        <v>4.25</v>
      </c>
      <c r="E44" s="3">
        <f t="shared" si="6"/>
        <v>0</v>
      </c>
      <c r="F44" s="3">
        <f t="shared" si="7"/>
        <v>0.25</v>
      </c>
      <c r="G44" s="3">
        <f t="shared" si="8"/>
        <v>1</v>
      </c>
      <c r="H44" s="3">
        <f t="shared" si="9"/>
        <v>-0.5</v>
      </c>
      <c r="I44" s="3">
        <f t="shared" si="10"/>
        <v>1.75</v>
      </c>
      <c r="J44" s="3">
        <f t="shared" si="11"/>
        <v>1</v>
      </c>
    </row>
    <row r="45" spans="1:10" x14ac:dyDescent="0.2">
      <c r="C45" s="3">
        <f t="shared" si="4"/>
        <v>0.5</v>
      </c>
      <c r="D45" s="3">
        <f t="shared" si="5"/>
        <v>4</v>
      </c>
      <c r="E45" s="3">
        <f t="shared" si="6"/>
        <v>-0.25</v>
      </c>
      <c r="F45" s="3">
        <f t="shared" si="7"/>
        <v>-0.25</v>
      </c>
      <c r="G45" s="3">
        <f t="shared" si="8"/>
        <v>1</v>
      </c>
      <c r="H45" s="3">
        <f t="shared" si="9"/>
        <v>0.25</v>
      </c>
      <c r="I45" s="3">
        <f t="shared" si="10"/>
        <v>2.25</v>
      </c>
      <c r="J45" s="3">
        <f t="shared" si="11"/>
        <v>0</v>
      </c>
    </row>
    <row r="46" spans="1:10" x14ac:dyDescent="0.2">
      <c r="C46" s="3">
        <f t="shared" si="4"/>
        <v>0.25</v>
      </c>
      <c r="D46" s="3">
        <f t="shared" si="5"/>
        <v>1.75</v>
      </c>
      <c r="E46" s="3">
        <f t="shared" si="6"/>
        <v>0.5</v>
      </c>
      <c r="F46" s="3">
        <f t="shared" si="7"/>
        <v>1.75</v>
      </c>
      <c r="G46" s="3">
        <f t="shared" si="8"/>
        <v>3.25</v>
      </c>
      <c r="H46" s="3">
        <f t="shared" si="9"/>
        <v>-0.5</v>
      </c>
      <c r="I46" s="3">
        <f t="shared" si="10"/>
        <v>2</v>
      </c>
      <c r="J46" s="3">
        <f t="shared" si="11"/>
        <v>0.5</v>
      </c>
    </row>
    <row r="47" spans="1:10" x14ac:dyDescent="0.2">
      <c r="C47" s="3">
        <f t="shared" si="4"/>
        <v>0.75</v>
      </c>
      <c r="D47" s="3">
        <f t="shared" si="5"/>
        <v>8.75</v>
      </c>
      <c r="E47" s="3">
        <f t="shared" si="6"/>
        <v>2</v>
      </c>
      <c r="F47" s="3">
        <f t="shared" si="7"/>
        <v>2.25</v>
      </c>
      <c r="G47" s="3">
        <f t="shared" si="8"/>
        <v>2</v>
      </c>
      <c r="H47" s="3">
        <f t="shared" si="9"/>
        <v>1</v>
      </c>
      <c r="I47" s="3">
        <f t="shared" si="10"/>
        <v>2.25</v>
      </c>
      <c r="J47" s="3">
        <f t="shared" si="11"/>
        <v>1.5</v>
      </c>
    </row>
    <row r="48" spans="1:10" x14ac:dyDescent="0.2">
      <c r="C48" s="3">
        <f t="shared" si="4"/>
        <v>-0.25</v>
      </c>
      <c r="D48" s="3">
        <f t="shared" si="5"/>
        <v>4</v>
      </c>
      <c r="E48" s="3">
        <f t="shared" si="6"/>
        <v>0.5</v>
      </c>
      <c r="F48" s="3">
        <f t="shared" si="7"/>
        <v>1</v>
      </c>
      <c r="G48" s="3">
        <f t="shared" si="8"/>
        <v>0.75</v>
      </c>
      <c r="H48" s="3">
        <f t="shared" si="9"/>
        <v>-1</v>
      </c>
      <c r="I48" s="3">
        <f t="shared" si="10"/>
        <v>1.25</v>
      </c>
      <c r="J48" s="3">
        <f t="shared" si="11"/>
        <v>-0.25</v>
      </c>
    </row>
    <row r="49" spans="3:10" x14ac:dyDescent="0.2">
      <c r="C49" s="3">
        <f t="shared" si="4"/>
        <v>0.5</v>
      </c>
      <c r="D49" s="3">
        <f t="shared" si="5"/>
        <v>4.25</v>
      </c>
      <c r="E49" s="3">
        <f t="shared" si="6"/>
        <v>0.5</v>
      </c>
      <c r="F49" s="3">
        <f t="shared" si="7"/>
        <v>0.75</v>
      </c>
      <c r="G49" s="3">
        <f t="shared" si="8"/>
        <v>3.75</v>
      </c>
      <c r="H49" s="3">
        <f t="shared" si="9"/>
        <v>-0.25</v>
      </c>
      <c r="I49" s="3">
        <f t="shared" si="10"/>
        <v>1.5</v>
      </c>
      <c r="J49" s="3">
        <f t="shared" si="11"/>
        <v>0</v>
      </c>
    </row>
    <row r="50" spans="3:10" x14ac:dyDescent="0.2">
      <c r="C50" s="3">
        <f t="shared" si="4"/>
        <v>0.25</v>
      </c>
      <c r="D50" s="3">
        <f t="shared" si="5"/>
        <v>4</v>
      </c>
      <c r="E50" s="3">
        <f t="shared" si="6"/>
        <v>1.5</v>
      </c>
      <c r="F50" s="3">
        <f t="shared" si="7"/>
        <v>1.75</v>
      </c>
      <c r="G50" s="3">
        <f t="shared" si="8"/>
        <v>1.75</v>
      </c>
      <c r="H50" s="3">
        <f t="shared" si="9"/>
        <v>0.25</v>
      </c>
      <c r="I50" s="3">
        <f t="shared" si="10"/>
        <v>2.75</v>
      </c>
      <c r="J50" s="3">
        <f t="shared" si="11"/>
        <v>1</v>
      </c>
    </row>
    <row r="51" spans="3:10" x14ac:dyDescent="0.2">
      <c r="C51" s="3">
        <f t="shared" si="4"/>
        <v>-0.5</v>
      </c>
      <c r="D51" s="3">
        <f t="shared" si="5"/>
        <v>4.75</v>
      </c>
      <c r="E51" s="3">
        <f t="shared" si="6"/>
        <v>-0.25</v>
      </c>
      <c r="F51" s="3">
        <f t="shared" si="7"/>
        <v>0.75</v>
      </c>
      <c r="G51" s="3">
        <f t="shared" si="8"/>
        <v>2.5</v>
      </c>
      <c r="H51" s="3">
        <f t="shared" si="9"/>
        <v>-1.25</v>
      </c>
      <c r="I51" s="3">
        <f t="shared" si="10"/>
        <v>2.5</v>
      </c>
      <c r="J51" s="3">
        <f t="shared" si="11"/>
        <v>0</v>
      </c>
    </row>
    <row r="52" spans="3:10" x14ac:dyDescent="0.2">
      <c r="C52" s="3">
        <f t="shared" si="4"/>
        <v>0</v>
      </c>
      <c r="D52" s="3">
        <f t="shared" si="5"/>
        <v>6.25</v>
      </c>
      <c r="E52" s="3">
        <f t="shared" si="6"/>
        <v>2.25</v>
      </c>
      <c r="F52" s="3">
        <f t="shared" si="7"/>
        <v>1.5</v>
      </c>
      <c r="G52" s="3">
        <f t="shared" si="8"/>
        <v>4</v>
      </c>
      <c r="H52" s="3">
        <f t="shared" si="9"/>
        <v>2.25</v>
      </c>
      <c r="I52" s="3">
        <f t="shared" si="10"/>
        <v>2.5</v>
      </c>
      <c r="J52" s="3">
        <f t="shared" si="11"/>
        <v>2</v>
      </c>
    </row>
    <row r="53" spans="3:10" x14ac:dyDescent="0.2">
      <c r="C53" s="3">
        <f t="shared" si="4"/>
        <v>0</v>
      </c>
      <c r="D53" s="3">
        <f t="shared" si="5"/>
        <v>5.75</v>
      </c>
      <c r="E53" s="3">
        <f t="shared" si="6"/>
        <v>0.75</v>
      </c>
      <c r="F53" s="3">
        <f t="shared" si="7"/>
        <v>1.25</v>
      </c>
      <c r="G53" s="3">
        <f t="shared" si="8"/>
        <v>1</v>
      </c>
      <c r="H53" s="3">
        <f t="shared" si="9"/>
        <v>0.5</v>
      </c>
      <c r="I53" s="3">
        <f t="shared" si="10"/>
        <v>1.75</v>
      </c>
      <c r="J53" s="3">
        <f t="shared" si="11"/>
        <v>0.25</v>
      </c>
    </row>
    <row r="54" spans="3:10" x14ac:dyDescent="0.2">
      <c r="C54" s="3">
        <f t="shared" si="4"/>
        <v>1</v>
      </c>
      <c r="D54" s="3">
        <f t="shared" si="5"/>
        <v>5.25</v>
      </c>
      <c r="E54" s="3">
        <f t="shared" si="6"/>
        <v>-1.5</v>
      </c>
      <c r="F54" s="3">
        <f t="shared" si="7"/>
        <v>-1.5</v>
      </c>
      <c r="G54" s="3">
        <f t="shared" si="8"/>
        <v>1</v>
      </c>
      <c r="H54" s="3">
        <f t="shared" si="9"/>
        <v>-0.75</v>
      </c>
      <c r="I54" s="3">
        <f t="shared" si="10"/>
        <v>-1.25</v>
      </c>
      <c r="J54" s="3">
        <f t="shared" si="11"/>
        <v>-0.5</v>
      </c>
    </row>
    <row r="55" spans="3:10" x14ac:dyDescent="0.2">
      <c r="C55" s="3">
        <f t="shared" si="4"/>
        <v>0.5</v>
      </c>
      <c r="D55" s="3">
        <f t="shared" si="5"/>
        <v>5.5</v>
      </c>
      <c r="E55" s="3">
        <f t="shared" si="6"/>
        <v>1.25</v>
      </c>
      <c r="F55" s="3">
        <f t="shared" si="7"/>
        <v>2</v>
      </c>
      <c r="G55" s="3">
        <f t="shared" si="8"/>
        <v>1.5</v>
      </c>
      <c r="H55" s="3">
        <f t="shared" si="9"/>
        <v>1.75</v>
      </c>
      <c r="I55" s="3">
        <f t="shared" si="10"/>
        <v>2.75</v>
      </c>
      <c r="J55" s="3">
        <f t="shared" si="11"/>
        <v>1</v>
      </c>
    </row>
    <row r="56" spans="3:10" x14ac:dyDescent="0.2">
      <c r="C56" s="3">
        <f t="shared" si="4"/>
        <v>0.5</v>
      </c>
      <c r="D56" s="3">
        <f t="shared" si="5"/>
        <v>6.25</v>
      </c>
      <c r="E56" s="3">
        <f t="shared" si="6"/>
        <v>1.5</v>
      </c>
      <c r="F56" s="3">
        <f t="shared" si="7"/>
        <v>1</v>
      </c>
      <c r="G56" s="3">
        <f t="shared" si="8"/>
        <v>3</v>
      </c>
      <c r="H56" s="3">
        <f t="shared" si="9"/>
        <v>1.25</v>
      </c>
      <c r="I56" s="3">
        <f t="shared" si="10"/>
        <v>1.75</v>
      </c>
      <c r="J56" s="3">
        <f t="shared" si="11"/>
        <v>1.25</v>
      </c>
    </row>
    <row r="57" spans="3:10" x14ac:dyDescent="0.2">
      <c r="C57" s="3">
        <f t="shared" si="4"/>
        <v>0.5</v>
      </c>
      <c r="D57" s="3">
        <f t="shared" si="5"/>
        <v>6.25</v>
      </c>
      <c r="E57" s="3">
        <f t="shared" si="6"/>
        <v>0</v>
      </c>
      <c r="F57" s="3">
        <f t="shared" si="7"/>
        <v>0.75</v>
      </c>
      <c r="G57" s="3">
        <f t="shared" si="8"/>
        <v>0.75</v>
      </c>
      <c r="H57" s="3">
        <f t="shared" si="9"/>
        <v>-1</v>
      </c>
      <c r="I57" s="3">
        <f t="shared" si="10"/>
        <v>0.5</v>
      </c>
      <c r="J57" s="3">
        <f t="shared" si="11"/>
        <v>0.25</v>
      </c>
    </row>
    <row r="58" spans="3:10" x14ac:dyDescent="0.2">
      <c r="C58" s="3">
        <f t="shared" si="4"/>
        <v>0</v>
      </c>
      <c r="D58" s="3">
        <f t="shared" si="5"/>
        <v>4</v>
      </c>
      <c r="E58" s="3">
        <f t="shared" si="6"/>
        <v>-1</v>
      </c>
      <c r="F58" s="3">
        <f t="shared" si="7"/>
        <v>-1.25</v>
      </c>
      <c r="G58" s="3">
        <f t="shared" si="8"/>
        <v>1.25</v>
      </c>
      <c r="H58" s="3">
        <f t="shared" si="9"/>
        <v>-0.25</v>
      </c>
      <c r="I58" s="3">
        <f t="shared" si="10"/>
        <v>2.25</v>
      </c>
      <c r="J58" s="3">
        <f t="shared" si="11"/>
        <v>0</v>
      </c>
    </row>
    <row r="59" spans="3:10" x14ac:dyDescent="0.2">
      <c r="C59" s="3">
        <f t="shared" si="4"/>
        <v>-0.25</v>
      </c>
      <c r="D59" s="3">
        <f t="shared" si="5"/>
        <v>2.25</v>
      </c>
      <c r="E59" s="3">
        <f t="shared" si="6"/>
        <v>-1</v>
      </c>
      <c r="F59" s="3">
        <f t="shared" si="7"/>
        <v>0</v>
      </c>
      <c r="G59" s="3">
        <f t="shared" si="8"/>
        <v>1.75</v>
      </c>
      <c r="H59" s="3">
        <f t="shared" si="9"/>
        <v>-0.5</v>
      </c>
      <c r="I59" s="3">
        <f t="shared" si="10"/>
        <v>0</v>
      </c>
      <c r="J59" s="3">
        <f t="shared" si="11"/>
        <v>-1.25</v>
      </c>
    </row>
    <row r="60" spans="3:10" x14ac:dyDescent="0.2">
      <c r="C60" s="3">
        <f t="shared" si="4"/>
        <v>0</v>
      </c>
      <c r="D60" s="3">
        <f t="shared" si="5"/>
        <v>5.5</v>
      </c>
      <c r="E60" s="3">
        <f t="shared" si="6"/>
        <v>-0.5</v>
      </c>
      <c r="F60" s="3">
        <f t="shared" si="7"/>
        <v>-0.25</v>
      </c>
      <c r="G60" s="3">
        <f t="shared" si="8"/>
        <v>3.5</v>
      </c>
      <c r="H60" s="3">
        <f t="shared" si="9"/>
        <v>-0.5</v>
      </c>
      <c r="I60" s="3">
        <f t="shared" si="10"/>
        <v>0.25</v>
      </c>
      <c r="J60" s="3">
        <f t="shared" si="11"/>
        <v>1.5</v>
      </c>
    </row>
    <row r="61" spans="3:10" x14ac:dyDescent="0.2">
      <c r="C61" s="3">
        <f t="shared" si="4"/>
        <v>0.25</v>
      </c>
      <c r="D61" s="3">
        <f t="shared" si="5"/>
        <v>2.75</v>
      </c>
      <c r="E61" s="3">
        <f t="shared" si="6"/>
        <v>0</v>
      </c>
      <c r="F61" s="3">
        <f t="shared" si="7"/>
        <v>0.5</v>
      </c>
      <c r="G61" s="3">
        <f t="shared" si="8"/>
        <v>0.25</v>
      </c>
      <c r="H61" s="3">
        <f t="shared" si="9"/>
        <v>-0.5</v>
      </c>
      <c r="I61" s="3">
        <f t="shared" si="10"/>
        <v>1.5</v>
      </c>
      <c r="J61" s="3">
        <f t="shared" si="11"/>
        <v>-0.75</v>
      </c>
    </row>
    <row r="62" spans="3:10" x14ac:dyDescent="0.2">
      <c r="C62" s="3">
        <f t="shared" si="4"/>
        <v>0.5</v>
      </c>
      <c r="D62" s="3">
        <f t="shared" si="5"/>
        <v>5</v>
      </c>
      <c r="E62" s="3">
        <f t="shared" si="6"/>
        <v>1</v>
      </c>
      <c r="F62" s="3">
        <f t="shared" si="7"/>
        <v>1</v>
      </c>
      <c r="G62" s="3">
        <f t="shared" si="8"/>
        <v>2.5</v>
      </c>
      <c r="H62" s="3">
        <f t="shared" si="9"/>
        <v>1</v>
      </c>
      <c r="I62" s="3">
        <f t="shared" si="10"/>
        <v>0.5</v>
      </c>
      <c r="J62" s="3">
        <f t="shared" si="11"/>
        <v>2</v>
      </c>
    </row>
    <row r="63" spans="3:10" x14ac:dyDescent="0.2">
      <c r="C63" s="3">
        <f t="shared" si="4"/>
        <v>0</v>
      </c>
      <c r="D63" s="3">
        <f t="shared" si="5"/>
        <v>1</v>
      </c>
      <c r="E63" s="3">
        <f t="shared" si="6"/>
        <v>-1</v>
      </c>
      <c r="F63" s="3">
        <f t="shared" si="7"/>
        <v>-1.25</v>
      </c>
      <c r="G63" s="3">
        <f t="shared" si="8"/>
        <v>0</v>
      </c>
      <c r="H63" s="3">
        <f t="shared" si="9"/>
        <v>-2.5</v>
      </c>
      <c r="I63" s="3">
        <f t="shared" si="10"/>
        <v>-1.25</v>
      </c>
      <c r="J63" s="3">
        <f t="shared" si="11"/>
        <v>-2</v>
      </c>
    </row>
    <row r="64" spans="3:10" x14ac:dyDescent="0.2">
      <c r="C64" s="3">
        <f t="shared" si="4"/>
        <v>0</v>
      </c>
      <c r="D64" s="3">
        <f t="shared" si="5"/>
        <v>0</v>
      </c>
      <c r="E64" s="3">
        <f t="shared" si="6"/>
        <v>0.25</v>
      </c>
      <c r="F64" s="3">
        <f t="shared" si="7"/>
        <v>-1</v>
      </c>
      <c r="G64" s="3">
        <f t="shared" si="8"/>
        <v>1</v>
      </c>
      <c r="H64" s="3">
        <f t="shared" si="9"/>
        <v>-1.5</v>
      </c>
      <c r="I64" s="3">
        <f t="shared" si="10"/>
        <v>0.25</v>
      </c>
      <c r="J64" s="3">
        <f t="shared" si="11"/>
        <v>0.75</v>
      </c>
    </row>
    <row r="65" spans="3:10" x14ac:dyDescent="0.2">
      <c r="C65" s="3">
        <f t="shared" si="4"/>
        <v>0</v>
      </c>
      <c r="D65" s="3">
        <f t="shared" si="5"/>
        <v>5</v>
      </c>
      <c r="E65" s="3">
        <f t="shared" si="6"/>
        <v>1.5</v>
      </c>
      <c r="F65" s="3">
        <f t="shared" si="7"/>
        <v>2.75</v>
      </c>
      <c r="G65" s="3">
        <f t="shared" si="8"/>
        <v>2.25</v>
      </c>
      <c r="H65" s="3">
        <f t="shared" si="9"/>
        <v>1.5</v>
      </c>
      <c r="I65" s="3">
        <f t="shared" si="10"/>
        <v>0.75</v>
      </c>
      <c r="J65" s="3">
        <f t="shared" si="11"/>
        <v>0.5</v>
      </c>
    </row>
    <row r="66" spans="3:10" x14ac:dyDescent="0.2">
      <c r="C66" s="3">
        <f t="shared" si="4"/>
        <v>0.25</v>
      </c>
      <c r="D66" s="3">
        <f t="shared" si="5"/>
        <v>5.25</v>
      </c>
      <c r="E66" s="3">
        <f t="shared" si="6"/>
        <v>-0.5</v>
      </c>
      <c r="F66" s="3">
        <f t="shared" si="7"/>
        <v>-0.75</v>
      </c>
      <c r="G66" s="3">
        <f t="shared" si="8"/>
        <v>0</v>
      </c>
      <c r="H66" s="3">
        <f t="shared" si="9"/>
        <v>-0.5</v>
      </c>
      <c r="I66" s="3">
        <f t="shared" si="10"/>
        <v>-0.75</v>
      </c>
      <c r="J66" s="3">
        <f t="shared" si="11"/>
        <v>-0.75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E24" sqref="E24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76</v>
      </c>
      <c r="C1" s="3" t="s">
        <v>35</v>
      </c>
      <c r="D1" s="3" t="s">
        <v>22</v>
      </c>
      <c r="E1" s="3" t="s">
        <v>77</v>
      </c>
      <c r="F1" s="3" t="s">
        <v>78</v>
      </c>
      <c r="G1" s="3" t="s">
        <v>31</v>
      </c>
      <c r="H1" s="3" t="s">
        <v>79</v>
      </c>
      <c r="I1" s="3" t="s">
        <v>80</v>
      </c>
      <c r="J1" s="3" t="s">
        <v>81</v>
      </c>
    </row>
    <row r="2" spans="1:10" x14ac:dyDescent="0.2">
      <c r="A2" s="3">
        <v>1</v>
      </c>
      <c r="B2" s="3">
        <v>86.046511627906995</v>
      </c>
      <c r="C2" s="3">
        <v>81.395348837209298</v>
      </c>
      <c r="D2" s="3">
        <v>48.837209302300003</v>
      </c>
      <c r="E2" s="3">
        <v>76.190476190476204</v>
      </c>
      <c r="F2" s="3">
        <v>69.047619047619094</v>
      </c>
      <c r="G2" s="3">
        <v>74.418604651199999</v>
      </c>
      <c r="H2" s="3">
        <v>62.7906976744</v>
      </c>
      <c r="I2" s="3">
        <v>74.418604651199999</v>
      </c>
      <c r="J2" s="3">
        <v>76.190476190476204</v>
      </c>
    </row>
    <row r="3" spans="1:10" x14ac:dyDescent="0.2">
      <c r="A3" s="3">
        <v>2</v>
      </c>
      <c r="B3" s="3">
        <v>69.767441860465098</v>
      </c>
      <c r="C3" s="3">
        <v>69.767441860465098</v>
      </c>
      <c r="D3" s="3">
        <v>67.441860465100007</v>
      </c>
      <c r="E3" s="3">
        <v>73.809523809523796</v>
      </c>
      <c r="F3" s="3">
        <v>66.6666666666667</v>
      </c>
      <c r="G3" s="3">
        <v>55.813953488400003</v>
      </c>
      <c r="H3" s="3">
        <v>69.7674418605</v>
      </c>
      <c r="I3" s="3">
        <v>67.441860465100007</v>
      </c>
      <c r="J3" s="3">
        <v>78.571428571428598</v>
      </c>
    </row>
    <row r="4" spans="1:10" x14ac:dyDescent="0.2">
      <c r="A4" s="3">
        <v>3</v>
      </c>
      <c r="B4" s="3">
        <v>69.767441860465098</v>
      </c>
      <c r="C4" s="3">
        <v>69.767441860465098</v>
      </c>
      <c r="D4" s="3">
        <v>76.744186046500005</v>
      </c>
      <c r="E4" s="3">
        <v>69.047619047619094</v>
      </c>
      <c r="F4" s="3">
        <v>73.809523809523796</v>
      </c>
      <c r="G4" s="3">
        <v>65.116279069800001</v>
      </c>
      <c r="H4" s="3">
        <v>76.744186046500005</v>
      </c>
      <c r="I4" s="3">
        <v>76.744186046500005</v>
      </c>
      <c r="J4" s="3">
        <v>78.571428571428598</v>
      </c>
    </row>
    <row r="5" spans="1:10" x14ac:dyDescent="0.2">
      <c r="A5" s="3">
        <v>4</v>
      </c>
      <c r="B5" s="3">
        <v>67.441860465116307</v>
      </c>
      <c r="C5" s="3">
        <v>74.418604651162795</v>
      </c>
      <c r="D5" s="3">
        <v>65.116279069800001</v>
      </c>
      <c r="E5" s="3">
        <v>80.952380952381006</v>
      </c>
      <c r="F5" s="3">
        <v>71.428571428571402</v>
      </c>
      <c r="G5" s="3">
        <v>81.395348837200004</v>
      </c>
      <c r="H5" s="3">
        <v>83.720930232599997</v>
      </c>
      <c r="I5" s="3">
        <v>79.069767441899998</v>
      </c>
      <c r="J5" s="3">
        <v>69.047619047619094</v>
      </c>
    </row>
    <row r="6" spans="1:10" x14ac:dyDescent="0.2">
      <c r="A6" s="3">
        <v>5</v>
      </c>
      <c r="B6" s="3">
        <v>65.116279069767401</v>
      </c>
      <c r="C6" s="3">
        <v>69.767441860465098</v>
      </c>
      <c r="D6" s="3">
        <v>67.441860465100007</v>
      </c>
      <c r="E6" s="3">
        <v>64.285714285714306</v>
      </c>
      <c r="F6" s="3">
        <v>71.428571428571402</v>
      </c>
      <c r="G6" s="3">
        <v>69.7674418605</v>
      </c>
      <c r="H6" s="3">
        <v>69.7674418605</v>
      </c>
      <c r="I6" s="3">
        <v>72.093023255800006</v>
      </c>
      <c r="J6" s="3">
        <v>73.809523809523796</v>
      </c>
    </row>
    <row r="7" spans="1:10" x14ac:dyDescent="0.2">
      <c r="A7" s="3">
        <v>6</v>
      </c>
      <c r="B7" s="3">
        <v>72.093023255814003</v>
      </c>
      <c r="C7" s="3">
        <v>74.418604651162795</v>
      </c>
      <c r="D7" s="3">
        <v>65.116279069800001</v>
      </c>
      <c r="E7" s="3">
        <v>78.571428571428598</v>
      </c>
      <c r="F7" s="3">
        <v>69.047619047619094</v>
      </c>
      <c r="G7" s="3">
        <v>60.465116279100002</v>
      </c>
      <c r="H7" s="3">
        <v>83.720930232599997</v>
      </c>
      <c r="I7" s="3">
        <v>72.093023255800006</v>
      </c>
      <c r="J7" s="3">
        <v>76.190476190476204</v>
      </c>
    </row>
    <row r="8" spans="1:10" x14ac:dyDescent="0.2">
      <c r="A8" s="3">
        <v>7</v>
      </c>
      <c r="B8" s="3">
        <v>72.093023255814003</v>
      </c>
      <c r="C8" s="3">
        <v>74.418604651162795</v>
      </c>
      <c r="D8" s="3">
        <v>60.465116279100002</v>
      </c>
      <c r="E8" s="3">
        <v>76.190476190476204</v>
      </c>
      <c r="F8" s="3">
        <v>73.809523809523796</v>
      </c>
      <c r="G8" s="3">
        <v>69.7674418605</v>
      </c>
      <c r="H8" s="3">
        <v>58.139534883700001</v>
      </c>
      <c r="I8" s="3">
        <v>72.093023255800006</v>
      </c>
      <c r="J8" s="3">
        <v>71.428571428571402</v>
      </c>
    </row>
    <row r="9" spans="1:10" x14ac:dyDescent="0.2">
      <c r="A9" s="3">
        <v>8</v>
      </c>
      <c r="B9" s="3">
        <v>74.418604651162795</v>
      </c>
      <c r="C9" s="3">
        <v>74.418604651162795</v>
      </c>
      <c r="D9" s="3">
        <v>55.813953488400003</v>
      </c>
      <c r="E9" s="3">
        <v>76.190476190476204</v>
      </c>
      <c r="F9" s="3">
        <v>73.809523809523796</v>
      </c>
      <c r="G9" s="3">
        <v>76.744186046500005</v>
      </c>
      <c r="H9" s="3">
        <v>69.7674418605</v>
      </c>
      <c r="I9" s="3">
        <v>79.069767441899998</v>
      </c>
      <c r="J9" s="3">
        <v>83.3333333333333</v>
      </c>
    </row>
    <row r="10" spans="1:10" x14ac:dyDescent="0.2">
      <c r="A10" s="3">
        <v>9</v>
      </c>
      <c r="B10" s="3">
        <v>67.441860465116307</v>
      </c>
      <c r="C10" s="3">
        <v>76.744186046511601</v>
      </c>
      <c r="D10" s="3">
        <v>58.139534883700001</v>
      </c>
      <c r="E10" s="3">
        <v>73.809523809523796</v>
      </c>
      <c r="F10" s="3">
        <v>71.428571428571402</v>
      </c>
      <c r="G10" s="3">
        <v>74.418604651199999</v>
      </c>
      <c r="H10" s="3">
        <v>62.7906976744</v>
      </c>
      <c r="I10" s="3">
        <v>76.744186046500005</v>
      </c>
      <c r="J10" s="3">
        <v>69.047619047619094</v>
      </c>
    </row>
    <row r="11" spans="1:10" x14ac:dyDescent="0.2">
      <c r="A11" s="3">
        <v>10</v>
      </c>
      <c r="B11" s="3">
        <v>72.093023255814003</v>
      </c>
      <c r="C11" s="3">
        <v>69.767441860465098</v>
      </c>
      <c r="D11" s="3">
        <v>62.7906976744</v>
      </c>
      <c r="E11" s="3">
        <v>73.809523809523796</v>
      </c>
      <c r="F11" s="3">
        <v>85.714285714285694</v>
      </c>
      <c r="G11" s="3">
        <v>76.744186046500005</v>
      </c>
      <c r="H11" s="3">
        <v>72.093023255800006</v>
      </c>
      <c r="I11" s="3">
        <v>81.395348837200004</v>
      </c>
      <c r="J11" s="3">
        <v>73.809523809523796</v>
      </c>
    </row>
    <row r="12" spans="1:10" x14ac:dyDescent="0.2">
      <c r="A12" s="3">
        <v>11</v>
      </c>
      <c r="B12" s="3">
        <v>79.069767441860506</v>
      </c>
      <c r="C12" s="3">
        <v>81.395348837209298</v>
      </c>
      <c r="D12" s="3">
        <v>67.441860465100007</v>
      </c>
      <c r="E12" s="3">
        <v>71.428571428571402</v>
      </c>
      <c r="F12" s="3">
        <v>64.285714285714306</v>
      </c>
      <c r="G12" s="3">
        <v>83.720930232599997</v>
      </c>
      <c r="H12" s="3">
        <v>74.418604651199999</v>
      </c>
      <c r="I12" s="3">
        <v>76.744186046500005</v>
      </c>
      <c r="J12" s="3">
        <v>66.6666666666667</v>
      </c>
    </row>
    <row r="13" spans="1:10" x14ac:dyDescent="0.2">
      <c r="A13" s="3">
        <v>12</v>
      </c>
      <c r="B13" s="3">
        <v>81.395348837209298</v>
      </c>
      <c r="C13" s="3">
        <v>79.069767441860506</v>
      </c>
      <c r="D13" s="3">
        <v>67.441860465100007</v>
      </c>
      <c r="E13" s="3">
        <v>64.285714285714306</v>
      </c>
      <c r="F13" s="3">
        <v>69.047619047619094</v>
      </c>
      <c r="G13" s="3">
        <v>76.744186046500005</v>
      </c>
      <c r="H13" s="3">
        <v>67.441860465100007</v>
      </c>
      <c r="I13" s="3">
        <v>72.093023255800006</v>
      </c>
      <c r="J13" s="3">
        <v>71.428571428571402</v>
      </c>
    </row>
    <row r="14" spans="1:10" x14ac:dyDescent="0.2">
      <c r="A14" s="3">
        <v>13</v>
      </c>
      <c r="B14" s="3">
        <v>72.093023255814003</v>
      </c>
      <c r="C14" s="3">
        <v>72.093023255814003</v>
      </c>
      <c r="D14" s="3">
        <v>60.465116279100002</v>
      </c>
      <c r="E14" s="3">
        <v>69.047619047619094</v>
      </c>
      <c r="F14" s="3">
        <v>66.6666666666667</v>
      </c>
      <c r="G14" s="3">
        <v>53.488372093000002</v>
      </c>
      <c r="H14" s="3">
        <v>67.441860465100007</v>
      </c>
      <c r="I14" s="3">
        <v>83.720930232599997</v>
      </c>
      <c r="J14" s="3">
        <v>76.190476190476204</v>
      </c>
    </row>
    <row r="15" spans="1:10" x14ac:dyDescent="0.2">
      <c r="A15" s="3">
        <v>14</v>
      </c>
      <c r="B15" s="3">
        <v>69.767441860465098</v>
      </c>
      <c r="C15" s="3">
        <v>72.093023255814003</v>
      </c>
      <c r="D15" s="3">
        <v>67.441860465100007</v>
      </c>
      <c r="E15" s="3">
        <v>73.809523809523796</v>
      </c>
      <c r="F15" s="3">
        <v>69.047619047619094</v>
      </c>
      <c r="G15" s="3">
        <v>74.418604651199999</v>
      </c>
      <c r="H15" s="3">
        <v>58.139534883700001</v>
      </c>
      <c r="I15" s="3">
        <v>69.7674418605</v>
      </c>
      <c r="J15" s="3">
        <v>73.809523809523796</v>
      </c>
    </row>
    <row r="16" spans="1:10" x14ac:dyDescent="0.2">
      <c r="A16" s="3">
        <v>15</v>
      </c>
      <c r="B16" s="3">
        <v>76.744186046511601</v>
      </c>
      <c r="C16" s="3">
        <v>76.744186046511601</v>
      </c>
      <c r="D16" s="3">
        <v>58.139534883700001</v>
      </c>
      <c r="E16" s="3">
        <v>76.190476190476204</v>
      </c>
      <c r="F16" s="3">
        <v>76.190476190476204</v>
      </c>
      <c r="G16" s="3">
        <v>76.744186046500005</v>
      </c>
      <c r="H16" s="3">
        <v>76.744186046500005</v>
      </c>
      <c r="I16" s="3">
        <v>72.093023255800006</v>
      </c>
      <c r="J16" s="3">
        <v>80.952380952381006</v>
      </c>
    </row>
    <row r="17" spans="1:10" x14ac:dyDescent="0.2">
      <c r="A17" s="3">
        <v>16</v>
      </c>
      <c r="B17" s="3">
        <v>74.418604651162795</v>
      </c>
      <c r="C17" s="3">
        <v>76.744186046511601</v>
      </c>
      <c r="D17" s="3">
        <v>60.465116279100002</v>
      </c>
      <c r="E17" s="3">
        <v>64.285714285714306</v>
      </c>
      <c r="F17" s="3">
        <v>54.761904761904802</v>
      </c>
      <c r="G17" s="3">
        <v>72.093023255800006</v>
      </c>
      <c r="H17" s="3">
        <v>76.744186046500005</v>
      </c>
      <c r="I17" s="3">
        <v>72.093023255800006</v>
      </c>
      <c r="J17" s="3">
        <v>76.190476190476204</v>
      </c>
    </row>
    <row r="18" spans="1:10" x14ac:dyDescent="0.2">
      <c r="A18" s="3">
        <v>17</v>
      </c>
      <c r="B18" s="3">
        <v>79.069767441860506</v>
      </c>
      <c r="C18" s="3">
        <v>81.395348837209298</v>
      </c>
      <c r="D18" s="3">
        <v>60.465116279100002</v>
      </c>
      <c r="E18" s="3">
        <v>61.904761904761898</v>
      </c>
      <c r="F18" s="3">
        <v>69.047619047619094</v>
      </c>
      <c r="G18" s="3">
        <v>72.093023255800006</v>
      </c>
      <c r="H18" s="3">
        <v>62.7906976744</v>
      </c>
      <c r="I18" s="3">
        <v>74.418604651199999</v>
      </c>
      <c r="J18" s="3">
        <v>54.761904761904802</v>
      </c>
    </row>
    <row r="19" spans="1:10" x14ac:dyDescent="0.2">
      <c r="A19" s="3">
        <v>18</v>
      </c>
      <c r="B19" s="3">
        <v>76.744186046511601</v>
      </c>
      <c r="C19" s="3">
        <v>79.069767441860506</v>
      </c>
      <c r="D19" s="3">
        <v>62.7906976744</v>
      </c>
      <c r="E19" s="3">
        <v>71.428571428571402</v>
      </c>
      <c r="F19" s="3">
        <v>71.428571428571402</v>
      </c>
      <c r="G19" s="3">
        <v>72.093023255800006</v>
      </c>
      <c r="H19" s="3">
        <v>67.441860465100007</v>
      </c>
      <c r="I19" s="3">
        <v>72.093023255800006</v>
      </c>
      <c r="J19" s="3">
        <v>59.523809523809497</v>
      </c>
    </row>
    <row r="20" spans="1:10" x14ac:dyDescent="0.2">
      <c r="A20" s="3">
        <v>19</v>
      </c>
      <c r="B20" s="3">
        <v>88.3720930232558</v>
      </c>
      <c r="C20" s="3">
        <v>86.046511627906995</v>
      </c>
      <c r="D20" s="3">
        <v>67.441860465100007</v>
      </c>
      <c r="E20" s="3">
        <v>73.809523809523796</v>
      </c>
      <c r="F20" s="3">
        <v>69.047619047619094</v>
      </c>
      <c r="G20" s="3">
        <v>62.7906976744</v>
      </c>
      <c r="H20" s="3">
        <v>60.465116279100002</v>
      </c>
      <c r="I20" s="3">
        <v>72.093023255800006</v>
      </c>
      <c r="J20" s="3">
        <v>69.047619047619094</v>
      </c>
    </row>
    <row r="21" spans="1:10" x14ac:dyDescent="0.2">
      <c r="A21" s="3">
        <v>20</v>
      </c>
      <c r="B21" s="3">
        <v>72.093023255814003</v>
      </c>
      <c r="C21" s="3">
        <v>76.744186046511601</v>
      </c>
      <c r="D21" s="3">
        <v>65.116279069800001</v>
      </c>
      <c r="E21" s="3">
        <v>80.952380952381006</v>
      </c>
      <c r="F21" s="3">
        <v>69.047619047619094</v>
      </c>
      <c r="G21" s="3">
        <v>51.162790697699997</v>
      </c>
      <c r="H21" s="3">
        <v>65.116279069800001</v>
      </c>
      <c r="I21" s="3">
        <v>67.441860465100007</v>
      </c>
      <c r="J21" s="3">
        <v>71.428571428571402</v>
      </c>
    </row>
    <row r="22" spans="1:10" x14ac:dyDescent="0.2">
      <c r="A22" s="3">
        <v>21</v>
      </c>
      <c r="B22" s="3">
        <v>65.116279069767401</v>
      </c>
      <c r="C22" s="3">
        <v>65.116279069767401</v>
      </c>
      <c r="D22" s="3">
        <v>58.139534883700001</v>
      </c>
      <c r="E22" s="3">
        <v>76.190476190476204</v>
      </c>
      <c r="F22" s="3">
        <v>78.571428571428598</v>
      </c>
      <c r="G22" s="3">
        <v>74.418604651199999</v>
      </c>
      <c r="H22" s="3">
        <v>46.511627906999998</v>
      </c>
      <c r="I22" s="3">
        <v>65.116279069800001</v>
      </c>
      <c r="J22" s="3">
        <v>73.809523809523796</v>
      </c>
    </row>
    <row r="23" spans="1:10" x14ac:dyDescent="0.2">
      <c r="A23" s="3">
        <v>22</v>
      </c>
      <c r="B23" s="3">
        <v>67.441860465116307</v>
      </c>
      <c r="C23" s="3">
        <v>65.116279069767401</v>
      </c>
      <c r="D23" s="3">
        <v>65.116279069800001</v>
      </c>
      <c r="E23" s="3">
        <v>64.285714285714306</v>
      </c>
      <c r="F23" s="3">
        <v>69.047619047619094</v>
      </c>
      <c r="G23" s="3">
        <v>69.7674418605</v>
      </c>
      <c r="H23" s="3">
        <v>69.7674418605</v>
      </c>
      <c r="I23" s="3">
        <v>79.069767441899998</v>
      </c>
      <c r="J23" s="3">
        <v>69.047619047619094</v>
      </c>
    </row>
    <row r="24" spans="1:10" x14ac:dyDescent="0.2">
      <c r="A24" s="3">
        <v>23</v>
      </c>
      <c r="B24" s="3">
        <v>67.441860465116307</v>
      </c>
      <c r="C24" s="3">
        <v>72.093023255814003</v>
      </c>
      <c r="D24" s="3">
        <v>65.116279069800001</v>
      </c>
      <c r="E24" s="3">
        <v>64.285714285714306</v>
      </c>
      <c r="F24" s="3">
        <v>64.285714285714306</v>
      </c>
      <c r="G24" s="3">
        <v>81.395348837200004</v>
      </c>
      <c r="H24" s="3">
        <v>76.744186046500005</v>
      </c>
      <c r="I24" s="3">
        <v>86.046511627900003</v>
      </c>
      <c r="J24" s="3">
        <v>78.571428571428598</v>
      </c>
    </row>
    <row r="25" spans="1:10" x14ac:dyDescent="0.2">
      <c r="A25" s="3">
        <v>24</v>
      </c>
      <c r="B25" s="3">
        <v>74.418604651162795</v>
      </c>
      <c r="C25" s="3">
        <v>74.418604651162795</v>
      </c>
      <c r="D25" s="3">
        <v>69.7674418605</v>
      </c>
      <c r="E25" s="3">
        <v>76.190476190476204</v>
      </c>
      <c r="F25" s="3">
        <v>69.047619047619094</v>
      </c>
      <c r="G25" s="3">
        <v>76.744186046500005</v>
      </c>
      <c r="H25" s="3">
        <v>60.465116279100002</v>
      </c>
      <c r="I25" s="3">
        <v>88.372093023299996</v>
      </c>
      <c r="J25" s="3">
        <v>66.6666666666667</v>
      </c>
    </row>
    <row r="26" spans="1:10" x14ac:dyDescent="0.2">
      <c r="A26" s="3">
        <v>25</v>
      </c>
      <c r="B26" s="3">
        <v>72.093023255814003</v>
      </c>
      <c r="C26" s="3">
        <v>74.418604651162795</v>
      </c>
      <c r="D26" s="3">
        <v>69.7674418605</v>
      </c>
      <c r="E26" s="3">
        <v>73.809523809523796</v>
      </c>
      <c r="F26" s="3">
        <v>64.285714285714306</v>
      </c>
      <c r="G26" s="3">
        <v>65.116279069800001</v>
      </c>
      <c r="H26" s="3">
        <v>65.116279069800001</v>
      </c>
      <c r="I26" s="3">
        <v>83.720930232599997</v>
      </c>
      <c r="J26" s="3">
        <v>66.6666666666667</v>
      </c>
    </row>
    <row r="27" spans="1:10" x14ac:dyDescent="0.2">
      <c r="A27" s="3">
        <v>26</v>
      </c>
      <c r="B27" s="3">
        <v>74.418604651162795</v>
      </c>
      <c r="C27" s="3">
        <v>74.418604651162795</v>
      </c>
      <c r="D27" s="3">
        <v>60.465116279100002</v>
      </c>
      <c r="E27" s="3">
        <v>66.6666666666667</v>
      </c>
      <c r="F27" s="3">
        <v>71.428571428571402</v>
      </c>
      <c r="G27" s="3">
        <v>67.441860465100007</v>
      </c>
      <c r="H27" s="3">
        <v>72.093023255800006</v>
      </c>
      <c r="I27" s="3">
        <v>65.116279069800001</v>
      </c>
      <c r="J27" s="3">
        <v>78.571428571428598</v>
      </c>
    </row>
    <row r="28" spans="1:10" x14ac:dyDescent="0.2">
      <c r="A28" s="3">
        <v>27</v>
      </c>
      <c r="B28" s="3">
        <v>79.069767441860506</v>
      </c>
      <c r="C28" s="3">
        <v>81.395348837209298</v>
      </c>
      <c r="D28" s="3">
        <v>67.441860465100007</v>
      </c>
      <c r="E28" s="3">
        <v>73.809523809523796</v>
      </c>
      <c r="F28" s="3">
        <v>69.047619047619094</v>
      </c>
      <c r="G28" s="3">
        <v>72.093023255800006</v>
      </c>
      <c r="H28" s="3">
        <v>69.7674418605</v>
      </c>
      <c r="I28" s="3">
        <v>65.116279069800001</v>
      </c>
      <c r="J28" s="3">
        <v>69.047619047619094</v>
      </c>
    </row>
    <row r="29" spans="1:10" x14ac:dyDescent="0.2">
      <c r="A29" s="3">
        <v>28</v>
      </c>
      <c r="B29" s="3">
        <v>69.767441860465098</v>
      </c>
      <c r="C29" s="3">
        <v>74.418604651162795</v>
      </c>
      <c r="D29" s="3">
        <v>79.069767441899998</v>
      </c>
      <c r="E29" s="3">
        <v>80.952380952381006</v>
      </c>
      <c r="F29" s="3">
        <v>71.428571428571402</v>
      </c>
      <c r="G29" s="3">
        <v>79.069767441899998</v>
      </c>
      <c r="H29" s="3">
        <v>76.744186046500005</v>
      </c>
      <c r="I29" s="3">
        <v>65.116279069800001</v>
      </c>
      <c r="J29" s="3">
        <v>69.047619047619094</v>
      </c>
    </row>
    <row r="30" spans="1:10" x14ac:dyDescent="0.2">
      <c r="A30" s="3">
        <v>29</v>
      </c>
      <c r="B30" s="3">
        <v>74.418604651162795</v>
      </c>
      <c r="C30" s="3">
        <v>74.418604651162795</v>
      </c>
      <c r="D30" s="3">
        <v>58.139534883700001</v>
      </c>
      <c r="E30" s="3">
        <v>61.904761904761898</v>
      </c>
      <c r="F30" s="3">
        <v>59.523809523809497</v>
      </c>
      <c r="G30" s="3">
        <v>72.093023255800006</v>
      </c>
      <c r="H30" s="3">
        <v>72.093023255800006</v>
      </c>
      <c r="I30" s="3">
        <v>67.441860465100007</v>
      </c>
      <c r="J30" s="3">
        <v>76.190476190476204</v>
      </c>
    </row>
    <row r="31" spans="1:10" x14ac:dyDescent="0.2">
      <c r="A31" s="3">
        <v>30</v>
      </c>
      <c r="B31" s="3">
        <v>81.395348837209298</v>
      </c>
      <c r="C31" s="3">
        <v>83.720930232558203</v>
      </c>
      <c r="D31" s="3">
        <v>60.465116279100002</v>
      </c>
      <c r="E31" s="3">
        <v>71.428571428571402</v>
      </c>
      <c r="F31" s="3">
        <v>78.571428571428598</v>
      </c>
      <c r="G31" s="3">
        <v>79.069767441899998</v>
      </c>
      <c r="H31" s="3">
        <v>76.744186046500005</v>
      </c>
      <c r="I31" s="3">
        <v>72.093023255800006</v>
      </c>
      <c r="J31" s="3">
        <v>76.190476190476204</v>
      </c>
    </row>
    <row r="33" spans="1:10" x14ac:dyDescent="0.2">
      <c r="A33" s="3" t="s">
        <v>0</v>
      </c>
      <c r="B33" s="3">
        <f t="shared" ref="B33:H33" si="0">AVERAGE(B2:B31)</f>
        <v>73.720930232558146</v>
      </c>
      <c r="C33" s="3">
        <f t="shared" si="0"/>
        <v>75.193798449612387</v>
      </c>
      <c r="D33" s="3">
        <f t="shared" si="0"/>
        <v>63.95348837209999</v>
      </c>
      <c r="E33" s="3">
        <f t="shared" si="0"/>
        <v>71.984126984126988</v>
      </c>
      <c r="F33" s="3">
        <f t="shared" si="0"/>
        <v>69.999999999999986</v>
      </c>
      <c r="G33" s="3">
        <f t="shared" si="0"/>
        <v>71.240310077529998</v>
      </c>
      <c r="H33" s="3">
        <f t="shared" si="0"/>
        <v>69.069767441866659</v>
      </c>
      <c r="I33" s="3">
        <f t="shared" ref="I33" si="1">AVERAGE(I2:I31)</f>
        <v>74.03100775194666</v>
      </c>
      <c r="J33" s="3">
        <f>AVERAGE(J2:J31)</f>
        <v>72.460317460317484</v>
      </c>
    </row>
    <row r="34" spans="1:10" x14ac:dyDescent="0.2">
      <c r="A34" s="3" t="s">
        <v>2</v>
      </c>
      <c r="B34" s="3">
        <f t="shared" ref="B34:H34" si="2">STDEV(B2:B31)</f>
        <v>5.7986969029571904</v>
      </c>
      <c r="C34" s="3">
        <f t="shared" si="2"/>
        <v>5.0485172727361114</v>
      </c>
      <c r="D34" s="3">
        <f t="shared" si="2"/>
        <v>6.0381782065316179</v>
      </c>
      <c r="E34" s="3">
        <f t="shared" si="2"/>
        <v>5.7539446614468339</v>
      </c>
      <c r="F34" s="3">
        <f t="shared" si="2"/>
        <v>5.7511128562349745</v>
      </c>
      <c r="G34" s="3">
        <f t="shared" si="2"/>
        <v>8.1362883509017774</v>
      </c>
      <c r="H34" s="3">
        <f t="shared" si="2"/>
        <v>8.082628430214136</v>
      </c>
      <c r="I34" s="3">
        <f t="shared" ref="I34" si="3">STDEV(I2:I31)</f>
        <v>6.4077908666911716</v>
      </c>
      <c r="J34" s="3">
        <f>STDEV(J2:J31)</f>
        <v>6.1162447604740509</v>
      </c>
    </row>
    <row r="35" spans="1:10" x14ac:dyDescent="0.2">
      <c r="A35" s="3" t="s">
        <v>1</v>
      </c>
      <c r="B35" s="3">
        <f>(AVERAGE(B37:B66)/STDEV(B37:B66))*SQRT(50)</f>
        <v>3.5190179179275201</v>
      </c>
      <c r="C35" s="3" t="e">
        <f>(AVERAGE(C37:C66)/STDEV(C37:C66))*SQRT(50)</f>
        <v>#DIV/0!</v>
      </c>
      <c r="D35" s="3">
        <f t="shared" ref="D35:J35" si="4">(AVERAGE(D37:D66)/STDEV(D37:D66))*SQRT(50)</f>
        <v>9.3901149544273874</v>
      </c>
      <c r="E35" s="3">
        <f t="shared" si="4"/>
        <v>3.0523792122110573</v>
      </c>
      <c r="F35" s="3">
        <f t="shared" si="4"/>
        <v>4.4500623652014557</v>
      </c>
      <c r="G35" s="3">
        <f t="shared" si="4"/>
        <v>3.1352722326347298</v>
      </c>
      <c r="H35" s="3">
        <f t="shared" si="4"/>
        <v>4.6908071324566061</v>
      </c>
      <c r="I35" s="3">
        <f t="shared" si="4"/>
        <v>0.94783389652420103</v>
      </c>
      <c r="J35" s="3">
        <f t="shared" si="4"/>
        <v>2.1231223243015429</v>
      </c>
    </row>
    <row r="37" spans="1:10" x14ac:dyDescent="0.2">
      <c r="B37" s="3">
        <f>C2-B2</f>
        <v>-4.6511627906976969</v>
      </c>
      <c r="C37" s="3">
        <f t="shared" ref="C37:C66" si="5">C2-C2</f>
        <v>0</v>
      </c>
      <c r="D37" s="3">
        <f t="shared" ref="D37:D66" si="6">C2-D2</f>
        <v>32.558139534909294</v>
      </c>
      <c r="E37" s="3">
        <f t="shared" ref="E37:E66" si="7">C2-E2</f>
        <v>5.2048726467330937</v>
      </c>
      <c r="F37" s="3">
        <f t="shared" ref="F37:F66" si="8">C2-F2</f>
        <v>12.347729789590204</v>
      </c>
      <c r="G37" s="3">
        <f t="shared" ref="G37:G66" si="9">C2-G2</f>
        <v>6.9767441860092987</v>
      </c>
      <c r="H37" s="3">
        <f t="shared" ref="H37:H66" si="10">C2-H2</f>
        <v>18.604651162809297</v>
      </c>
      <c r="I37" s="3">
        <f t="shared" ref="I37:I66" si="11">C2-I2</f>
        <v>6.9767441860092987</v>
      </c>
      <c r="J37" s="3">
        <f t="shared" ref="J37:J66" si="12">C2-J2</f>
        <v>5.2048726467330937</v>
      </c>
    </row>
    <row r="38" spans="1:10" x14ac:dyDescent="0.2">
      <c r="B38" s="3">
        <f t="shared" ref="B38:B66" si="13">C3-B3</f>
        <v>0</v>
      </c>
      <c r="C38" s="3">
        <f t="shared" si="5"/>
        <v>0</v>
      </c>
      <c r="D38" s="3">
        <f t="shared" si="6"/>
        <v>2.3255813953650915</v>
      </c>
      <c r="E38" s="3">
        <f t="shared" si="7"/>
        <v>-4.0420819490586979</v>
      </c>
      <c r="F38" s="3">
        <f t="shared" si="8"/>
        <v>3.1007751937983983</v>
      </c>
      <c r="G38" s="3">
        <f t="shared" si="9"/>
        <v>13.953488372065095</v>
      </c>
      <c r="H38" s="3">
        <f t="shared" si="10"/>
        <v>-3.4901859180536121E-11</v>
      </c>
      <c r="I38" s="3">
        <f t="shared" si="11"/>
        <v>2.3255813953650915</v>
      </c>
      <c r="J38" s="3">
        <f t="shared" si="12"/>
        <v>-8.8039867109634997</v>
      </c>
    </row>
    <row r="39" spans="1:10" x14ac:dyDescent="0.2">
      <c r="B39" s="3">
        <f t="shared" si="13"/>
        <v>0</v>
      </c>
      <c r="C39" s="3">
        <f t="shared" si="5"/>
        <v>0</v>
      </c>
      <c r="D39" s="3">
        <f t="shared" si="6"/>
        <v>-6.9767441860349066</v>
      </c>
      <c r="E39" s="3">
        <f t="shared" si="7"/>
        <v>0.71982281284600447</v>
      </c>
      <c r="F39" s="3">
        <f t="shared" si="8"/>
        <v>-4.0420819490586979</v>
      </c>
      <c r="G39" s="3">
        <f t="shared" si="9"/>
        <v>4.6511627906650972</v>
      </c>
      <c r="H39" s="3">
        <f t="shared" si="10"/>
        <v>-6.9767441860349066</v>
      </c>
      <c r="I39" s="3">
        <f t="shared" si="11"/>
        <v>-6.9767441860349066</v>
      </c>
      <c r="J39" s="3">
        <f t="shared" si="12"/>
        <v>-8.8039867109634997</v>
      </c>
    </row>
    <row r="40" spans="1:10" x14ac:dyDescent="0.2">
      <c r="B40" s="3">
        <f t="shared" si="13"/>
        <v>6.9767441860464885</v>
      </c>
      <c r="C40" s="3">
        <f t="shared" si="5"/>
        <v>0</v>
      </c>
      <c r="D40" s="3">
        <f t="shared" si="6"/>
        <v>9.3023255813627941</v>
      </c>
      <c r="E40" s="3">
        <f t="shared" si="7"/>
        <v>-6.5337763012182108</v>
      </c>
      <c r="F40" s="3">
        <f t="shared" si="8"/>
        <v>2.9900332225913928</v>
      </c>
      <c r="G40" s="3">
        <f t="shared" si="9"/>
        <v>-6.9767441860372088</v>
      </c>
      <c r="H40" s="3">
        <f t="shared" si="10"/>
        <v>-9.3023255814372021</v>
      </c>
      <c r="I40" s="3">
        <f t="shared" si="11"/>
        <v>-4.6511627907372031</v>
      </c>
      <c r="J40" s="3">
        <f t="shared" si="12"/>
        <v>5.3709856035437014</v>
      </c>
    </row>
    <row r="41" spans="1:10" x14ac:dyDescent="0.2">
      <c r="B41" s="3">
        <f t="shared" si="13"/>
        <v>4.6511627906976969</v>
      </c>
      <c r="C41" s="3">
        <f t="shared" si="5"/>
        <v>0</v>
      </c>
      <c r="D41" s="3">
        <f t="shared" si="6"/>
        <v>2.3255813953650915</v>
      </c>
      <c r="E41" s="3">
        <f t="shared" si="7"/>
        <v>5.4817275747507921</v>
      </c>
      <c r="F41" s="3">
        <f t="shared" si="8"/>
        <v>-1.6611295681063041</v>
      </c>
      <c r="G41" s="3">
        <f t="shared" si="9"/>
        <v>-3.4901859180536121E-11</v>
      </c>
      <c r="H41" s="3">
        <f t="shared" si="10"/>
        <v>-3.4901859180536121E-11</v>
      </c>
      <c r="I41" s="3">
        <f t="shared" si="11"/>
        <v>-2.3255813953349076</v>
      </c>
      <c r="J41" s="3">
        <f t="shared" si="12"/>
        <v>-4.0420819490586979</v>
      </c>
    </row>
    <row r="42" spans="1:10" x14ac:dyDescent="0.2">
      <c r="B42" s="3">
        <f t="shared" si="13"/>
        <v>2.3255813953487916</v>
      </c>
      <c r="C42" s="3">
        <f t="shared" si="5"/>
        <v>0</v>
      </c>
      <c r="D42" s="3">
        <f t="shared" si="6"/>
        <v>9.3023255813627941</v>
      </c>
      <c r="E42" s="3">
        <f t="shared" si="7"/>
        <v>-4.1528239202658028</v>
      </c>
      <c r="F42" s="3">
        <f t="shared" si="8"/>
        <v>5.3709856035437014</v>
      </c>
      <c r="G42" s="3">
        <f t="shared" si="9"/>
        <v>13.953488372062793</v>
      </c>
      <c r="H42" s="3">
        <f t="shared" si="10"/>
        <v>-9.3023255814372021</v>
      </c>
      <c r="I42" s="3">
        <f t="shared" si="11"/>
        <v>2.3255813953627893</v>
      </c>
      <c r="J42" s="3">
        <f t="shared" si="12"/>
        <v>-1.771871539313409</v>
      </c>
    </row>
    <row r="43" spans="1:10" x14ac:dyDescent="0.2">
      <c r="B43" s="3">
        <f t="shared" si="13"/>
        <v>2.3255813953487916</v>
      </c>
      <c r="C43" s="3">
        <f t="shared" si="5"/>
        <v>0</v>
      </c>
      <c r="D43" s="3">
        <f t="shared" si="6"/>
        <v>13.953488372062793</v>
      </c>
      <c r="E43" s="3">
        <f t="shared" si="7"/>
        <v>-1.771871539313409</v>
      </c>
      <c r="F43" s="3">
        <f t="shared" si="8"/>
        <v>0.609080841638999</v>
      </c>
      <c r="G43" s="3">
        <f t="shared" si="9"/>
        <v>4.651162790662795</v>
      </c>
      <c r="H43" s="3">
        <f t="shared" si="10"/>
        <v>16.279069767462794</v>
      </c>
      <c r="I43" s="3">
        <f t="shared" si="11"/>
        <v>2.3255813953627893</v>
      </c>
      <c r="J43" s="3">
        <f t="shared" si="12"/>
        <v>2.9900332225913928</v>
      </c>
    </row>
    <row r="44" spans="1:10" x14ac:dyDescent="0.2">
      <c r="B44" s="3">
        <f t="shared" si="13"/>
        <v>0</v>
      </c>
      <c r="C44" s="3">
        <f t="shared" si="5"/>
        <v>0</v>
      </c>
      <c r="D44" s="3">
        <f t="shared" si="6"/>
        <v>18.604651162762792</v>
      </c>
      <c r="E44" s="3">
        <f t="shared" si="7"/>
        <v>-1.771871539313409</v>
      </c>
      <c r="F44" s="3">
        <f t="shared" si="8"/>
        <v>0.609080841638999</v>
      </c>
      <c r="G44" s="3">
        <f t="shared" si="9"/>
        <v>-2.3255813953372098</v>
      </c>
      <c r="H44" s="3">
        <f t="shared" si="10"/>
        <v>4.651162790662795</v>
      </c>
      <c r="I44" s="3">
        <f t="shared" si="11"/>
        <v>-4.6511627907372031</v>
      </c>
      <c r="J44" s="3">
        <f t="shared" si="12"/>
        <v>-8.9147286821705052</v>
      </c>
    </row>
    <row r="45" spans="1:10" x14ac:dyDescent="0.2">
      <c r="B45" s="3">
        <f t="shared" si="13"/>
        <v>9.3023255813952943</v>
      </c>
      <c r="C45" s="3">
        <f t="shared" si="5"/>
        <v>0</v>
      </c>
      <c r="D45" s="3">
        <f t="shared" si="6"/>
        <v>18.604651162811599</v>
      </c>
      <c r="E45" s="3">
        <f t="shared" si="7"/>
        <v>2.9346622369878048</v>
      </c>
      <c r="F45" s="3">
        <f t="shared" si="8"/>
        <v>5.3156146179401986</v>
      </c>
      <c r="G45" s="3">
        <f t="shared" si="9"/>
        <v>2.3255813953116018</v>
      </c>
      <c r="H45" s="3">
        <f t="shared" si="10"/>
        <v>13.9534883721116</v>
      </c>
      <c r="I45" s="3">
        <f t="shared" si="11"/>
        <v>1.1596057447604835E-11</v>
      </c>
      <c r="J45" s="3">
        <f t="shared" si="12"/>
        <v>7.6965669988925072</v>
      </c>
    </row>
    <row r="46" spans="1:10" x14ac:dyDescent="0.2">
      <c r="B46" s="3">
        <f t="shared" si="13"/>
        <v>-2.3255813953489053</v>
      </c>
      <c r="C46" s="3">
        <f t="shared" si="5"/>
        <v>0</v>
      </c>
      <c r="D46" s="3">
        <f t="shared" si="6"/>
        <v>6.9767441860650976</v>
      </c>
      <c r="E46" s="3">
        <f t="shared" si="7"/>
        <v>-4.0420819490586979</v>
      </c>
      <c r="F46" s="3">
        <f t="shared" si="8"/>
        <v>-15.946843853820596</v>
      </c>
      <c r="G46" s="3">
        <f t="shared" si="9"/>
        <v>-6.9767441860349066</v>
      </c>
      <c r="H46" s="3">
        <f t="shared" si="10"/>
        <v>-2.3255813953349076</v>
      </c>
      <c r="I46" s="3">
        <f t="shared" si="11"/>
        <v>-11.627906976734906</v>
      </c>
      <c r="J46" s="3">
        <f t="shared" si="12"/>
        <v>-4.0420819490586979</v>
      </c>
    </row>
    <row r="47" spans="1:10" x14ac:dyDescent="0.2">
      <c r="B47" s="3">
        <f t="shared" si="13"/>
        <v>2.3255813953487916</v>
      </c>
      <c r="C47" s="3">
        <f t="shared" si="5"/>
        <v>0</v>
      </c>
      <c r="D47" s="3">
        <f t="shared" si="6"/>
        <v>13.953488372109291</v>
      </c>
      <c r="E47" s="3">
        <f t="shared" si="7"/>
        <v>9.9667774086378955</v>
      </c>
      <c r="F47" s="3">
        <f t="shared" si="8"/>
        <v>17.109634551494992</v>
      </c>
      <c r="G47" s="3">
        <f t="shared" si="9"/>
        <v>-2.3255813953906994</v>
      </c>
      <c r="H47" s="3">
        <f t="shared" si="10"/>
        <v>6.9767441860092987</v>
      </c>
      <c r="I47" s="3">
        <f t="shared" si="11"/>
        <v>4.6511627907092929</v>
      </c>
      <c r="J47" s="3">
        <f t="shared" si="12"/>
        <v>14.728682170542598</v>
      </c>
    </row>
    <row r="48" spans="1:10" x14ac:dyDescent="0.2">
      <c r="B48" s="3">
        <f t="shared" si="13"/>
        <v>-2.3255813953487916</v>
      </c>
      <c r="C48" s="3">
        <f t="shared" si="5"/>
        <v>0</v>
      </c>
      <c r="D48" s="3">
        <f t="shared" si="6"/>
        <v>11.627906976760499</v>
      </c>
      <c r="E48" s="3">
        <f t="shared" si="7"/>
        <v>14.7840531561462</v>
      </c>
      <c r="F48" s="3">
        <f t="shared" si="8"/>
        <v>10.022148394241412</v>
      </c>
      <c r="G48" s="3">
        <f t="shared" si="9"/>
        <v>2.3255813953605013</v>
      </c>
      <c r="H48" s="3">
        <f t="shared" si="10"/>
        <v>11.627906976760499</v>
      </c>
      <c r="I48" s="3">
        <f t="shared" si="11"/>
        <v>6.9767441860605004</v>
      </c>
      <c r="J48" s="3">
        <f t="shared" si="12"/>
        <v>7.6411960132891039</v>
      </c>
    </row>
    <row r="49" spans="2:10" x14ac:dyDescent="0.2">
      <c r="B49" s="3">
        <f t="shared" si="13"/>
        <v>0</v>
      </c>
      <c r="C49" s="3">
        <f t="shared" si="5"/>
        <v>0</v>
      </c>
      <c r="D49" s="3">
        <f t="shared" si="6"/>
        <v>11.627906976714002</v>
      </c>
      <c r="E49" s="3">
        <f t="shared" si="7"/>
        <v>3.0454042081949098</v>
      </c>
      <c r="F49" s="3">
        <f t="shared" si="8"/>
        <v>5.4263565891473036</v>
      </c>
      <c r="G49" s="3">
        <f t="shared" si="9"/>
        <v>18.604651162814001</v>
      </c>
      <c r="H49" s="3">
        <f t="shared" si="10"/>
        <v>4.6511627907139967</v>
      </c>
      <c r="I49" s="3">
        <f t="shared" si="11"/>
        <v>-11.627906976785994</v>
      </c>
      <c r="J49" s="3">
        <f t="shared" si="12"/>
        <v>-4.0974529346622006</v>
      </c>
    </row>
    <row r="50" spans="2:10" x14ac:dyDescent="0.2">
      <c r="B50" s="3">
        <f t="shared" si="13"/>
        <v>2.3255813953489053</v>
      </c>
      <c r="C50" s="3">
        <f t="shared" si="5"/>
        <v>0</v>
      </c>
      <c r="D50" s="3">
        <f t="shared" si="6"/>
        <v>4.6511627907139967</v>
      </c>
      <c r="E50" s="3">
        <f t="shared" si="7"/>
        <v>-1.7165005537097926</v>
      </c>
      <c r="F50" s="3">
        <f t="shared" si="8"/>
        <v>3.0454042081949098</v>
      </c>
      <c r="G50" s="3">
        <f t="shared" si="9"/>
        <v>-2.3255813953859956</v>
      </c>
      <c r="H50" s="3">
        <f t="shared" si="10"/>
        <v>13.953488372114002</v>
      </c>
      <c r="I50" s="3">
        <f t="shared" si="11"/>
        <v>2.3255813953140034</v>
      </c>
      <c r="J50" s="3">
        <f t="shared" si="12"/>
        <v>-1.7165005537097926</v>
      </c>
    </row>
    <row r="51" spans="2:10" x14ac:dyDescent="0.2">
      <c r="B51" s="3">
        <f t="shared" si="13"/>
        <v>0</v>
      </c>
      <c r="C51" s="3">
        <f t="shared" si="5"/>
        <v>0</v>
      </c>
      <c r="D51" s="3">
        <f t="shared" si="6"/>
        <v>18.604651162811599</v>
      </c>
      <c r="E51" s="3">
        <f t="shared" si="7"/>
        <v>0.5537098560353968</v>
      </c>
      <c r="F51" s="3">
        <f t="shared" si="8"/>
        <v>0.5537098560353968</v>
      </c>
      <c r="G51" s="3">
        <f t="shared" si="9"/>
        <v>1.1596057447604835E-11</v>
      </c>
      <c r="H51" s="3">
        <f t="shared" si="10"/>
        <v>1.1596057447604835E-11</v>
      </c>
      <c r="I51" s="3">
        <f t="shared" si="11"/>
        <v>4.6511627907115951</v>
      </c>
      <c r="J51" s="3">
        <f t="shared" si="12"/>
        <v>-4.208194905869405</v>
      </c>
    </row>
    <row r="52" spans="2:10" x14ac:dyDescent="0.2">
      <c r="B52" s="3">
        <f t="shared" si="13"/>
        <v>2.3255813953488058</v>
      </c>
      <c r="C52" s="3">
        <f t="shared" si="5"/>
        <v>0</v>
      </c>
      <c r="D52" s="3">
        <f t="shared" si="6"/>
        <v>16.279069767411599</v>
      </c>
      <c r="E52" s="3">
        <f t="shared" si="7"/>
        <v>12.458471760797295</v>
      </c>
      <c r="F52" s="3">
        <f t="shared" si="8"/>
        <v>21.982281284606799</v>
      </c>
      <c r="G52" s="3">
        <f t="shared" si="9"/>
        <v>4.6511627907115951</v>
      </c>
      <c r="H52" s="3">
        <f t="shared" si="10"/>
        <v>1.1596057447604835E-11</v>
      </c>
      <c r="I52" s="3">
        <f t="shared" si="11"/>
        <v>4.6511627907115951</v>
      </c>
      <c r="J52" s="3">
        <f t="shared" si="12"/>
        <v>0.5537098560353968</v>
      </c>
    </row>
    <row r="53" spans="2:10" x14ac:dyDescent="0.2">
      <c r="B53" s="3">
        <f t="shared" si="13"/>
        <v>2.3255813953487916</v>
      </c>
      <c r="C53" s="3">
        <f t="shared" si="5"/>
        <v>0</v>
      </c>
      <c r="D53" s="3">
        <f t="shared" si="6"/>
        <v>20.930232558109296</v>
      </c>
      <c r="E53" s="3">
        <f t="shared" si="7"/>
        <v>19.4905869324474</v>
      </c>
      <c r="F53" s="3">
        <f t="shared" si="8"/>
        <v>12.347729789590204</v>
      </c>
      <c r="G53" s="3">
        <f t="shared" si="9"/>
        <v>9.302325581409292</v>
      </c>
      <c r="H53" s="3">
        <f t="shared" si="10"/>
        <v>18.604651162809297</v>
      </c>
      <c r="I53" s="3">
        <f t="shared" si="11"/>
        <v>6.9767441860092987</v>
      </c>
      <c r="J53" s="3">
        <f t="shared" si="12"/>
        <v>26.633444075304496</v>
      </c>
    </row>
    <row r="54" spans="2:10" x14ac:dyDescent="0.2">
      <c r="B54" s="3">
        <f t="shared" si="13"/>
        <v>2.3255813953489053</v>
      </c>
      <c r="C54" s="3">
        <f t="shared" si="5"/>
        <v>0</v>
      </c>
      <c r="D54" s="3">
        <f t="shared" si="6"/>
        <v>16.279069767460506</v>
      </c>
      <c r="E54" s="3">
        <f t="shared" si="7"/>
        <v>7.6411960132891039</v>
      </c>
      <c r="F54" s="3">
        <f t="shared" si="8"/>
        <v>7.6411960132891039</v>
      </c>
      <c r="G54" s="3">
        <f t="shared" si="9"/>
        <v>6.9767441860605004</v>
      </c>
      <c r="H54" s="3">
        <f t="shared" si="10"/>
        <v>11.627906976760499</v>
      </c>
      <c r="I54" s="3">
        <f t="shared" si="11"/>
        <v>6.9767441860605004</v>
      </c>
      <c r="J54" s="3">
        <f t="shared" si="12"/>
        <v>19.545957918051009</v>
      </c>
    </row>
    <row r="55" spans="2:10" x14ac:dyDescent="0.2">
      <c r="B55" s="3">
        <f t="shared" si="13"/>
        <v>-2.3255813953488058</v>
      </c>
      <c r="C55" s="3">
        <f t="shared" si="5"/>
        <v>0</v>
      </c>
      <c r="D55" s="3">
        <f t="shared" si="6"/>
        <v>18.604651162806988</v>
      </c>
      <c r="E55" s="3">
        <f t="shared" si="7"/>
        <v>12.236987818383199</v>
      </c>
      <c r="F55" s="3">
        <f t="shared" si="8"/>
        <v>16.998892580287901</v>
      </c>
      <c r="G55" s="3">
        <f t="shared" si="9"/>
        <v>23.255813953506994</v>
      </c>
      <c r="H55" s="3">
        <f t="shared" si="10"/>
        <v>25.581395348806993</v>
      </c>
      <c r="I55" s="3">
        <f t="shared" si="11"/>
        <v>13.953488372106989</v>
      </c>
      <c r="J55" s="3">
        <f t="shared" si="12"/>
        <v>16.998892580287901</v>
      </c>
    </row>
    <row r="56" spans="2:10" x14ac:dyDescent="0.2">
      <c r="B56" s="3">
        <f t="shared" si="13"/>
        <v>4.6511627906975974</v>
      </c>
      <c r="C56" s="3">
        <f t="shared" si="5"/>
        <v>0</v>
      </c>
      <c r="D56" s="3">
        <f t="shared" si="6"/>
        <v>11.6279069767116</v>
      </c>
      <c r="E56" s="3">
        <f t="shared" si="7"/>
        <v>-4.208194905869405</v>
      </c>
      <c r="F56" s="3">
        <f t="shared" si="8"/>
        <v>7.6965669988925072</v>
      </c>
      <c r="G56" s="3">
        <f t="shared" si="9"/>
        <v>25.581395348811604</v>
      </c>
      <c r="H56" s="3">
        <f t="shared" si="10"/>
        <v>11.6279069767116</v>
      </c>
      <c r="I56" s="3">
        <f t="shared" si="11"/>
        <v>9.3023255814115942</v>
      </c>
      <c r="J56" s="3">
        <f t="shared" si="12"/>
        <v>5.3156146179401986</v>
      </c>
    </row>
    <row r="57" spans="2:10" x14ac:dyDescent="0.2">
      <c r="B57" s="3">
        <f t="shared" si="13"/>
        <v>0</v>
      </c>
      <c r="C57" s="3">
        <f t="shared" si="5"/>
        <v>0</v>
      </c>
      <c r="D57" s="3">
        <f t="shared" si="6"/>
        <v>6.9767441860673998</v>
      </c>
      <c r="E57" s="3">
        <f t="shared" si="7"/>
        <v>-11.074197120708803</v>
      </c>
      <c r="F57" s="3">
        <f t="shared" si="8"/>
        <v>-13.455149501661197</v>
      </c>
      <c r="G57" s="3">
        <f t="shared" si="9"/>
        <v>-9.3023255814325978</v>
      </c>
      <c r="H57" s="3">
        <f t="shared" si="10"/>
        <v>18.604651162767404</v>
      </c>
      <c r="I57" s="3">
        <f t="shared" si="11"/>
        <v>-3.2599700716673397E-11</v>
      </c>
      <c r="J57" s="3">
        <f t="shared" si="12"/>
        <v>-8.6932447397563948</v>
      </c>
    </row>
    <row r="58" spans="2:10" x14ac:dyDescent="0.2">
      <c r="B58" s="3">
        <f t="shared" si="13"/>
        <v>-2.3255813953489053</v>
      </c>
      <c r="C58" s="3">
        <f t="shared" si="5"/>
        <v>0</v>
      </c>
      <c r="D58" s="3">
        <f t="shared" si="6"/>
        <v>-3.2599700716673397E-11</v>
      </c>
      <c r="E58" s="3">
        <f t="shared" si="7"/>
        <v>0.8305647840530952</v>
      </c>
      <c r="F58" s="3">
        <f t="shared" si="8"/>
        <v>-3.9313399778516924</v>
      </c>
      <c r="G58" s="3">
        <f t="shared" si="9"/>
        <v>-4.6511627907325988</v>
      </c>
      <c r="H58" s="3">
        <f t="shared" si="10"/>
        <v>-4.6511627907325988</v>
      </c>
      <c r="I58" s="3">
        <f t="shared" si="11"/>
        <v>-13.953488372132597</v>
      </c>
      <c r="J58" s="3">
        <f t="shared" si="12"/>
        <v>-3.9313399778516924</v>
      </c>
    </row>
    <row r="59" spans="2:10" x14ac:dyDescent="0.2">
      <c r="B59" s="3">
        <f t="shared" si="13"/>
        <v>4.6511627906976969</v>
      </c>
      <c r="C59" s="3">
        <f t="shared" si="5"/>
        <v>0</v>
      </c>
      <c r="D59" s="3">
        <f t="shared" si="6"/>
        <v>6.9767441860140025</v>
      </c>
      <c r="E59" s="3">
        <f t="shared" si="7"/>
        <v>7.8073089700996974</v>
      </c>
      <c r="F59" s="3">
        <f t="shared" si="8"/>
        <v>7.8073089700996974</v>
      </c>
      <c r="G59" s="3">
        <f t="shared" si="9"/>
        <v>-9.3023255813860004</v>
      </c>
      <c r="H59" s="3">
        <f t="shared" si="10"/>
        <v>-4.6511627906860014</v>
      </c>
      <c r="I59" s="3">
        <f t="shared" si="11"/>
        <v>-13.953488372085999</v>
      </c>
      <c r="J59" s="3">
        <f t="shared" si="12"/>
        <v>-6.4784053156145944</v>
      </c>
    </row>
    <row r="60" spans="2:10" x14ac:dyDescent="0.2">
      <c r="B60" s="3">
        <f t="shared" si="13"/>
        <v>0</v>
      </c>
      <c r="C60" s="3">
        <f t="shared" si="5"/>
        <v>0</v>
      </c>
      <c r="D60" s="3">
        <f t="shared" si="6"/>
        <v>4.651162790662795</v>
      </c>
      <c r="E60" s="3">
        <f t="shared" si="7"/>
        <v>-1.771871539313409</v>
      </c>
      <c r="F60" s="3">
        <f t="shared" si="8"/>
        <v>5.3709856035437014</v>
      </c>
      <c r="G60" s="3">
        <f t="shared" si="9"/>
        <v>-2.3255813953372098</v>
      </c>
      <c r="H60" s="3">
        <f t="shared" si="10"/>
        <v>13.953488372062793</v>
      </c>
      <c r="I60" s="3">
        <f t="shared" si="11"/>
        <v>-13.953488372137201</v>
      </c>
      <c r="J60" s="3">
        <f t="shared" si="12"/>
        <v>7.7519379844960952</v>
      </c>
    </row>
    <row r="61" spans="2:10" x14ac:dyDescent="0.2">
      <c r="B61" s="3">
        <f t="shared" si="13"/>
        <v>2.3255813953487916</v>
      </c>
      <c r="C61" s="3">
        <f t="shared" si="5"/>
        <v>0</v>
      </c>
      <c r="D61" s="3">
        <f t="shared" si="6"/>
        <v>4.651162790662795</v>
      </c>
      <c r="E61" s="3">
        <f t="shared" si="7"/>
        <v>0.609080841638999</v>
      </c>
      <c r="F61" s="3">
        <f t="shared" si="8"/>
        <v>10.132890365448489</v>
      </c>
      <c r="G61" s="3">
        <f t="shared" si="9"/>
        <v>9.3023255813627941</v>
      </c>
      <c r="H61" s="3">
        <f t="shared" si="10"/>
        <v>9.3023255813627941</v>
      </c>
      <c r="I61" s="3">
        <f t="shared" si="11"/>
        <v>-9.3023255814372021</v>
      </c>
      <c r="J61" s="3">
        <f t="shared" si="12"/>
        <v>7.7519379844960952</v>
      </c>
    </row>
    <row r="62" spans="2:10" x14ac:dyDescent="0.2">
      <c r="B62" s="3">
        <f t="shared" si="13"/>
        <v>0</v>
      </c>
      <c r="C62" s="3">
        <f t="shared" si="5"/>
        <v>0</v>
      </c>
      <c r="D62" s="3">
        <f t="shared" si="6"/>
        <v>13.953488372062793</v>
      </c>
      <c r="E62" s="3">
        <f t="shared" si="7"/>
        <v>7.7519379844960952</v>
      </c>
      <c r="F62" s="3">
        <f t="shared" si="8"/>
        <v>2.9900332225913928</v>
      </c>
      <c r="G62" s="3">
        <f t="shared" si="9"/>
        <v>6.9767441860627883</v>
      </c>
      <c r="H62" s="3">
        <f t="shared" si="10"/>
        <v>2.3255813953627893</v>
      </c>
      <c r="I62" s="3">
        <f t="shared" si="11"/>
        <v>9.3023255813627941</v>
      </c>
      <c r="J62" s="3">
        <f t="shared" si="12"/>
        <v>-4.1528239202658028</v>
      </c>
    </row>
    <row r="63" spans="2:10" x14ac:dyDescent="0.2">
      <c r="B63" s="3">
        <f t="shared" si="13"/>
        <v>2.3255813953487916</v>
      </c>
      <c r="C63" s="3">
        <f t="shared" si="5"/>
        <v>0</v>
      </c>
      <c r="D63" s="3">
        <f t="shared" si="6"/>
        <v>13.953488372109291</v>
      </c>
      <c r="E63" s="3">
        <f t="shared" si="7"/>
        <v>7.5858250276855017</v>
      </c>
      <c r="F63" s="3">
        <f t="shared" si="8"/>
        <v>12.347729789590204</v>
      </c>
      <c r="G63" s="3">
        <f t="shared" si="9"/>
        <v>9.302325581409292</v>
      </c>
      <c r="H63" s="3">
        <f t="shared" si="10"/>
        <v>11.627906976709298</v>
      </c>
      <c r="I63" s="3">
        <f t="shared" si="11"/>
        <v>16.279069767409297</v>
      </c>
      <c r="J63" s="3">
        <f t="shared" si="12"/>
        <v>12.347729789590204</v>
      </c>
    </row>
    <row r="64" spans="2:10" x14ac:dyDescent="0.2">
      <c r="B64" s="3">
        <f t="shared" si="13"/>
        <v>4.6511627906976969</v>
      </c>
      <c r="C64" s="3">
        <f t="shared" si="5"/>
        <v>0</v>
      </c>
      <c r="D64" s="3">
        <f t="shared" si="6"/>
        <v>-4.6511627907372031</v>
      </c>
      <c r="E64" s="3">
        <f t="shared" si="7"/>
        <v>-6.5337763012182108</v>
      </c>
      <c r="F64" s="3">
        <f t="shared" si="8"/>
        <v>2.9900332225913928</v>
      </c>
      <c r="G64" s="3">
        <f t="shared" si="9"/>
        <v>-4.6511627907372031</v>
      </c>
      <c r="H64" s="3">
        <f t="shared" si="10"/>
        <v>-2.3255813953372098</v>
      </c>
      <c r="I64" s="3">
        <f t="shared" si="11"/>
        <v>9.3023255813627941</v>
      </c>
      <c r="J64" s="3">
        <f t="shared" si="12"/>
        <v>5.3709856035437014</v>
      </c>
    </row>
    <row r="65" spans="2:10" x14ac:dyDescent="0.2">
      <c r="B65" s="3">
        <f t="shared" si="13"/>
        <v>0</v>
      </c>
      <c r="C65" s="3">
        <f t="shared" si="5"/>
        <v>0</v>
      </c>
      <c r="D65" s="3">
        <f t="shared" si="6"/>
        <v>16.279069767462794</v>
      </c>
      <c r="E65" s="3">
        <f t="shared" si="7"/>
        <v>12.513842746400897</v>
      </c>
      <c r="F65" s="3">
        <f t="shared" si="8"/>
        <v>14.894795127353298</v>
      </c>
      <c r="G65" s="3">
        <f t="shared" si="9"/>
        <v>2.3255813953627893</v>
      </c>
      <c r="H65" s="3">
        <f t="shared" si="10"/>
        <v>2.3255813953627893</v>
      </c>
      <c r="I65" s="3">
        <f t="shared" si="11"/>
        <v>6.9767441860627883</v>
      </c>
      <c r="J65" s="3">
        <f t="shared" si="12"/>
        <v>-1.771871539313409</v>
      </c>
    </row>
    <row r="66" spans="2:10" x14ac:dyDescent="0.2">
      <c r="B66" s="3">
        <f t="shared" si="13"/>
        <v>2.3255813953489053</v>
      </c>
      <c r="C66" s="3">
        <f t="shared" si="5"/>
        <v>0</v>
      </c>
      <c r="D66" s="3">
        <f t="shared" si="6"/>
        <v>23.255813953458201</v>
      </c>
      <c r="E66" s="3">
        <f t="shared" si="7"/>
        <v>12.292358803986801</v>
      </c>
      <c r="F66" s="3">
        <f t="shared" si="8"/>
        <v>5.1495016611296052</v>
      </c>
      <c r="G66" s="3">
        <f t="shared" si="9"/>
        <v>4.6511627906582049</v>
      </c>
      <c r="H66" s="3">
        <f t="shared" si="10"/>
        <v>6.9767441860581982</v>
      </c>
      <c r="I66" s="3">
        <f t="shared" si="11"/>
        <v>11.627906976758197</v>
      </c>
      <c r="J66" s="3">
        <f t="shared" si="12"/>
        <v>7.530454042081999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E34" sqref="E34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83</v>
      </c>
      <c r="C1" s="3" t="s">
        <v>26</v>
      </c>
      <c r="D1" s="3" t="s">
        <v>85</v>
      </c>
      <c r="E1" s="3" t="s">
        <v>33</v>
      </c>
      <c r="F1" s="3" t="s">
        <v>17</v>
      </c>
      <c r="G1" s="3" t="s">
        <v>19</v>
      </c>
      <c r="H1" s="3" t="s">
        <v>56</v>
      </c>
      <c r="I1" s="3" t="s">
        <v>84</v>
      </c>
      <c r="J1" s="3" t="s">
        <v>4</v>
      </c>
    </row>
    <row r="2" spans="1:10" x14ac:dyDescent="0.2">
      <c r="A2" s="3">
        <v>1</v>
      </c>
      <c r="B2" s="3">
        <v>93.3333333333333</v>
      </c>
      <c r="C2" s="3">
        <v>96.6666666666667</v>
      </c>
      <c r="D2" s="3">
        <v>90</v>
      </c>
      <c r="E2" s="3">
        <v>96.6666666666667</v>
      </c>
      <c r="F2" s="3">
        <v>100</v>
      </c>
      <c r="G2" s="3">
        <v>90</v>
      </c>
      <c r="H2" s="3">
        <v>100</v>
      </c>
      <c r="I2" s="3">
        <v>90</v>
      </c>
      <c r="J2" s="3">
        <v>96.6666666666667</v>
      </c>
    </row>
    <row r="3" spans="1:10" x14ac:dyDescent="0.2">
      <c r="A3" s="3">
        <v>2</v>
      </c>
      <c r="B3" s="3">
        <v>96.6666666666667</v>
      </c>
      <c r="C3" s="3">
        <v>93.3333333333333</v>
      </c>
      <c r="D3" s="3">
        <v>96.666666666699996</v>
      </c>
      <c r="E3" s="3">
        <v>96.6666666666667</v>
      </c>
      <c r="F3" s="3">
        <v>96.666666666699996</v>
      </c>
      <c r="G3" s="3">
        <v>90</v>
      </c>
      <c r="H3" s="3">
        <v>96.666666666699996</v>
      </c>
      <c r="I3" s="3">
        <v>96.666666666699996</v>
      </c>
      <c r="J3" s="3">
        <v>93.3333333333333</v>
      </c>
    </row>
    <row r="4" spans="1:10" x14ac:dyDescent="0.2">
      <c r="A4" s="3">
        <v>3</v>
      </c>
      <c r="B4" s="3">
        <v>96.6666666666667</v>
      </c>
      <c r="C4" s="3">
        <v>96.6666666666667</v>
      </c>
      <c r="D4" s="3">
        <v>96.666666666699996</v>
      </c>
      <c r="E4" s="3">
        <v>96.6666666666667</v>
      </c>
      <c r="F4" s="3">
        <v>96.666666666699996</v>
      </c>
      <c r="G4" s="3">
        <v>100</v>
      </c>
      <c r="H4" s="3">
        <v>93.333333333300004</v>
      </c>
      <c r="I4" s="3">
        <v>93.33333333329999</v>
      </c>
      <c r="J4" s="3">
        <v>93.3333333333333</v>
      </c>
    </row>
    <row r="5" spans="1:10" x14ac:dyDescent="0.2">
      <c r="A5" s="3">
        <v>4</v>
      </c>
      <c r="B5" s="3">
        <v>96.6666666666667</v>
      </c>
      <c r="C5" s="3">
        <v>96.6666666666667</v>
      </c>
      <c r="D5" s="3">
        <v>90</v>
      </c>
      <c r="E5" s="3">
        <v>100</v>
      </c>
      <c r="F5" s="3">
        <v>100</v>
      </c>
      <c r="G5" s="3">
        <v>100</v>
      </c>
      <c r="H5" s="3">
        <v>93.333333333300004</v>
      </c>
      <c r="I5" s="3">
        <v>96.666666666699996</v>
      </c>
      <c r="J5" s="3">
        <v>93.3333333333333</v>
      </c>
    </row>
    <row r="6" spans="1:10" x14ac:dyDescent="0.2">
      <c r="A6" s="3">
        <v>5</v>
      </c>
      <c r="B6" s="3">
        <v>96.6666666666667</v>
      </c>
      <c r="C6" s="3">
        <v>100</v>
      </c>
      <c r="D6" s="3">
        <v>93.333333333300004</v>
      </c>
      <c r="E6" s="3">
        <v>93.3333333333333</v>
      </c>
      <c r="F6" s="3">
        <v>93.33333333329999</v>
      </c>
      <c r="G6" s="3">
        <v>100</v>
      </c>
      <c r="H6" s="3">
        <v>100</v>
      </c>
      <c r="I6" s="3">
        <v>90</v>
      </c>
      <c r="J6" s="3">
        <v>100</v>
      </c>
    </row>
    <row r="7" spans="1:10" x14ac:dyDescent="0.2">
      <c r="A7" s="3">
        <v>6</v>
      </c>
      <c r="B7" s="3">
        <v>100</v>
      </c>
      <c r="C7" s="3">
        <v>100</v>
      </c>
      <c r="D7" s="3">
        <v>90</v>
      </c>
      <c r="E7" s="3">
        <v>93.3333333333333</v>
      </c>
      <c r="F7" s="3">
        <v>83.333333333300004</v>
      </c>
      <c r="G7" s="3">
        <v>96.666666666699996</v>
      </c>
      <c r="H7" s="3">
        <v>100</v>
      </c>
      <c r="I7" s="3">
        <v>93.33333333329999</v>
      </c>
      <c r="J7" s="3">
        <v>96.6666666666667</v>
      </c>
    </row>
    <row r="8" spans="1:10" x14ac:dyDescent="0.2">
      <c r="A8" s="3">
        <v>7</v>
      </c>
      <c r="B8" s="3">
        <v>100</v>
      </c>
      <c r="C8" s="3">
        <v>100</v>
      </c>
      <c r="D8" s="3">
        <v>80</v>
      </c>
      <c r="E8" s="3">
        <v>96.6666666666667</v>
      </c>
      <c r="F8" s="3">
        <v>96.666666666699996</v>
      </c>
      <c r="G8" s="3">
        <v>100</v>
      </c>
      <c r="H8" s="3">
        <v>100</v>
      </c>
      <c r="I8" s="3">
        <v>90</v>
      </c>
      <c r="J8" s="3">
        <v>96.6666666666667</v>
      </c>
    </row>
    <row r="9" spans="1:10" x14ac:dyDescent="0.2">
      <c r="A9" s="3">
        <v>8</v>
      </c>
      <c r="B9" s="3">
        <v>96.6666666666667</v>
      </c>
      <c r="C9" s="3">
        <v>100</v>
      </c>
      <c r="D9" s="3">
        <v>80</v>
      </c>
      <c r="E9" s="3">
        <v>93.3333333333333</v>
      </c>
      <c r="F9" s="3">
        <v>90</v>
      </c>
      <c r="G9" s="3">
        <v>90</v>
      </c>
      <c r="H9" s="3">
        <v>96.666666666699996</v>
      </c>
      <c r="I9" s="3">
        <v>100</v>
      </c>
      <c r="J9" s="3">
        <v>96.6666666666667</v>
      </c>
    </row>
    <row r="10" spans="1:10" x14ac:dyDescent="0.2">
      <c r="A10" s="3">
        <v>9</v>
      </c>
      <c r="B10" s="3">
        <v>96.6666666666667</v>
      </c>
      <c r="C10" s="3">
        <v>96.6666666666667</v>
      </c>
      <c r="D10" s="3">
        <v>83.333333333300004</v>
      </c>
      <c r="E10" s="3">
        <v>96.6666666666667</v>
      </c>
      <c r="F10" s="3">
        <v>96.666666666699996</v>
      </c>
      <c r="G10" s="3">
        <v>100</v>
      </c>
      <c r="H10" s="3">
        <v>93.333333333300004</v>
      </c>
      <c r="I10" s="3">
        <v>96.666666666699996</v>
      </c>
      <c r="J10" s="3">
        <v>93.3333333333333</v>
      </c>
    </row>
    <row r="11" spans="1:10" x14ac:dyDescent="0.2">
      <c r="A11" s="3">
        <v>10</v>
      </c>
      <c r="B11" s="3">
        <v>100</v>
      </c>
      <c r="C11" s="3">
        <v>100</v>
      </c>
      <c r="D11" s="3">
        <v>100</v>
      </c>
      <c r="E11" s="3">
        <v>96.6666666666667</v>
      </c>
      <c r="F11" s="3">
        <v>93.33333333329999</v>
      </c>
      <c r="G11" s="3">
        <v>100</v>
      </c>
      <c r="H11" s="3">
        <v>100</v>
      </c>
      <c r="I11" s="3">
        <v>96.666666666699996</v>
      </c>
      <c r="J11" s="3">
        <v>96.6666666666667</v>
      </c>
    </row>
    <row r="12" spans="1:10" x14ac:dyDescent="0.2">
      <c r="A12" s="3">
        <v>11</v>
      </c>
      <c r="B12" s="3">
        <v>100</v>
      </c>
      <c r="C12" s="3">
        <v>100</v>
      </c>
      <c r="D12" s="3">
        <v>90</v>
      </c>
      <c r="E12" s="3">
        <v>100</v>
      </c>
      <c r="F12" s="3">
        <v>96.666666666699996</v>
      </c>
      <c r="G12" s="3">
        <v>100</v>
      </c>
      <c r="H12" s="3">
        <v>100</v>
      </c>
      <c r="I12" s="3">
        <v>96.666666666699996</v>
      </c>
      <c r="J12" s="3">
        <v>100</v>
      </c>
    </row>
    <row r="13" spans="1:10" x14ac:dyDescent="0.2">
      <c r="A13" s="3">
        <v>12</v>
      </c>
      <c r="B13" s="3">
        <v>93.3333333333333</v>
      </c>
      <c r="C13" s="3">
        <v>96.6666666666667</v>
      </c>
      <c r="D13" s="3">
        <v>93.333333333300004</v>
      </c>
      <c r="E13" s="3">
        <v>93.3333333333333</v>
      </c>
      <c r="F13" s="3">
        <v>93.33333333329999</v>
      </c>
      <c r="G13" s="3">
        <v>100</v>
      </c>
      <c r="H13" s="3">
        <v>86.666666666699996</v>
      </c>
      <c r="I13" s="3">
        <v>96.666666666699996</v>
      </c>
      <c r="J13" s="3">
        <v>100</v>
      </c>
    </row>
    <row r="14" spans="1:10" x14ac:dyDescent="0.2">
      <c r="A14" s="3">
        <v>13</v>
      </c>
      <c r="B14" s="3">
        <v>96.6666666666667</v>
      </c>
      <c r="C14" s="3">
        <v>100</v>
      </c>
      <c r="D14" s="3">
        <v>83.333333333300004</v>
      </c>
      <c r="E14" s="3">
        <v>96.6666666666667</v>
      </c>
      <c r="F14" s="3">
        <v>96.666666666699996</v>
      </c>
      <c r="G14" s="3">
        <v>96.666666666699996</v>
      </c>
      <c r="H14" s="3">
        <v>100</v>
      </c>
      <c r="I14" s="3">
        <v>100</v>
      </c>
      <c r="J14" s="3">
        <v>96.6666666666667</v>
      </c>
    </row>
    <row r="15" spans="1:10" x14ac:dyDescent="0.2">
      <c r="A15" s="3">
        <v>14</v>
      </c>
      <c r="B15" s="3">
        <v>96.6666666666667</v>
      </c>
      <c r="C15" s="3">
        <v>96.6666666666667</v>
      </c>
      <c r="D15" s="3">
        <v>86.666666666699996</v>
      </c>
      <c r="E15" s="3">
        <v>93.3333333333333</v>
      </c>
      <c r="F15" s="3">
        <v>93.33333333329999</v>
      </c>
      <c r="G15" s="3">
        <v>93.33333333329999</v>
      </c>
      <c r="H15" s="3">
        <v>100</v>
      </c>
      <c r="I15" s="3">
        <v>96.666666666699996</v>
      </c>
      <c r="J15" s="3">
        <v>96.6666666666667</v>
      </c>
    </row>
    <row r="16" spans="1:10" x14ac:dyDescent="0.2">
      <c r="A16" s="3">
        <v>15</v>
      </c>
      <c r="B16" s="3">
        <v>96.6666666666667</v>
      </c>
      <c r="C16" s="3">
        <v>93.3333333333333</v>
      </c>
      <c r="D16" s="3">
        <v>90</v>
      </c>
      <c r="E16" s="3">
        <v>100</v>
      </c>
      <c r="F16" s="3">
        <v>93.33333333329999</v>
      </c>
      <c r="G16" s="3">
        <v>100</v>
      </c>
      <c r="H16" s="3">
        <v>96.666666666699996</v>
      </c>
      <c r="I16" s="3">
        <v>96.666666666699996</v>
      </c>
      <c r="J16" s="3">
        <v>93.3333333333333</v>
      </c>
    </row>
    <row r="17" spans="1:10" x14ac:dyDescent="0.2">
      <c r="A17" s="3">
        <v>16</v>
      </c>
      <c r="B17" s="3">
        <v>100</v>
      </c>
      <c r="C17" s="3">
        <v>96.6666666666667</v>
      </c>
      <c r="D17" s="3">
        <v>90</v>
      </c>
      <c r="E17" s="3">
        <v>93.3333333333333</v>
      </c>
      <c r="F17" s="3">
        <v>93.33333333329999</v>
      </c>
      <c r="G17" s="3">
        <v>93.33333333329999</v>
      </c>
      <c r="H17" s="3">
        <v>96.666666666699996</v>
      </c>
      <c r="I17" s="3">
        <v>96.666666666699996</v>
      </c>
      <c r="J17" s="3">
        <v>90</v>
      </c>
    </row>
    <row r="18" spans="1:10" x14ac:dyDescent="0.2">
      <c r="A18" s="3">
        <v>17</v>
      </c>
      <c r="B18" s="3">
        <v>90</v>
      </c>
      <c r="C18" s="3">
        <v>100</v>
      </c>
      <c r="D18" s="3">
        <v>86.666666666699996</v>
      </c>
      <c r="E18" s="3">
        <v>96.6666666666667</v>
      </c>
      <c r="F18" s="3">
        <v>100</v>
      </c>
      <c r="G18" s="3">
        <v>86.666666666699996</v>
      </c>
      <c r="H18" s="3">
        <v>96.666666666699996</v>
      </c>
      <c r="I18" s="3">
        <v>90</v>
      </c>
      <c r="J18" s="3">
        <v>96.6666666666667</v>
      </c>
    </row>
    <row r="19" spans="1:10" x14ac:dyDescent="0.2">
      <c r="A19" s="3">
        <v>18</v>
      </c>
      <c r="B19" s="3">
        <v>96.6666666666667</v>
      </c>
      <c r="C19" s="3">
        <v>100</v>
      </c>
      <c r="D19" s="3">
        <v>93.333333333300004</v>
      </c>
      <c r="E19" s="3">
        <v>100</v>
      </c>
      <c r="F19" s="3">
        <v>96.666666666699996</v>
      </c>
      <c r="G19" s="3">
        <v>96.666666666699996</v>
      </c>
      <c r="H19" s="3">
        <v>93.333333333300004</v>
      </c>
      <c r="I19" s="3">
        <v>93.33333333329999</v>
      </c>
      <c r="J19" s="3">
        <v>93.3333333333333</v>
      </c>
    </row>
    <row r="20" spans="1:10" x14ac:dyDescent="0.2">
      <c r="A20" s="3">
        <v>19</v>
      </c>
      <c r="B20" s="3">
        <v>100</v>
      </c>
      <c r="C20" s="3">
        <v>96.6666666666667</v>
      </c>
      <c r="D20" s="3">
        <v>100</v>
      </c>
      <c r="E20" s="3">
        <v>96.6666666666667</v>
      </c>
      <c r="F20" s="3">
        <v>96.666666666699996</v>
      </c>
      <c r="G20" s="3">
        <v>100</v>
      </c>
      <c r="H20" s="3">
        <v>93.333333333300004</v>
      </c>
      <c r="I20" s="3">
        <v>93.33333333329999</v>
      </c>
      <c r="J20" s="3">
        <v>100</v>
      </c>
    </row>
    <row r="21" spans="1:10" x14ac:dyDescent="0.2">
      <c r="A21" s="3">
        <v>20</v>
      </c>
      <c r="B21" s="3">
        <v>100</v>
      </c>
      <c r="C21" s="3">
        <v>100</v>
      </c>
      <c r="D21" s="3">
        <v>80</v>
      </c>
      <c r="E21" s="3">
        <v>100</v>
      </c>
      <c r="F21" s="3">
        <v>93.33333333329999</v>
      </c>
      <c r="G21" s="3">
        <v>90</v>
      </c>
      <c r="H21" s="3">
        <v>93.333333333300004</v>
      </c>
      <c r="I21" s="3">
        <v>96.666666666699996</v>
      </c>
      <c r="J21" s="3">
        <v>96.6666666666667</v>
      </c>
    </row>
    <row r="22" spans="1:10" x14ac:dyDescent="0.2">
      <c r="A22" s="3">
        <v>21</v>
      </c>
      <c r="B22" s="3">
        <v>96.6666666666667</v>
      </c>
      <c r="C22" s="3">
        <v>96.6666666666667</v>
      </c>
      <c r="D22" s="3">
        <v>93.333333333300004</v>
      </c>
      <c r="E22" s="3">
        <v>96.6666666666667</v>
      </c>
      <c r="F22" s="3">
        <v>93.33333333329999</v>
      </c>
      <c r="G22" s="3">
        <v>93.33333333329999</v>
      </c>
      <c r="H22" s="3">
        <v>100</v>
      </c>
      <c r="I22" s="3">
        <v>96.666666666699996</v>
      </c>
      <c r="J22" s="3">
        <v>93.3333333333333</v>
      </c>
    </row>
    <row r="23" spans="1:10" x14ac:dyDescent="0.2">
      <c r="A23" s="3">
        <v>22</v>
      </c>
      <c r="B23" s="3">
        <v>100</v>
      </c>
      <c r="C23" s="3">
        <v>100</v>
      </c>
      <c r="D23" s="3">
        <v>80</v>
      </c>
      <c r="E23" s="3">
        <v>93.3333333333333</v>
      </c>
      <c r="F23" s="3">
        <v>96.666666666699996</v>
      </c>
      <c r="G23" s="3">
        <v>90</v>
      </c>
      <c r="H23" s="3">
        <v>93.333333333300004</v>
      </c>
      <c r="I23" s="3">
        <v>100</v>
      </c>
      <c r="J23" s="3">
        <v>96.6666666666667</v>
      </c>
    </row>
    <row r="24" spans="1:10" x14ac:dyDescent="0.2">
      <c r="A24" s="3">
        <v>23</v>
      </c>
      <c r="B24" s="3">
        <v>96.6666666666667</v>
      </c>
      <c r="C24" s="3">
        <v>96.6666666666667</v>
      </c>
      <c r="D24" s="3">
        <v>90</v>
      </c>
      <c r="E24" s="3">
        <v>93.3333333333333</v>
      </c>
      <c r="F24" s="3">
        <v>90</v>
      </c>
      <c r="G24" s="3">
        <v>100</v>
      </c>
      <c r="H24" s="3">
        <v>86.666666666699996</v>
      </c>
      <c r="I24" s="3">
        <v>86.666666666699996</v>
      </c>
      <c r="J24" s="3">
        <v>93.3333333333333</v>
      </c>
    </row>
    <row r="25" spans="1:10" x14ac:dyDescent="0.2">
      <c r="A25" s="3">
        <v>24</v>
      </c>
      <c r="B25" s="3">
        <v>93.3333333333333</v>
      </c>
      <c r="C25" s="3">
        <v>96.6666666666667</v>
      </c>
      <c r="D25" s="3">
        <v>86.666666666699996</v>
      </c>
      <c r="E25" s="3">
        <v>93.3333333333333</v>
      </c>
      <c r="F25" s="3">
        <v>93.33333333329999</v>
      </c>
      <c r="G25" s="3">
        <v>96.666666666699996</v>
      </c>
      <c r="H25" s="3">
        <v>96.666666666699996</v>
      </c>
      <c r="I25" s="3">
        <v>96.666666666699996</v>
      </c>
      <c r="J25" s="3">
        <v>100</v>
      </c>
    </row>
    <row r="26" spans="1:10" x14ac:dyDescent="0.2">
      <c r="A26" s="3">
        <v>25</v>
      </c>
      <c r="B26" s="3">
        <v>100</v>
      </c>
      <c r="C26" s="3">
        <v>100</v>
      </c>
      <c r="D26" s="3">
        <v>96.666666666699996</v>
      </c>
      <c r="E26" s="3">
        <v>96.6666666666667</v>
      </c>
      <c r="F26" s="3">
        <v>90</v>
      </c>
      <c r="G26" s="3">
        <v>96.666666666699996</v>
      </c>
      <c r="H26" s="3">
        <v>96.666666666699996</v>
      </c>
      <c r="I26" s="3">
        <v>90</v>
      </c>
      <c r="J26" s="3">
        <v>96.6666666666667</v>
      </c>
    </row>
    <row r="27" spans="1:10" x14ac:dyDescent="0.2">
      <c r="A27" s="3">
        <v>26</v>
      </c>
      <c r="B27" s="3">
        <v>100</v>
      </c>
      <c r="C27" s="3">
        <v>96.6666666666667</v>
      </c>
      <c r="D27" s="3">
        <v>90</v>
      </c>
      <c r="E27" s="3">
        <v>96.6666666666667</v>
      </c>
      <c r="F27" s="3">
        <v>93.33333333329999</v>
      </c>
      <c r="G27" s="3">
        <v>93.33333333329999</v>
      </c>
      <c r="H27" s="3">
        <v>96.666666666699996</v>
      </c>
      <c r="I27" s="3">
        <v>100</v>
      </c>
      <c r="J27" s="3">
        <v>86.6666666666667</v>
      </c>
    </row>
    <row r="28" spans="1:10" x14ac:dyDescent="0.2">
      <c r="A28" s="3">
        <v>27</v>
      </c>
      <c r="B28" s="3">
        <v>100</v>
      </c>
      <c r="C28" s="3">
        <v>100</v>
      </c>
      <c r="D28" s="3">
        <v>86.666666666699996</v>
      </c>
      <c r="E28" s="3">
        <v>100</v>
      </c>
      <c r="F28" s="3">
        <v>96.666666666699996</v>
      </c>
      <c r="G28" s="3">
        <v>96.666666666699996</v>
      </c>
      <c r="H28" s="3">
        <v>93.333333333300004</v>
      </c>
      <c r="I28" s="3">
        <v>96.666666666699996</v>
      </c>
      <c r="J28" s="3">
        <v>93.3333333333333</v>
      </c>
    </row>
    <row r="29" spans="1:10" x14ac:dyDescent="0.2">
      <c r="A29" s="3">
        <v>28</v>
      </c>
      <c r="B29" s="3">
        <v>96.6666666666667</v>
      </c>
      <c r="C29" s="3">
        <v>93.3333333333333</v>
      </c>
      <c r="D29" s="3">
        <v>93.333333333300004</v>
      </c>
      <c r="E29" s="3">
        <v>100</v>
      </c>
      <c r="F29" s="3">
        <v>93.33333333329999</v>
      </c>
      <c r="G29" s="3">
        <v>96.666666666699996</v>
      </c>
      <c r="H29" s="3">
        <v>96.666666666699996</v>
      </c>
      <c r="I29" s="3">
        <v>100</v>
      </c>
      <c r="J29" s="3">
        <v>96.6666666666667</v>
      </c>
    </row>
    <row r="30" spans="1:10" x14ac:dyDescent="0.2">
      <c r="A30" s="3">
        <v>29</v>
      </c>
      <c r="B30" s="3">
        <v>96.6666666666667</v>
      </c>
      <c r="C30" s="3">
        <v>100</v>
      </c>
      <c r="D30" s="3">
        <v>86.666666666699996</v>
      </c>
      <c r="E30" s="3">
        <v>100</v>
      </c>
      <c r="F30" s="3">
        <v>100</v>
      </c>
      <c r="G30" s="3">
        <v>100</v>
      </c>
      <c r="H30" s="3">
        <v>96.666666666699996</v>
      </c>
      <c r="I30" s="3">
        <v>100</v>
      </c>
      <c r="J30" s="3">
        <v>96.6666666666667</v>
      </c>
    </row>
    <row r="31" spans="1:10" x14ac:dyDescent="0.2">
      <c r="A31" s="3">
        <v>30</v>
      </c>
      <c r="B31" s="3">
        <v>96.6666666666667</v>
      </c>
      <c r="C31" s="3">
        <v>100</v>
      </c>
      <c r="D31" s="3">
        <v>93.333333333300004</v>
      </c>
      <c r="E31" s="3">
        <v>100</v>
      </c>
      <c r="F31" s="3">
        <v>100</v>
      </c>
      <c r="G31" s="3">
        <v>96.666666666699996</v>
      </c>
      <c r="H31" s="3">
        <v>93.333333333300004</v>
      </c>
      <c r="I31" s="3">
        <v>96.666666666699996</v>
      </c>
      <c r="J31" s="3">
        <v>93.3333333333333</v>
      </c>
    </row>
    <row r="33" spans="1:10" x14ac:dyDescent="0.2">
      <c r="A33" s="3" t="s">
        <v>0</v>
      </c>
      <c r="B33" s="3">
        <f t="shared" ref="B33" si="0">AVERAGE(B2:B31)</f>
        <v>97.333333333333329</v>
      </c>
      <c r="C33" s="3">
        <f t="shared" ref="C33:I33" si="1">AVERAGE(C2:C31)</f>
        <v>98</v>
      </c>
      <c r="D33" s="3">
        <f t="shared" si="1"/>
        <v>89.666666666666686</v>
      </c>
      <c r="E33" s="3">
        <f t="shared" si="1"/>
        <v>96.666666666666686</v>
      </c>
      <c r="F33" s="3">
        <f t="shared" si="1"/>
        <v>94.888888888886655</v>
      </c>
      <c r="G33" s="3">
        <f t="shared" si="1"/>
        <v>96.111111111116685</v>
      </c>
      <c r="H33" s="3">
        <f t="shared" si="1"/>
        <v>96.000000000003354</v>
      </c>
      <c r="I33" s="3">
        <f t="shared" si="1"/>
        <v>95.444444444456678</v>
      </c>
      <c r="J33" s="3">
        <f t="shared" ref="J33" si="2">AVERAGE(J2:J31)</f>
        <v>95.555555555555571</v>
      </c>
    </row>
    <row r="34" spans="1:10" x14ac:dyDescent="0.2">
      <c r="A34" s="3" t="s">
        <v>2</v>
      </c>
      <c r="B34" s="3">
        <f t="shared" ref="B34" si="3">STDEV(B2:B31)</f>
        <v>2.5370813170246258</v>
      </c>
      <c r="C34" s="3">
        <f t="shared" ref="C34:I34" si="4">STDEV(C2:C31)</f>
        <v>2.2488822255440168</v>
      </c>
      <c r="D34" s="3">
        <f t="shared" si="4"/>
        <v>5.6966751074364268</v>
      </c>
      <c r="E34" s="3">
        <f t="shared" si="4"/>
        <v>2.6261286571944638</v>
      </c>
      <c r="F34" s="3">
        <f t="shared" si="4"/>
        <v>3.686293690832954</v>
      </c>
      <c r="G34" s="3">
        <f t="shared" si="4"/>
        <v>4.1136473485600904</v>
      </c>
      <c r="H34" s="3">
        <f t="shared" si="4"/>
        <v>3.6514837167048846</v>
      </c>
      <c r="I34" s="3">
        <f t="shared" si="4"/>
        <v>3.66021724680115</v>
      </c>
      <c r="J34" s="3">
        <f t="shared" ref="J34" si="5">STDEV(J2:J31)</f>
        <v>3.0742202491827708</v>
      </c>
    </row>
    <row r="35" spans="1:10" x14ac:dyDescent="0.2">
      <c r="A35" s="3" t="s">
        <v>1</v>
      </c>
      <c r="B35" s="3">
        <f>(AVERAGE(B37:B66)/STDEV(B37:B66))*SQRT(50)</f>
        <v>1.5949481650269308</v>
      </c>
      <c r="C35" s="3" t="e">
        <f>(AVERAGE(C37:C66)/STDEV(C37:C66))*SQRT(50)</f>
        <v>#DIV/0!</v>
      </c>
      <c r="D35" s="3">
        <f t="shared" ref="D35:J35" si="6">(AVERAGE(D37:D66)/STDEV(D37:D66))*SQRT(50)</f>
        <v>8.7084338479255177</v>
      </c>
      <c r="E35" s="3">
        <f t="shared" si="6"/>
        <v>2.7268841992093162</v>
      </c>
      <c r="F35" s="3">
        <f t="shared" si="6"/>
        <v>5.136936356872595</v>
      </c>
      <c r="G35" s="3">
        <f t="shared" si="6"/>
        <v>2.8005306841748414</v>
      </c>
      <c r="H35" s="3">
        <f t="shared" si="6"/>
        <v>3.5594807082670239</v>
      </c>
      <c r="I35" s="3">
        <f t="shared" si="6"/>
        <v>3.9962766347303611</v>
      </c>
      <c r="J35" s="3">
        <f t="shared" si="6"/>
        <v>5.2898446234602146</v>
      </c>
    </row>
    <row r="37" spans="1:10" x14ac:dyDescent="0.2">
      <c r="B37" s="3">
        <f>C2-B2</f>
        <v>3.3333333333333997</v>
      </c>
      <c r="C37" s="3">
        <f>C2-C2</f>
        <v>0</v>
      </c>
      <c r="D37" s="3">
        <f>C2-D2</f>
        <v>6.6666666666666998</v>
      </c>
      <c r="E37" s="3">
        <f>C2-E2</f>
        <v>0</v>
      </c>
      <c r="F37" s="3">
        <f>C2-F2</f>
        <v>-3.3333333333333002</v>
      </c>
      <c r="G37" s="3">
        <f>C2-G2</f>
        <v>6.6666666666666998</v>
      </c>
      <c r="H37" s="3">
        <f>C2-H2</f>
        <v>-3.3333333333333002</v>
      </c>
      <c r="I37" s="3">
        <f>C2-I2</f>
        <v>6.6666666666666998</v>
      </c>
      <c r="J37" s="3">
        <f>C2-J2</f>
        <v>0</v>
      </c>
    </row>
    <row r="38" spans="1:10" x14ac:dyDescent="0.2">
      <c r="B38" s="3">
        <f t="shared" ref="B38:B66" si="7">C3-B3</f>
        <v>-3.3333333333333997</v>
      </c>
      <c r="C38" s="3">
        <f t="shared" ref="C38:C66" si="8">C3-C3</f>
        <v>0</v>
      </c>
      <c r="D38" s="3">
        <f t="shared" ref="D38:D66" si="9">C3-D3</f>
        <v>-3.3333333333666957</v>
      </c>
      <c r="E38" s="3">
        <f t="shared" ref="E38:E66" si="10">C3-E3</f>
        <v>-3.3333333333333997</v>
      </c>
      <c r="F38" s="3">
        <f t="shared" ref="F38:F66" si="11">C3-F3</f>
        <v>-3.3333333333666957</v>
      </c>
      <c r="G38" s="3">
        <f t="shared" ref="G38:G66" si="12">C3-G3</f>
        <v>3.3333333333333002</v>
      </c>
      <c r="H38" s="3">
        <f t="shared" ref="H38:H66" si="13">C3-H3</f>
        <v>-3.3333333333666957</v>
      </c>
      <c r="I38" s="3">
        <f t="shared" ref="I38:I66" si="14">C3-I3</f>
        <v>-3.3333333333666957</v>
      </c>
      <c r="J38" s="3">
        <f t="shared" ref="J38:J66" si="15">C3-J3</f>
        <v>0</v>
      </c>
    </row>
    <row r="39" spans="1:10" x14ac:dyDescent="0.2">
      <c r="B39" s="3">
        <f t="shared" si="7"/>
        <v>0</v>
      </c>
      <c r="C39" s="3">
        <f t="shared" si="8"/>
        <v>0</v>
      </c>
      <c r="D39" s="3">
        <f t="shared" si="9"/>
        <v>-3.3296032597718295E-11</v>
      </c>
      <c r="E39" s="3">
        <f t="shared" si="10"/>
        <v>0</v>
      </c>
      <c r="F39" s="3">
        <f t="shared" si="11"/>
        <v>-3.3296032597718295E-11</v>
      </c>
      <c r="G39" s="3">
        <f t="shared" si="12"/>
        <v>-3.3333333333333002</v>
      </c>
      <c r="H39" s="3">
        <f t="shared" si="13"/>
        <v>3.3333333333666957</v>
      </c>
      <c r="I39" s="3">
        <f t="shared" si="14"/>
        <v>3.3333333333667099</v>
      </c>
      <c r="J39" s="3">
        <f t="shared" si="15"/>
        <v>3.3333333333333997</v>
      </c>
    </row>
    <row r="40" spans="1:10" x14ac:dyDescent="0.2">
      <c r="B40" s="3">
        <f t="shared" si="7"/>
        <v>0</v>
      </c>
      <c r="C40" s="3">
        <f t="shared" si="8"/>
        <v>0</v>
      </c>
      <c r="D40" s="3">
        <f t="shared" si="9"/>
        <v>6.6666666666666998</v>
      </c>
      <c r="E40" s="3">
        <f t="shared" si="10"/>
        <v>-3.3333333333333002</v>
      </c>
      <c r="F40" s="3">
        <f t="shared" si="11"/>
        <v>-3.3333333333333002</v>
      </c>
      <c r="G40" s="3">
        <f t="shared" si="12"/>
        <v>-3.3333333333333002</v>
      </c>
      <c r="H40" s="3">
        <f t="shared" si="13"/>
        <v>3.3333333333666957</v>
      </c>
      <c r="I40" s="3">
        <f t="shared" si="14"/>
        <v>-3.3296032597718295E-11</v>
      </c>
      <c r="J40" s="3">
        <f t="shared" si="15"/>
        <v>3.3333333333333997</v>
      </c>
    </row>
    <row r="41" spans="1:10" x14ac:dyDescent="0.2">
      <c r="B41" s="3">
        <f t="shared" si="7"/>
        <v>3.3333333333333002</v>
      </c>
      <c r="C41" s="3">
        <f t="shared" si="8"/>
        <v>0</v>
      </c>
      <c r="D41" s="3">
        <f t="shared" si="9"/>
        <v>6.6666666666999959</v>
      </c>
      <c r="E41" s="3">
        <f t="shared" si="10"/>
        <v>6.6666666666666998</v>
      </c>
      <c r="F41" s="3">
        <f t="shared" si="11"/>
        <v>6.6666666667000101</v>
      </c>
      <c r="G41" s="3">
        <f t="shared" si="12"/>
        <v>0</v>
      </c>
      <c r="H41" s="3">
        <f t="shared" si="13"/>
        <v>0</v>
      </c>
      <c r="I41" s="3">
        <f t="shared" si="14"/>
        <v>10</v>
      </c>
      <c r="J41" s="3">
        <f t="shared" si="15"/>
        <v>0</v>
      </c>
    </row>
    <row r="42" spans="1:10" x14ac:dyDescent="0.2">
      <c r="B42" s="3">
        <f t="shared" si="7"/>
        <v>0</v>
      </c>
      <c r="C42" s="3">
        <f t="shared" si="8"/>
        <v>0</v>
      </c>
      <c r="D42" s="3">
        <f t="shared" si="9"/>
        <v>10</v>
      </c>
      <c r="E42" s="3">
        <f t="shared" si="10"/>
        <v>6.6666666666666998</v>
      </c>
      <c r="F42" s="3">
        <f t="shared" si="11"/>
        <v>16.666666666699996</v>
      </c>
      <c r="G42" s="3">
        <f t="shared" si="12"/>
        <v>3.3333333333000041</v>
      </c>
      <c r="H42" s="3">
        <f t="shared" si="13"/>
        <v>0</v>
      </c>
      <c r="I42" s="3">
        <f t="shared" si="14"/>
        <v>6.6666666667000101</v>
      </c>
      <c r="J42" s="3">
        <f t="shared" si="15"/>
        <v>3.3333333333333002</v>
      </c>
    </row>
    <row r="43" spans="1:10" x14ac:dyDescent="0.2">
      <c r="B43" s="3">
        <f t="shared" si="7"/>
        <v>0</v>
      </c>
      <c r="C43" s="3">
        <f t="shared" si="8"/>
        <v>0</v>
      </c>
      <c r="D43" s="3">
        <f t="shared" si="9"/>
        <v>20</v>
      </c>
      <c r="E43" s="3">
        <f t="shared" si="10"/>
        <v>3.3333333333333002</v>
      </c>
      <c r="F43" s="3">
        <f t="shared" si="11"/>
        <v>3.3333333333000041</v>
      </c>
      <c r="G43" s="3">
        <f t="shared" si="12"/>
        <v>0</v>
      </c>
      <c r="H43" s="3">
        <f t="shared" si="13"/>
        <v>0</v>
      </c>
      <c r="I43" s="3">
        <f t="shared" si="14"/>
        <v>10</v>
      </c>
      <c r="J43" s="3">
        <f t="shared" si="15"/>
        <v>3.3333333333333002</v>
      </c>
    </row>
    <row r="44" spans="1:10" x14ac:dyDescent="0.2">
      <c r="B44" s="3">
        <f t="shared" si="7"/>
        <v>3.3333333333333002</v>
      </c>
      <c r="C44" s="3">
        <f t="shared" si="8"/>
        <v>0</v>
      </c>
      <c r="D44" s="3">
        <f t="shared" si="9"/>
        <v>20</v>
      </c>
      <c r="E44" s="3">
        <f t="shared" si="10"/>
        <v>6.6666666666666998</v>
      </c>
      <c r="F44" s="3">
        <f t="shared" si="11"/>
        <v>10</v>
      </c>
      <c r="G44" s="3">
        <f t="shared" si="12"/>
        <v>10</v>
      </c>
      <c r="H44" s="3">
        <f t="shared" si="13"/>
        <v>3.3333333333000041</v>
      </c>
      <c r="I44" s="3">
        <f t="shared" si="14"/>
        <v>0</v>
      </c>
      <c r="J44" s="3">
        <f t="shared" si="15"/>
        <v>3.3333333333333002</v>
      </c>
    </row>
    <row r="45" spans="1:10" x14ac:dyDescent="0.2">
      <c r="B45" s="3">
        <f t="shared" si="7"/>
        <v>0</v>
      </c>
      <c r="C45" s="3">
        <f t="shared" si="8"/>
        <v>0</v>
      </c>
      <c r="D45" s="3">
        <f t="shared" si="9"/>
        <v>13.333333333366696</v>
      </c>
      <c r="E45" s="3">
        <f t="shared" si="10"/>
        <v>0</v>
      </c>
      <c r="F45" s="3">
        <f t="shared" si="11"/>
        <v>-3.3296032597718295E-11</v>
      </c>
      <c r="G45" s="3">
        <f t="shared" si="12"/>
        <v>-3.3333333333333002</v>
      </c>
      <c r="H45" s="3">
        <f t="shared" si="13"/>
        <v>3.3333333333666957</v>
      </c>
      <c r="I45" s="3">
        <f t="shared" si="14"/>
        <v>-3.3296032597718295E-11</v>
      </c>
      <c r="J45" s="3">
        <f t="shared" si="15"/>
        <v>3.3333333333333997</v>
      </c>
    </row>
    <row r="46" spans="1:10" x14ac:dyDescent="0.2">
      <c r="B46" s="3">
        <f t="shared" si="7"/>
        <v>0</v>
      </c>
      <c r="C46" s="3">
        <f t="shared" si="8"/>
        <v>0</v>
      </c>
      <c r="D46" s="3">
        <f t="shared" si="9"/>
        <v>0</v>
      </c>
      <c r="E46" s="3">
        <f t="shared" si="10"/>
        <v>3.3333333333333002</v>
      </c>
      <c r="F46" s="3">
        <f t="shared" si="11"/>
        <v>6.6666666667000101</v>
      </c>
      <c r="G46" s="3">
        <f t="shared" si="12"/>
        <v>0</v>
      </c>
      <c r="H46" s="3">
        <f t="shared" si="13"/>
        <v>0</v>
      </c>
      <c r="I46" s="3">
        <f t="shared" si="14"/>
        <v>3.3333333333000041</v>
      </c>
      <c r="J46" s="3">
        <f t="shared" si="15"/>
        <v>3.3333333333333002</v>
      </c>
    </row>
    <row r="47" spans="1:10" x14ac:dyDescent="0.2">
      <c r="B47" s="3">
        <f t="shared" si="7"/>
        <v>0</v>
      </c>
      <c r="C47" s="3">
        <f t="shared" si="8"/>
        <v>0</v>
      </c>
      <c r="D47" s="3">
        <f t="shared" si="9"/>
        <v>10</v>
      </c>
      <c r="E47" s="3">
        <f t="shared" si="10"/>
        <v>0</v>
      </c>
      <c r="F47" s="3">
        <f t="shared" si="11"/>
        <v>3.3333333333000041</v>
      </c>
      <c r="G47" s="3">
        <f t="shared" si="12"/>
        <v>0</v>
      </c>
      <c r="H47" s="3">
        <f t="shared" si="13"/>
        <v>0</v>
      </c>
      <c r="I47" s="3">
        <f t="shared" si="14"/>
        <v>3.3333333333000041</v>
      </c>
      <c r="J47" s="3">
        <f t="shared" si="15"/>
        <v>0</v>
      </c>
    </row>
    <row r="48" spans="1:10" x14ac:dyDescent="0.2">
      <c r="B48" s="3">
        <f t="shared" si="7"/>
        <v>3.3333333333333997</v>
      </c>
      <c r="C48" s="3">
        <f t="shared" si="8"/>
        <v>0</v>
      </c>
      <c r="D48" s="3">
        <f t="shared" si="9"/>
        <v>3.3333333333666957</v>
      </c>
      <c r="E48" s="3">
        <f t="shared" si="10"/>
        <v>3.3333333333333997</v>
      </c>
      <c r="F48" s="3">
        <f t="shared" si="11"/>
        <v>3.3333333333667099</v>
      </c>
      <c r="G48" s="3">
        <f t="shared" si="12"/>
        <v>-3.3333333333333002</v>
      </c>
      <c r="H48" s="3">
        <f t="shared" si="13"/>
        <v>9.999999999966704</v>
      </c>
      <c r="I48" s="3">
        <f t="shared" si="14"/>
        <v>-3.3296032597718295E-11</v>
      </c>
      <c r="J48" s="3">
        <f t="shared" si="15"/>
        <v>-3.3333333333333002</v>
      </c>
    </row>
    <row r="49" spans="2:10" x14ac:dyDescent="0.2">
      <c r="B49" s="3">
        <f t="shared" si="7"/>
        <v>3.3333333333333002</v>
      </c>
      <c r="C49" s="3">
        <f t="shared" si="8"/>
        <v>0</v>
      </c>
      <c r="D49" s="3">
        <f t="shared" si="9"/>
        <v>16.666666666699996</v>
      </c>
      <c r="E49" s="3">
        <f t="shared" si="10"/>
        <v>3.3333333333333002</v>
      </c>
      <c r="F49" s="3">
        <f t="shared" si="11"/>
        <v>3.3333333333000041</v>
      </c>
      <c r="G49" s="3">
        <f t="shared" si="12"/>
        <v>3.3333333333000041</v>
      </c>
      <c r="H49" s="3">
        <f t="shared" si="13"/>
        <v>0</v>
      </c>
      <c r="I49" s="3">
        <f t="shared" si="14"/>
        <v>0</v>
      </c>
      <c r="J49" s="3">
        <f t="shared" si="15"/>
        <v>3.3333333333333002</v>
      </c>
    </row>
    <row r="50" spans="2:10" x14ac:dyDescent="0.2">
      <c r="B50" s="3">
        <f t="shared" si="7"/>
        <v>0</v>
      </c>
      <c r="C50" s="3">
        <f t="shared" si="8"/>
        <v>0</v>
      </c>
      <c r="D50" s="3">
        <f t="shared" si="9"/>
        <v>9.999999999966704</v>
      </c>
      <c r="E50" s="3">
        <f t="shared" si="10"/>
        <v>3.3333333333333997</v>
      </c>
      <c r="F50" s="3">
        <f t="shared" si="11"/>
        <v>3.3333333333667099</v>
      </c>
      <c r="G50" s="3">
        <f t="shared" si="12"/>
        <v>3.3333333333667099</v>
      </c>
      <c r="H50" s="3">
        <f t="shared" si="13"/>
        <v>-3.3333333333333002</v>
      </c>
      <c r="I50" s="3">
        <f t="shared" si="14"/>
        <v>-3.3296032597718295E-11</v>
      </c>
      <c r="J50" s="3">
        <f t="shared" si="15"/>
        <v>0</v>
      </c>
    </row>
    <row r="51" spans="2:10" x14ac:dyDescent="0.2">
      <c r="B51" s="3">
        <f t="shared" si="7"/>
        <v>-3.3333333333333997</v>
      </c>
      <c r="C51" s="3">
        <f t="shared" si="8"/>
        <v>0</v>
      </c>
      <c r="D51" s="3">
        <f t="shared" si="9"/>
        <v>3.3333333333333002</v>
      </c>
      <c r="E51" s="3">
        <f t="shared" si="10"/>
        <v>-6.6666666666666998</v>
      </c>
      <c r="F51" s="3">
        <f t="shared" si="11"/>
        <v>3.3310243452433497E-11</v>
      </c>
      <c r="G51" s="3">
        <f t="shared" si="12"/>
        <v>-6.6666666666666998</v>
      </c>
      <c r="H51" s="3">
        <f t="shared" si="13"/>
        <v>-3.3333333333666957</v>
      </c>
      <c r="I51" s="3">
        <f t="shared" si="14"/>
        <v>-3.3333333333666957</v>
      </c>
      <c r="J51" s="3">
        <f t="shared" si="15"/>
        <v>0</v>
      </c>
    </row>
    <row r="52" spans="2:10" x14ac:dyDescent="0.2">
      <c r="B52" s="3">
        <f t="shared" si="7"/>
        <v>-3.3333333333333002</v>
      </c>
      <c r="C52" s="3">
        <f t="shared" si="8"/>
        <v>0</v>
      </c>
      <c r="D52" s="3">
        <f t="shared" si="9"/>
        <v>6.6666666666666998</v>
      </c>
      <c r="E52" s="3">
        <f t="shared" si="10"/>
        <v>3.3333333333333997</v>
      </c>
      <c r="F52" s="3">
        <f t="shared" si="11"/>
        <v>3.3333333333667099</v>
      </c>
      <c r="G52" s="3">
        <f t="shared" si="12"/>
        <v>3.3333333333667099</v>
      </c>
      <c r="H52" s="3">
        <f t="shared" si="13"/>
        <v>-3.3296032597718295E-11</v>
      </c>
      <c r="I52" s="3">
        <f t="shared" si="14"/>
        <v>-3.3296032597718295E-11</v>
      </c>
      <c r="J52" s="3">
        <f t="shared" si="15"/>
        <v>6.6666666666666998</v>
      </c>
    </row>
    <row r="53" spans="2:10" x14ac:dyDescent="0.2">
      <c r="B53" s="3">
        <f t="shared" si="7"/>
        <v>10</v>
      </c>
      <c r="C53" s="3">
        <f t="shared" si="8"/>
        <v>0</v>
      </c>
      <c r="D53" s="3">
        <f t="shared" si="9"/>
        <v>13.333333333300004</v>
      </c>
      <c r="E53" s="3">
        <f t="shared" si="10"/>
        <v>3.3333333333333002</v>
      </c>
      <c r="F53" s="3">
        <f t="shared" si="11"/>
        <v>0</v>
      </c>
      <c r="G53" s="3">
        <f t="shared" si="12"/>
        <v>13.333333333300004</v>
      </c>
      <c r="H53" s="3">
        <f t="shared" si="13"/>
        <v>3.3333333333000041</v>
      </c>
      <c r="I53" s="3">
        <f t="shared" si="14"/>
        <v>10</v>
      </c>
      <c r="J53" s="3">
        <f t="shared" si="15"/>
        <v>3.3333333333333002</v>
      </c>
    </row>
    <row r="54" spans="2:10" x14ac:dyDescent="0.2">
      <c r="B54" s="3">
        <f t="shared" si="7"/>
        <v>3.3333333333333002</v>
      </c>
      <c r="C54" s="3">
        <f t="shared" si="8"/>
        <v>0</v>
      </c>
      <c r="D54" s="3">
        <f t="shared" si="9"/>
        <v>6.6666666666999959</v>
      </c>
      <c r="E54" s="3">
        <f t="shared" si="10"/>
        <v>0</v>
      </c>
      <c r="F54" s="3">
        <f t="shared" si="11"/>
        <v>3.3333333333000041</v>
      </c>
      <c r="G54" s="3">
        <f t="shared" si="12"/>
        <v>3.3333333333000041</v>
      </c>
      <c r="H54" s="3">
        <f t="shared" si="13"/>
        <v>6.6666666666999959</v>
      </c>
      <c r="I54" s="3">
        <f t="shared" si="14"/>
        <v>6.6666666667000101</v>
      </c>
      <c r="J54" s="3">
        <f t="shared" si="15"/>
        <v>6.6666666666666998</v>
      </c>
    </row>
    <row r="55" spans="2:10" x14ac:dyDescent="0.2">
      <c r="B55" s="3">
        <f t="shared" si="7"/>
        <v>-3.3333333333333002</v>
      </c>
      <c r="C55" s="3">
        <f t="shared" si="8"/>
        <v>0</v>
      </c>
      <c r="D55" s="3">
        <f t="shared" si="9"/>
        <v>-3.3333333333333002</v>
      </c>
      <c r="E55" s="3">
        <f t="shared" si="10"/>
        <v>0</v>
      </c>
      <c r="F55" s="3">
        <f t="shared" si="11"/>
        <v>-3.3296032597718295E-11</v>
      </c>
      <c r="G55" s="3">
        <f t="shared" si="12"/>
        <v>-3.3333333333333002</v>
      </c>
      <c r="H55" s="3">
        <f t="shared" si="13"/>
        <v>3.3333333333666957</v>
      </c>
      <c r="I55" s="3">
        <f t="shared" si="14"/>
        <v>3.3333333333667099</v>
      </c>
      <c r="J55" s="3">
        <f t="shared" si="15"/>
        <v>-3.3333333333333002</v>
      </c>
    </row>
    <row r="56" spans="2:10" x14ac:dyDescent="0.2">
      <c r="B56" s="3">
        <f t="shared" si="7"/>
        <v>0</v>
      </c>
      <c r="C56" s="3">
        <f t="shared" si="8"/>
        <v>0</v>
      </c>
      <c r="D56" s="3">
        <f t="shared" si="9"/>
        <v>20</v>
      </c>
      <c r="E56" s="3">
        <f t="shared" si="10"/>
        <v>0</v>
      </c>
      <c r="F56" s="3">
        <f t="shared" si="11"/>
        <v>6.6666666667000101</v>
      </c>
      <c r="G56" s="3">
        <f t="shared" si="12"/>
        <v>10</v>
      </c>
      <c r="H56" s="3">
        <f t="shared" si="13"/>
        <v>6.6666666666999959</v>
      </c>
      <c r="I56" s="3">
        <f t="shared" si="14"/>
        <v>3.3333333333000041</v>
      </c>
      <c r="J56" s="3">
        <f t="shared" si="15"/>
        <v>3.3333333333333002</v>
      </c>
    </row>
    <row r="57" spans="2:10" x14ac:dyDescent="0.2">
      <c r="B57" s="3">
        <f t="shared" si="7"/>
        <v>0</v>
      </c>
      <c r="C57" s="3">
        <f t="shared" si="8"/>
        <v>0</v>
      </c>
      <c r="D57" s="3">
        <f t="shared" si="9"/>
        <v>3.3333333333666957</v>
      </c>
      <c r="E57" s="3">
        <f t="shared" si="10"/>
        <v>0</v>
      </c>
      <c r="F57" s="3">
        <f t="shared" si="11"/>
        <v>3.3333333333667099</v>
      </c>
      <c r="G57" s="3">
        <f t="shared" si="12"/>
        <v>3.3333333333667099</v>
      </c>
      <c r="H57" s="3">
        <f t="shared" si="13"/>
        <v>-3.3333333333333002</v>
      </c>
      <c r="I57" s="3">
        <f t="shared" si="14"/>
        <v>-3.3296032597718295E-11</v>
      </c>
      <c r="J57" s="3">
        <f t="shared" si="15"/>
        <v>3.3333333333333997</v>
      </c>
    </row>
    <row r="58" spans="2:10" x14ac:dyDescent="0.2">
      <c r="B58" s="3">
        <f t="shared" si="7"/>
        <v>0</v>
      </c>
      <c r="C58" s="3">
        <f t="shared" si="8"/>
        <v>0</v>
      </c>
      <c r="D58" s="3">
        <f t="shared" si="9"/>
        <v>20</v>
      </c>
      <c r="E58" s="3">
        <f t="shared" si="10"/>
        <v>6.6666666666666998</v>
      </c>
      <c r="F58" s="3">
        <f t="shared" si="11"/>
        <v>3.3333333333000041</v>
      </c>
      <c r="G58" s="3">
        <f t="shared" si="12"/>
        <v>10</v>
      </c>
      <c r="H58" s="3">
        <f t="shared" si="13"/>
        <v>6.6666666666999959</v>
      </c>
      <c r="I58" s="3">
        <f t="shared" si="14"/>
        <v>0</v>
      </c>
      <c r="J58" s="3">
        <f t="shared" si="15"/>
        <v>3.3333333333333002</v>
      </c>
    </row>
    <row r="59" spans="2:10" x14ac:dyDescent="0.2">
      <c r="B59" s="3">
        <f t="shared" si="7"/>
        <v>0</v>
      </c>
      <c r="C59" s="3">
        <f t="shared" si="8"/>
        <v>0</v>
      </c>
      <c r="D59" s="3">
        <f t="shared" si="9"/>
        <v>6.6666666666666998</v>
      </c>
      <c r="E59" s="3">
        <f t="shared" si="10"/>
        <v>3.3333333333333997</v>
      </c>
      <c r="F59" s="3">
        <f t="shared" si="11"/>
        <v>6.6666666666666998</v>
      </c>
      <c r="G59" s="3">
        <f t="shared" si="12"/>
        <v>-3.3333333333333002</v>
      </c>
      <c r="H59" s="3">
        <f t="shared" si="13"/>
        <v>9.999999999966704</v>
      </c>
      <c r="I59" s="3">
        <f t="shared" si="14"/>
        <v>9.999999999966704</v>
      </c>
      <c r="J59" s="3">
        <f t="shared" si="15"/>
        <v>3.3333333333333997</v>
      </c>
    </row>
    <row r="60" spans="2:10" x14ac:dyDescent="0.2">
      <c r="B60" s="3">
        <f t="shared" si="7"/>
        <v>3.3333333333333997</v>
      </c>
      <c r="C60" s="3">
        <f t="shared" si="8"/>
        <v>0</v>
      </c>
      <c r="D60" s="3">
        <f t="shared" si="9"/>
        <v>9.999999999966704</v>
      </c>
      <c r="E60" s="3">
        <f t="shared" si="10"/>
        <v>3.3333333333333997</v>
      </c>
      <c r="F60" s="3">
        <f t="shared" si="11"/>
        <v>3.3333333333667099</v>
      </c>
      <c r="G60" s="3">
        <f t="shared" si="12"/>
        <v>-3.3296032597718295E-11</v>
      </c>
      <c r="H60" s="3">
        <f t="shared" si="13"/>
        <v>-3.3296032597718295E-11</v>
      </c>
      <c r="I60" s="3">
        <f t="shared" si="14"/>
        <v>-3.3296032597718295E-11</v>
      </c>
      <c r="J60" s="3">
        <f t="shared" si="15"/>
        <v>-3.3333333333333002</v>
      </c>
    </row>
    <row r="61" spans="2:10" x14ac:dyDescent="0.2">
      <c r="B61" s="3">
        <f t="shared" si="7"/>
        <v>0</v>
      </c>
      <c r="C61" s="3">
        <f t="shared" si="8"/>
        <v>0</v>
      </c>
      <c r="D61" s="3">
        <f t="shared" si="9"/>
        <v>3.3333333333000041</v>
      </c>
      <c r="E61" s="3">
        <f t="shared" si="10"/>
        <v>3.3333333333333002</v>
      </c>
      <c r="F61" s="3">
        <f t="shared" si="11"/>
        <v>10</v>
      </c>
      <c r="G61" s="3">
        <f t="shared" si="12"/>
        <v>3.3333333333000041</v>
      </c>
      <c r="H61" s="3">
        <f t="shared" si="13"/>
        <v>3.3333333333000041</v>
      </c>
      <c r="I61" s="3">
        <f t="shared" si="14"/>
        <v>10</v>
      </c>
      <c r="J61" s="3">
        <f t="shared" si="15"/>
        <v>3.3333333333333002</v>
      </c>
    </row>
    <row r="62" spans="2:10" x14ac:dyDescent="0.2">
      <c r="B62" s="3">
        <f t="shared" si="7"/>
        <v>-3.3333333333333002</v>
      </c>
      <c r="C62" s="3">
        <f t="shared" si="8"/>
        <v>0</v>
      </c>
      <c r="D62" s="3">
        <f t="shared" si="9"/>
        <v>6.6666666666666998</v>
      </c>
      <c r="E62" s="3">
        <f t="shared" si="10"/>
        <v>0</v>
      </c>
      <c r="F62" s="3">
        <f t="shared" si="11"/>
        <v>3.3333333333667099</v>
      </c>
      <c r="G62" s="3">
        <f t="shared" si="12"/>
        <v>3.3333333333667099</v>
      </c>
      <c r="H62" s="3">
        <f t="shared" si="13"/>
        <v>-3.3296032597718295E-11</v>
      </c>
      <c r="I62" s="3">
        <f t="shared" si="14"/>
        <v>-3.3333333333333002</v>
      </c>
      <c r="J62" s="3">
        <f t="shared" si="15"/>
        <v>10</v>
      </c>
    </row>
    <row r="63" spans="2:10" x14ac:dyDescent="0.2">
      <c r="B63" s="3">
        <f t="shared" si="7"/>
        <v>0</v>
      </c>
      <c r="C63" s="3">
        <f t="shared" si="8"/>
        <v>0</v>
      </c>
      <c r="D63" s="3">
        <f t="shared" si="9"/>
        <v>13.333333333300004</v>
      </c>
      <c r="E63" s="3">
        <f t="shared" si="10"/>
        <v>0</v>
      </c>
      <c r="F63" s="3">
        <f t="shared" si="11"/>
        <v>3.3333333333000041</v>
      </c>
      <c r="G63" s="3">
        <f t="shared" si="12"/>
        <v>3.3333333333000041</v>
      </c>
      <c r="H63" s="3">
        <f t="shared" si="13"/>
        <v>6.6666666666999959</v>
      </c>
      <c r="I63" s="3">
        <f t="shared" si="14"/>
        <v>3.3333333333000041</v>
      </c>
      <c r="J63" s="3">
        <f t="shared" si="15"/>
        <v>6.6666666666666998</v>
      </c>
    </row>
    <row r="64" spans="2:10" x14ac:dyDescent="0.2">
      <c r="B64" s="3">
        <f t="shared" si="7"/>
        <v>-3.3333333333333997</v>
      </c>
      <c r="C64" s="3">
        <f t="shared" si="8"/>
        <v>0</v>
      </c>
      <c r="D64" s="3">
        <f t="shared" si="9"/>
        <v>3.3296032597718295E-11</v>
      </c>
      <c r="E64" s="3">
        <f t="shared" si="10"/>
        <v>-6.6666666666666998</v>
      </c>
      <c r="F64" s="3">
        <f t="shared" si="11"/>
        <v>3.3310243452433497E-11</v>
      </c>
      <c r="G64" s="3">
        <f t="shared" si="12"/>
        <v>-3.3333333333666957</v>
      </c>
      <c r="H64" s="3">
        <f t="shared" si="13"/>
        <v>-3.3333333333666957</v>
      </c>
      <c r="I64" s="3">
        <f t="shared" si="14"/>
        <v>-6.6666666666666998</v>
      </c>
      <c r="J64" s="3">
        <f t="shared" si="15"/>
        <v>-3.3333333333333997</v>
      </c>
    </row>
    <row r="65" spans="2:10" x14ac:dyDescent="0.2">
      <c r="B65" s="3">
        <f t="shared" si="7"/>
        <v>3.3333333333333002</v>
      </c>
      <c r="C65" s="3">
        <f t="shared" si="8"/>
        <v>0</v>
      </c>
      <c r="D65" s="3">
        <f t="shared" si="9"/>
        <v>13.333333333300004</v>
      </c>
      <c r="E65" s="3">
        <f t="shared" si="10"/>
        <v>0</v>
      </c>
      <c r="F65" s="3">
        <f t="shared" si="11"/>
        <v>0</v>
      </c>
      <c r="G65" s="3">
        <f t="shared" si="12"/>
        <v>0</v>
      </c>
      <c r="H65" s="3">
        <f t="shared" si="13"/>
        <v>3.3333333333000041</v>
      </c>
      <c r="I65" s="3">
        <f t="shared" si="14"/>
        <v>0</v>
      </c>
      <c r="J65" s="3">
        <f t="shared" si="15"/>
        <v>3.3333333333333002</v>
      </c>
    </row>
    <row r="66" spans="2:10" x14ac:dyDescent="0.2">
      <c r="B66" s="3">
        <f t="shared" si="7"/>
        <v>3.3333333333333002</v>
      </c>
      <c r="C66" s="3">
        <f t="shared" si="8"/>
        <v>0</v>
      </c>
      <c r="D66" s="3">
        <f t="shared" si="9"/>
        <v>6.6666666666999959</v>
      </c>
      <c r="E66" s="3">
        <f t="shared" si="10"/>
        <v>0</v>
      </c>
      <c r="F66" s="3">
        <f t="shared" si="11"/>
        <v>0</v>
      </c>
      <c r="G66" s="3">
        <f t="shared" si="12"/>
        <v>3.3333333333000041</v>
      </c>
      <c r="H66" s="3">
        <f t="shared" si="13"/>
        <v>6.6666666666999959</v>
      </c>
      <c r="I66" s="3">
        <f t="shared" si="14"/>
        <v>3.3333333333000041</v>
      </c>
      <c r="J66" s="3">
        <f t="shared" si="15"/>
        <v>6.6666666666666998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" zoomScaleNormal="100" workbookViewId="0">
      <selection activeCell="C36" sqref="C36"/>
    </sheetView>
  </sheetViews>
  <sheetFormatPr defaultColWidth="16.625" defaultRowHeight="14.25" x14ac:dyDescent="0.2"/>
  <cols>
    <col min="1" max="16384" width="16.625" style="5"/>
  </cols>
  <sheetData>
    <row r="1" spans="1:10" ht="28.5" x14ac:dyDescent="0.2">
      <c r="B1" s="5" t="s">
        <v>86</v>
      </c>
      <c r="C1" s="5" t="s">
        <v>11</v>
      </c>
      <c r="D1" s="5" t="s">
        <v>93</v>
      </c>
      <c r="E1" s="5" t="s">
        <v>89</v>
      </c>
      <c r="F1" s="5" t="s">
        <v>90</v>
      </c>
      <c r="G1" s="5" t="s">
        <v>94</v>
      </c>
      <c r="H1" s="5" t="s">
        <v>87</v>
      </c>
      <c r="I1" s="5" t="s">
        <v>80</v>
      </c>
      <c r="J1" s="5" t="s">
        <v>88</v>
      </c>
    </row>
    <row r="2" spans="1:10" x14ac:dyDescent="0.2">
      <c r="A2" s="5">
        <v>1</v>
      </c>
      <c r="B2" s="5">
        <v>87.179487179487197</v>
      </c>
      <c r="C2" s="5">
        <v>80.769230769230802</v>
      </c>
      <c r="D2" s="5">
        <v>75.949367088599999</v>
      </c>
      <c r="E2" s="5">
        <v>88.461538461538495</v>
      </c>
      <c r="F2" s="5">
        <v>85.897435897435898</v>
      </c>
      <c r="G2" s="5">
        <v>79.746835442999995</v>
      </c>
      <c r="H2" s="5">
        <v>81.012658227800003</v>
      </c>
      <c r="I2" s="5">
        <v>75.949367088599999</v>
      </c>
      <c r="J2" s="5">
        <v>83.3333333333333</v>
      </c>
    </row>
    <row r="3" spans="1:10" x14ac:dyDescent="0.2">
      <c r="A3" s="5">
        <v>2</v>
      </c>
      <c r="B3" s="5">
        <v>82.051282051282001</v>
      </c>
      <c r="C3" s="5">
        <v>78.205128205128204</v>
      </c>
      <c r="D3" s="5">
        <v>77.215189873400007</v>
      </c>
      <c r="E3" s="5">
        <v>79.487179487179503</v>
      </c>
      <c r="F3" s="5">
        <v>78.205128205128204</v>
      </c>
      <c r="G3" s="5">
        <v>84.810126582300001</v>
      </c>
      <c r="H3" s="5">
        <v>83.544303797500007</v>
      </c>
      <c r="I3" s="5">
        <v>79.746835442999995</v>
      </c>
      <c r="J3" s="5">
        <v>87.179487179487197</v>
      </c>
    </row>
    <row r="4" spans="1:10" x14ac:dyDescent="0.2">
      <c r="A4" s="5">
        <v>3</v>
      </c>
      <c r="B4" s="5">
        <v>85.897435897435898</v>
      </c>
      <c r="C4" s="5">
        <v>70.512820512820497</v>
      </c>
      <c r="D4" s="5">
        <v>84.810126582300001</v>
      </c>
      <c r="E4" s="5">
        <v>83.3333333333333</v>
      </c>
      <c r="F4" s="5">
        <v>82.051282051282001</v>
      </c>
      <c r="G4" s="5">
        <v>84.810126582300001</v>
      </c>
      <c r="H4" s="5">
        <v>83.544303797500007</v>
      </c>
      <c r="I4" s="5">
        <v>87.341772151900003</v>
      </c>
      <c r="J4" s="5">
        <v>87.179487179487197</v>
      </c>
    </row>
    <row r="5" spans="1:10" x14ac:dyDescent="0.2">
      <c r="A5" s="5">
        <v>4</v>
      </c>
      <c r="B5" s="5">
        <v>84.615384615384599</v>
      </c>
      <c r="C5" s="5">
        <v>92.307692307692307</v>
      </c>
      <c r="D5" s="5">
        <v>91.139240506299998</v>
      </c>
      <c r="E5" s="5">
        <v>79.487179487179503</v>
      </c>
      <c r="F5" s="5">
        <v>80.769230769230802</v>
      </c>
      <c r="G5" s="5">
        <v>83.544303797500007</v>
      </c>
      <c r="H5" s="5">
        <v>83.544303797500007</v>
      </c>
      <c r="I5" s="5">
        <v>86.075949367100009</v>
      </c>
      <c r="J5" s="5">
        <v>84.615384615384599</v>
      </c>
    </row>
    <row r="6" spans="1:10" x14ac:dyDescent="0.2">
      <c r="A6" s="5">
        <v>5</v>
      </c>
      <c r="B6" s="5">
        <v>91.025641025640994</v>
      </c>
      <c r="C6" s="5">
        <v>84.615384615384599</v>
      </c>
      <c r="D6" s="5">
        <v>86.075949367099994</v>
      </c>
      <c r="E6" s="5">
        <v>83.3333333333333</v>
      </c>
      <c r="F6" s="5">
        <v>85.897435897435898</v>
      </c>
      <c r="G6" s="5">
        <v>91.139240506299998</v>
      </c>
      <c r="H6" s="5">
        <v>83.544303797500007</v>
      </c>
      <c r="I6" s="5">
        <v>81.012658227800003</v>
      </c>
      <c r="J6" s="5">
        <v>84.615384615384599</v>
      </c>
    </row>
    <row r="7" spans="1:10" x14ac:dyDescent="0.2">
      <c r="A7" s="5">
        <v>6</v>
      </c>
      <c r="B7" s="5">
        <v>88.461538461538495</v>
      </c>
      <c r="C7" s="5">
        <v>76.923076923076906</v>
      </c>
      <c r="D7" s="5">
        <v>84.810126582300001</v>
      </c>
      <c r="E7" s="5">
        <v>84.615384615384599</v>
      </c>
      <c r="F7" s="5">
        <v>84.615384615384599</v>
      </c>
      <c r="G7" s="5">
        <v>81.012658227800003</v>
      </c>
      <c r="H7" s="5">
        <v>88.607594936699996</v>
      </c>
      <c r="I7" s="5">
        <v>78.481012658200001</v>
      </c>
      <c r="J7" s="5">
        <v>83.3333333333333</v>
      </c>
    </row>
    <row r="8" spans="1:10" x14ac:dyDescent="0.2">
      <c r="A8" s="5">
        <v>7</v>
      </c>
      <c r="B8" s="5">
        <v>88.461538461538495</v>
      </c>
      <c r="C8" s="5">
        <v>80.769230769230802</v>
      </c>
      <c r="D8" s="5">
        <v>79.746835442999995</v>
      </c>
      <c r="E8" s="5">
        <v>84.615384615384599</v>
      </c>
      <c r="F8" s="5">
        <v>80.769230769230802</v>
      </c>
      <c r="G8" s="5">
        <v>82.278481012699999</v>
      </c>
      <c r="H8" s="5">
        <v>84.810126582300001</v>
      </c>
      <c r="I8" s="5">
        <v>84.810126582300001</v>
      </c>
      <c r="J8" s="5">
        <v>82.051282051282001</v>
      </c>
    </row>
    <row r="9" spans="1:10" x14ac:dyDescent="0.2">
      <c r="A9" s="5">
        <v>8</v>
      </c>
      <c r="B9" s="5">
        <v>84.615384615384599</v>
      </c>
      <c r="C9" s="5">
        <v>73.076923076923094</v>
      </c>
      <c r="D9" s="5">
        <v>81.012658227800003</v>
      </c>
      <c r="E9" s="5">
        <v>87.179487179487197</v>
      </c>
      <c r="F9" s="5">
        <v>85.897435897435898</v>
      </c>
      <c r="G9" s="5">
        <v>79.746835442999995</v>
      </c>
      <c r="H9" s="5">
        <v>78.481012658200001</v>
      </c>
      <c r="I9" s="5">
        <v>87.341772151900003</v>
      </c>
      <c r="J9" s="5">
        <v>87.179487179487197</v>
      </c>
    </row>
    <row r="10" spans="1:10" x14ac:dyDescent="0.2">
      <c r="A10" s="5">
        <v>9</v>
      </c>
      <c r="B10" s="5">
        <v>80.769230769230802</v>
      </c>
      <c r="C10" s="5">
        <v>83.3333333333333</v>
      </c>
      <c r="D10" s="5">
        <v>83.544303797500007</v>
      </c>
      <c r="E10" s="5">
        <v>87.179487179487197</v>
      </c>
      <c r="F10" s="5">
        <v>85.897435897435898</v>
      </c>
      <c r="G10" s="5">
        <v>82.278481012699999</v>
      </c>
      <c r="H10" s="5">
        <v>81.012658227800003</v>
      </c>
      <c r="I10" s="5">
        <v>77.215189873400007</v>
      </c>
      <c r="J10" s="5">
        <v>78.205128205128204</v>
      </c>
    </row>
    <row r="11" spans="1:10" x14ac:dyDescent="0.2">
      <c r="A11" s="5">
        <v>10</v>
      </c>
      <c r="B11" s="5">
        <v>84.615384615384599</v>
      </c>
      <c r="C11" s="5">
        <v>83.3333333333333</v>
      </c>
      <c r="D11" s="5">
        <v>79.746835442999995</v>
      </c>
      <c r="E11" s="5">
        <v>82.051282051282001</v>
      </c>
      <c r="F11" s="5">
        <v>79.487179487179503</v>
      </c>
      <c r="G11" s="5">
        <v>84.810126582300001</v>
      </c>
      <c r="H11" s="5">
        <v>77.215189873400007</v>
      </c>
      <c r="I11" s="5">
        <v>83.544303797499992</v>
      </c>
      <c r="J11" s="5">
        <v>83.3333333333333</v>
      </c>
    </row>
    <row r="12" spans="1:10" x14ac:dyDescent="0.2">
      <c r="A12" s="5">
        <v>11</v>
      </c>
      <c r="B12" s="5">
        <v>84.615384615384599</v>
      </c>
      <c r="C12" s="5">
        <v>83.3333333333333</v>
      </c>
      <c r="D12" s="5">
        <v>73.417721518999997</v>
      </c>
      <c r="E12" s="5">
        <v>91.025641025640994</v>
      </c>
      <c r="F12" s="5">
        <v>87.179487179487197</v>
      </c>
      <c r="G12" s="5">
        <v>83.544303797500007</v>
      </c>
      <c r="H12" s="5">
        <v>87.341772151900003</v>
      </c>
      <c r="I12" s="5">
        <v>84.810126582300001</v>
      </c>
      <c r="J12" s="5">
        <v>83.3333333333333</v>
      </c>
    </row>
    <row r="13" spans="1:10" x14ac:dyDescent="0.2">
      <c r="A13" s="5">
        <v>12</v>
      </c>
      <c r="B13" s="5">
        <v>79.487179487179503</v>
      </c>
      <c r="C13" s="5">
        <v>80.769230769230802</v>
      </c>
      <c r="D13" s="5">
        <v>81.012658227800003</v>
      </c>
      <c r="E13" s="5">
        <v>85.897435897435898</v>
      </c>
      <c r="F13" s="5">
        <v>83.3333333333333</v>
      </c>
      <c r="G13" s="5">
        <v>75.949367088599999</v>
      </c>
      <c r="H13" s="5">
        <v>79.746835442999995</v>
      </c>
      <c r="I13" s="5">
        <v>84.810126582300001</v>
      </c>
      <c r="J13" s="5">
        <v>76.923076923076906</v>
      </c>
    </row>
    <row r="14" spans="1:10" x14ac:dyDescent="0.2">
      <c r="A14" s="5">
        <v>13</v>
      </c>
      <c r="B14" s="5">
        <v>92.307692307692307</v>
      </c>
      <c r="C14" s="5">
        <v>87.179487179487197</v>
      </c>
      <c r="D14" s="5">
        <v>77.215189873400007</v>
      </c>
      <c r="E14" s="5">
        <v>85.897435897435898</v>
      </c>
      <c r="F14" s="5">
        <v>84.615384615384599</v>
      </c>
      <c r="G14" s="5">
        <v>73.417721518999997</v>
      </c>
      <c r="H14" s="5">
        <v>84.810126582300001</v>
      </c>
      <c r="I14" s="5">
        <v>79.746835442999995</v>
      </c>
      <c r="J14" s="5">
        <v>88.461538461538495</v>
      </c>
    </row>
    <row r="15" spans="1:10" x14ac:dyDescent="0.2">
      <c r="A15" s="5">
        <v>14</v>
      </c>
      <c r="B15" s="5">
        <v>82.051282051282001</v>
      </c>
      <c r="C15" s="5">
        <v>83.3333333333333</v>
      </c>
      <c r="D15" s="5">
        <v>77.215189873400007</v>
      </c>
      <c r="E15" s="5">
        <v>82.051282051282001</v>
      </c>
      <c r="F15" s="5">
        <v>83.3333333333333</v>
      </c>
      <c r="G15" s="5">
        <v>82.278481012699999</v>
      </c>
      <c r="H15" s="5">
        <v>82.278481012699999</v>
      </c>
      <c r="I15" s="5">
        <v>77.215189873400007</v>
      </c>
      <c r="J15" s="5">
        <v>80.769230769230802</v>
      </c>
    </row>
    <row r="16" spans="1:10" x14ac:dyDescent="0.2">
      <c r="A16" s="5">
        <v>15</v>
      </c>
      <c r="B16" s="5">
        <v>83.3333333333333</v>
      </c>
      <c r="C16" s="5">
        <v>74.358974358974393</v>
      </c>
      <c r="D16" s="5">
        <v>79.746835442999995</v>
      </c>
      <c r="E16" s="5">
        <v>87.179487179487197</v>
      </c>
      <c r="F16" s="5">
        <v>88.461538461538495</v>
      </c>
      <c r="G16" s="5">
        <v>79.746835442999995</v>
      </c>
      <c r="H16" s="5">
        <v>77.215189873400007</v>
      </c>
      <c r="I16" s="5">
        <v>84.810126582300001</v>
      </c>
      <c r="J16" s="5">
        <v>83.3333333333333</v>
      </c>
    </row>
    <row r="17" spans="1:10" x14ac:dyDescent="0.2">
      <c r="A17" s="5">
        <v>16</v>
      </c>
      <c r="B17" s="5">
        <v>80.769230769230802</v>
      </c>
      <c r="C17" s="5">
        <v>88.461538461538495</v>
      </c>
      <c r="D17" s="5">
        <v>77.215189873400007</v>
      </c>
      <c r="E17" s="5">
        <v>88.461538461538495</v>
      </c>
      <c r="F17" s="5">
        <v>84.615384615384599</v>
      </c>
      <c r="G17" s="5">
        <v>84.810126582300001</v>
      </c>
      <c r="H17" s="5">
        <v>88.607594936699996</v>
      </c>
      <c r="I17" s="5">
        <v>87.341772151900003</v>
      </c>
      <c r="J17" s="5">
        <v>82.051282051282001</v>
      </c>
    </row>
    <row r="18" spans="1:10" x14ac:dyDescent="0.2">
      <c r="A18" s="5">
        <v>17</v>
      </c>
      <c r="B18" s="5">
        <v>87.179487179487197</v>
      </c>
      <c r="C18" s="5">
        <v>83.3333333333333</v>
      </c>
      <c r="D18" s="5">
        <v>78.481012658200001</v>
      </c>
      <c r="E18" s="5">
        <v>89.743589743589794</v>
      </c>
      <c r="F18" s="5">
        <v>89.743589743589794</v>
      </c>
      <c r="G18" s="5">
        <v>78.481012658200001</v>
      </c>
      <c r="H18" s="5">
        <v>86.075949367099994</v>
      </c>
      <c r="I18" s="5">
        <v>87.341772151900003</v>
      </c>
      <c r="J18" s="5">
        <v>84.615384615384599</v>
      </c>
    </row>
    <row r="19" spans="1:10" x14ac:dyDescent="0.2">
      <c r="A19" s="5">
        <v>18</v>
      </c>
      <c r="B19" s="5">
        <v>87.179487179487197</v>
      </c>
      <c r="C19" s="5">
        <v>83.3333333333333</v>
      </c>
      <c r="D19" s="5">
        <v>82.278481012699999</v>
      </c>
      <c r="E19" s="5">
        <v>85.897435897435898</v>
      </c>
      <c r="F19" s="5">
        <v>80.769230769230802</v>
      </c>
      <c r="G19" s="5">
        <v>83.544303797500007</v>
      </c>
      <c r="H19" s="5">
        <v>86.075949367099994</v>
      </c>
      <c r="I19" s="5">
        <v>86.075949367100009</v>
      </c>
      <c r="J19" s="5">
        <v>82.051282051282001</v>
      </c>
    </row>
    <row r="20" spans="1:10" x14ac:dyDescent="0.2">
      <c r="A20" s="5">
        <v>19</v>
      </c>
      <c r="B20" s="5">
        <v>91.025641025640994</v>
      </c>
      <c r="C20" s="5">
        <v>93.589743589743605</v>
      </c>
      <c r="D20" s="5">
        <v>82.278481012699999</v>
      </c>
      <c r="E20" s="5">
        <v>80.769230769230802</v>
      </c>
      <c r="F20" s="5">
        <v>83.3333333333333</v>
      </c>
      <c r="G20" s="5">
        <v>82.278481012699999</v>
      </c>
      <c r="H20" s="5">
        <v>83.544303797500007</v>
      </c>
      <c r="I20" s="5">
        <v>86.075949367100009</v>
      </c>
      <c r="J20" s="5">
        <v>80.769230769230802</v>
      </c>
    </row>
    <row r="21" spans="1:10" x14ac:dyDescent="0.2">
      <c r="A21" s="5">
        <v>20</v>
      </c>
      <c r="B21" s="5">
        <v>84.615384615384599</v>
      </c>
      <c r="C21" s="5">
        <v>85.897435897435898</v>
      </c>
      <c r="D21" s="5">
        <v>86.075949367099994</v>
      </c>
      <c r="E21" s="5">
        <v>85.897435897435898</v>
      </c>
      <c r="F21" s="5">
        <v>83.3333333333333</v>
      </c>
      <c r="G21" s="5">
        <v>79.746835442999995</v>
      </c>
      <c r="H21" s="5">
        <v>79.746835442999995</v>
      </c>
      <c r="I21" s="5">
        <v>78.481012658200001</v>
      </c>
      <c r="J21" s="5">
        <v>78.205128205128204</v>
      </c>
    </row>
    <row r="22" spans="1:10" x14ac:dyDescent="0.2">
      <c r="A22" s="5">
        <v>21</v>
      </c>
      <c r="B22" s="5">
        <v>83.3333333333333</v>
      </c>
      <c r="C22" s="5">
        <v>89.743589743589794</v>
      </c>
      <c r="D22" s="5">
        <v>82.278481012699999</v>
      </c>
      <c r="E22" s="5">
        <v>85.897435897435898</v>
      </c>
      <c r="F22" s="5">
        <v>87.179487179487197</v>
      </c>
      <c r="G22" s="5">
        <v>83.544303797500007</v>
      </c>
      <c r="H22" s="5">
        <v>83.544303797500007</v>
      </c>
      <c r="I22" s="5">
        <v>83.544303797499992</v>
      </c>
      <c r="J22" s="5">
        <v>78.205128205128204</v>
      </c>
    </row>
    <row r="23" spans="1:10" x14ac:dyDescent="0.2">
      <c r="A23" s="5">
        <v>22</v>
      </c>
      <c r="B23" s="5">
        <v>87.179487179487197</v>
      </c>
      <c r="C23" s="5">
        <v>80.769230769230802</v>
      </c>
      <c r="D23" s="5">
        <v>84.810126582300001</v>
      </c>
      <c r="E23" s="5">
        <v>82.051282051282001</v>
      </c>
      <c r="F23" s="5">
        <v>85.897435897435898</v>
      </c>
      <c r="G23" s="5">
        <v>86.075949367099994</v>
      </c>
      <c r="H23" s="5">
        <v>75.949367088599999</v>
      </c>
      <c r="I23" s="5">
        <v>82.278481012699999</v>
      </c>
      <c r="J23" s="5">
        <v>84.615384615384599</v>
      </c>
    </row>
    <row r="24" spans="1:10" x14ac:dyDescent="0.2">
      <c r="A24" s="5">
        <v>23</v>
      </c>
      <c r="B24" s="5">
        <v>82.051282051282001</v>
      </c>
      <c r="C24" s="5">
        <v>85.897435897435898</v>
      </c>
      <c r="D24" s="5">
        <v>84.810126582300001</v>
      </c>
      <c r="E24" s="5">
        <v>78.205128205128204</v>
      </c>
      <c r="F24" s="5">
        <v>82.051282051282001</v>
      </c>
      <c r="G24" s="5">
        <v>81.012658227800003</v>
      </c>
      <c r="H24" s="5">
        <v>87.341772151900003</v>
      </c>
      <c r="I24" s="5">
        <v>79.746835442999995</v>
      </c>
      <c r="J24" s="5">
        <v>87.179487179487197</v>
      </c>
    </row>
    <row r="25" spans="1:10" x14ac:dyDescent="0.2">
      <c r="A25" s="5">
        <v>24</v>
      </c>
      <c r="B25" s="5">
        <v>91.025641025640994</v>
      </c>
      <c r="C25" s="5">
        <v>84.615384615384599</v>
      </c>
      <c r="D25" s="5">
        <v>81.012658227800003</v>
      </c>
      <c r="E25" s="5">
        <v>85.897435897435898</v>
      </c>
      <c r="F25" s="5">
        <v>88.461538461538495</v>
      </c>
      <c r="G25" s="5">
        <v>79.746835442999995</v>
      </c>
      <c r="H25" s="5">
        <v>91.139240506299998</v>
      </c>
      <c r="I25" s="5">
        <v>84.810126582300001</v>
      </c>
      <c r="J25" s="5">
        <v>84.615384615384599</v>
      </c>
    </row>
    <row r="26" spans="1:10" x14ac:dyDescent="0.2">
      <c r="A26" s="5">
        <v>25</v>
      </c>
      <c r="B26" s="5">
        <v>80.769230769230802</v>
      </c>
      <c r="C26" s="5">
        <v>91.025641025640994</v>
      </c>
      <c r="D26" s="5">
        <v>84.810126582300001</v>
      </c>
      <c r="E26" s="5">
        <v>78.205128205128204</v>
      </c>
      <c r="F26" s="5">
        <v>79.487179487179503</v>
      </c>
      <c r="G26" s="5">
        <v>83.544303797500007</v>
      </c>
      <c r="H26" s="5">
        <v>86.075949367099994</v>
      </c>
      <c r="I26" s="5">
        <v>82.278481012699999</v>
      </c>
      <c r="J26" s="5">
        <v>76.923076923076906</v>
      </c>
    </row>
    <row r="27" spans="1:10" x14ac:dyDescent="0.2">
      <c r="A27" s="5">
        <v>26</v>
      </c>
      <c r="B27" s="5">
        <v>87.179487179487197</v>
      </c>
      <c r="C27" s="5">
        <v>71.794871794871796</v>
      </c>
      <c r="D27" s="5">
        <v>82.278481012699999</v>
      </c>
      <c r="E27" s="5">
        <v>85.897435897435898</v>
      </c>
      <c r="F27" s="5">
        <v>84.615384615384599</v>
      </c>
      <c r="G27" s="5">
        <v>83.544303797500007</v>
      </c>
      <c r="H27" s="5">
        <v>82.278481012699999</v>
      </c>
      <c r="I27" s="5">
        <v>87.341772151900003</v>
      </c>
      <c r="J27" s="5">
        <v>82.051282051282001</v>
      </c>
    </row>
    <row r="28" spans="1:10" x14ac:dyDescent="0.2">
      <c r="A28" s="5">
        <v>27</v>
      </c>
      <c r="B28" s="5">
        <v>85.897435897435898</v>
      </c>
      <c r="C28" s="5">
        <v>84.615384615384599</v>
      </c>
      <c r="D28" s="5">
        <v>77.215189873400007</v>
      </c>
      <c r="E28" s="5">
        <v>83.3333333333333</v>
      </c>
      <c r="F28" s="5">
        <v>84.615384615384599</v>
      </c>
      <c r="G28" s="5">
        <v>77.215189873400007</v>
      </c>
      <c r="H28" s="5">
        <v>82.278481012699999</v>
      </c>
      <c r="I28" s="5">
        <v>91.139240506299998</v>
      </c>
      <c r="J28" s="5">
        <v>83.3333333333333</v>
      </c>
    </row>
    <row r="29" spans="1:10" x14ac:dyDescent="0.2">
      <c r="A29" s="5">
        <v>28</v>
      </c>
      <c r="B29" s="5">
        <v>78.205128205128204</v>
      </c>
      <c r="C29" s="5">
        <v>82.051282051282001</v>
      </c>
      <c r="D29" s="5">
        <v>79.746835442999995</v>
      </c>
      <c r="E29" s="5">
        <v>83.3333333333333</v>
      </c>
      <c r="F29" s="5">
        <v>82.051282051282001</v>
      </c>
      <c r="G29" s="5">
        <v>78.481012658200001</v>
      </c>
      <c r="H29" s="5">
        <v>82.278481012699999</v>
      </c>
      <c r="I29" s="5">
        <v>93.6708860759</v>
      </c>
      <c r="J29" s="5">
        <v>80.769230769230802</v>
      </c>
    </row>
    <row r="30" spans="1:10" x14ac:dyDescent="0.2">
      <c r="A30" s="5">
        <v>29</v>
      </c>
      <c r="B30" s="5">
        <v>89.743589743589794</v>
      </c>
      <c r="C30" s="5">
        <v>79.487179487179503</v>
      </c>
      <c r="D30" s="5">
        <v>72.151898734200003</v>
      </c>
      <c r="E30" s="5">
        <v>88.461538461538495</v>
      </c>
      <c r="F30" s="5">
        <v>85.897435897435898</v>
      </c>
      <c r="G30" s="5">
        <v>78.481012658200001</v>
      </c>
      <c r="H30" s="5">
        <v>83.544303797500007</v>
      </c>
      <c r="I30" s="5">
        <v>87.341772151900003</v>
      </c>
      <c r="J30" s="5">
        <v>84.615384615384599</v>
      </c>
    </row>
    <row r="31" spans="1:10" x14ac:dyDescent="0.2">
      <c r="A31" s="5">
        <v>30</v>
      </c>
      <c r="B31" s="5">
        <v>79.487179487179503</v>
      </c>
      <c r="C31" s="5">
        <v>83.3333333333333</v>
      </c>
      <c r="D31" s="5">
        <v>84.810126582300001</v>
      </c>
      <c r="E31" s="5">
        <v>89.743589743589794</v>
      </c>
      <c r="F31" s="5">
        <v>89.743589743589794</v>
      </c>
      <c r="G31" s="5">
        <v>83.544303797500007</v>
      </c>
      <c r="H31" s="5">
        <v>79.746835442999995</v>
      </c>
      <c r="I31" s="5">
        <v>84.810126582300001</v>
      </c>
      <c r="J31" s="5">
        <v>83.3333333333333</v>
      </c>
    </row>
    <row r="33" spans="1:10" x14ac:dyDescent="0.2">
      <c r="A33" s="5" t="s">
        <v>0</v>
      </c>
      <c r="B33" s="5">
        <f t="shared" ref="B33:I33" si="0">AVERAGE(B2:B31)</f>
        <v>85.170940170940199</v>
      </c>
      <c r="C33" s="5">
        <f t="shared" si="0"/>
        <v>82.692307692307693</v>
      </c>
      <c r="D33" s="5">
        <f t="shared" si="0"/>
        <v>81.09704641350001</v>
      </c>
      <c r="E33" s="5">
        <f t="shared" si="0"/>
        <v>84.786324786324798</v>
      </c>
      <c r="F33" s="5">
        <f t="shared" si="0"/>
        <v>84.273504273504301</v>
      </c>
      <c r="G33" s="5">
        <f t="shared" si="0"/>
        <v>81.772151898736681</v>
      </c>
      <c r="H33" s="5">
        <f t="shared" si="0"/>
        <v>83.164556962030005</v>
      </c>
      <c r="I33" s="5">
        <f t="shared" si="0"/>
        <v>83.839662447256671</v>
      </c>
      <c r="J33" s="5">
        <f t="shared" ref="J33" si="1">AVERAGE(J2:J31)</f>
        <v>82.905982905982896</v>
      </c>
    </row>
    <row r="34" spans="1:10" x14ac:dyDescent="0.2">
      <c r="A34" s="5" t="s">
        <v>2</v>
      </c>
      <c r="B34" s="5">
        <f t="shared" ref="B34:I34" si="2">STDEV(B2:B31)</f>
        <v>3.8341003779613381</v>
      </c>
      <c r="C34" s="5">
        <f t="shared" si="2"/>
        <v>5.6513650121241241</v>
      </c>
      <c r="D34" s="5">
        <f t="shared" si="2"/>
        <v>4.1510540566655587</v>
      </c>
      <c r="E34" s="5">
        <f t="shared" si="2"/>
        <v>3.4455920696305697</v>
      </c>
      <c r="F34" s="5">
        <f t="shared" si="2"/>
        <v>3.0289012192531666</v>
      </c>
      <c r="G34" s="5">
        <f t="shared" si="2"/>
        <v>3.4482206096623349</v>
      </c>
      <c r="H34" s="5">
        <f t="shared" si="2"/>
        <v>3.6285735535108259</v>
      </c>
      <c r="I34" s="5">
        <f t="shared" si="2"/>
        <v>4.2138039298725039</v>
      </c>
      <c r="J34" s="5">
        <f t="shared" ref="J34" si="3">STDEV(J2:J31)</f>
        <v>3.0918686048190698</v>
      </c>
    </row>
    <row r="35" spans="1:10" x14ac:dyDescent="0.2">
      <c r="A35" s="5" t="s">
        <v>1</v>
      </c>
      <c r="C35" s="5">
        <f>(AVERAGE(C37:C66)/STDEV(C37:C66))*SQRT(50)</f>
        <v>2.5524889981121932</v>
      </c>
      <c r="D35" s="5">
        <f t="shared" ref="D35:J35" si="4">(AVERAGE(D37:D66)/STDEV(D37:D66))*SQRT(50)</f>
        <v>4.8892042838471879</v>
      </c>
      <c r="E35" s="5">
        <f t="shared" si="4"/>
        <v>0.54816378640490626</v>
      </c>
      <c r="F35" s="5">
        <f t="shared" si="4"/>
        <v>1.4241704568454197</v>
      </c>
      <c r="G35" s="5">
        <f t="shared" si="4"/>
        <v>4.5859669002375014</v>
      </c>
      <c r="H35" s="5">
        <f t="shared" si="4"/>
        <v>3.1004240898261077</v>
      </c>
      <c r="I35" s="5">
        <f t="shared" si="4"/>
        <v>1.5980766548994085</v>
      </c>
      <c r="J35" s="5">
        <f t="shared" si="4"/>
        <v>4.2431147115089516</v>
      </c>
    </row>
    <row r="37" spans="1:10" x14ac:dyDescent="0.2">
      <c r="C37" s="5">
        <f>B2-C2</f>
        <v>6.4102564102563946</v>
      </c>
      <c r="D37" s="5">
        <f>B2-D2</f>
        <v>11.230120090887198</v>
      </c>
      <c r="E37" s="5">
        <f>B2-E2</f>
        <v>-1.2820512820512988</v>
      </c>
      <c r="F37" s="5">
        <f>B2-F2</f>
        <v>1.2820512820512988</v>
      </c>
      <c r="G37" s="5">
        <f>B2-G2</f>
        <v>7.4326517364872018</v>
      </c>
      <c r="H37" s="5">
        <f>B2-H2</f>
        <v>6.1668289516871937</v>
      </c>
      <c r="I37" s="5">
        <f>B2-I2</f>
        <v>11.230120090887198</v>
      </c>
      <c r="J37" s="5">
        <f>B2-J2</f>
        <v>3.8461538461538964</v>
      </c>
    </row>
    <row r="38" spans="1:10" x14ac:dyDescent="0.2">
      <c r="C38" s="5">
        <f t="shared" ref="C38:C66" si="5">B3-C3</f>
        <v>3.846153846153797</v>
      </c>
      <c r="D38" s="5">
        <f t="shared" ref="D38:D66" si="6">B3-D3</f>
        <v>4.8360921778819943</v>
      </c>
      <c r="E38" s="5">
        <f t="shared" ref="E38:E66" si="7">B3-E3</f>
        <v>2.5641025641024981</v>
      </c>
      <c r="F38" s="5">
        <f t="shared" ref="F38:F66" si="8">B3-F3</f>
        <v>3.846153846153797</v>
      </c>
      <c r="G38" s="5">
        <f t="shared" ref="G38:G66" si="9">B3-G3</f>
        <v>-2.7588445310179992</v>
      </c>
      <c r="H38" s="5">
        <f t="shared" ref="H38:H66" si="10">B3-H3</f>
        <v>-1.4930217462180053</v>
      </c>
      <c r="I38" s="5">
        <f t="shared" ref="I38:I66" si="11">B3-I3</f>
        <v>2.3044466082820065</v>
      </c>
      <c r="J38" s="5">
        <f t="shared" ref="J38:J66" si="12">B3-J3</f>
        <v>-5.1282051282051953</v>
      </c>
    </row>
    <row r="39" spans="1:10" x14ac:dyDescent="0.2">
      <c r="C39" s="5">
        <f>B4-C4</f>
        <v>15.384615384615401</v>
      </c>
      <c r="D39" s="5">
        <f t="shared" si="6"/>
        <v>1.0873093151358972</v>
      </c>
      <c r="E39" s="5">
        <f t="shared" si="7"/>
        <v>2.5641025641025976</v>
      </c>
      <c r="F39" s="5">
        <f t="shared" si="8"/>
        <v>3.8461538461538964</v>
      </c>
      <c r="G39" s="5">
        <f t="shared" si="9"/>
        <v>1.0873093151358972</v>
      </c>
      <c r="H39" s="5">
        <f t="shared" si="10"/>
        <v>2.3531320999358911</v>
      </c>
      <c r="I39" s="5">
        <f t="shared" si="11"/>
        <v>-1.4443362544641047</v>
      </c>
      <c r="J39" s="5">
        <f t="shared" si="12"/>
        <v>-1.2820512820512988</v>
      </c>
    </row>
    <row r="40" spans="1:10" x14ac:dyDescent="0.2">
      <c r="C40" s="5">
        <f t="shared" si="5"/>
        <v>-7.6923076923077076</v>
      </c>
      <c r="D40" s="5">
        <f t="shared" si="6"/>
        <v>-6.5238558909153994</v>
      </c>
      <c r="E40" s="5">
        <f t="shared" si="7"/>
        <v>5.1282051282050958</v>
      </c>
      <c r="F40" s="5">
        <f t="shared" si="8"/>
        <v>3.846153846153797</v>
      </c>
      <c r="G40" s="5">
        <f t="shared" si="9"/>
        <v>1.0710808178845923</v>
      </c>
      <c r="H40" s="5">
        <f t="shared" si="10"/>
        <v>1.0710808178845923</v>
      </c>
      <c r="I40" s="5">
        <f t="shared" si="11"/>
        <v>-1.4605647517154097</v>
      </c>
      <c r="J40" s="5">
        <f t="shared" si="12"/>
        <v>0</v>
      </c>
    </row>
    <row r="41" spans="1:10" x14ac:dyDescent="0.2">
      <c r="C41" s="5">
        <f t="shared" si="5"/>
        <v>6.4102564102563946</v>
      </c>
      <c r="D41" s="5">
        <f>B6-D6</f>
        <v>4.9496916585409991</v>
      </c>
      <c r="E41" s="5">
        <f t="shared" si="7"/>
        <v>7.6923076923076934</v>
      </c>
      <c r="F41" s="5">
        <f t="shared" si="8"/>
        <v>5.1282051282050958</v>
      </c>
      <c r="G41" s="5">
        <f t="shared" si="9"/>
        <v>-0.11359948065900483</v>
      </c>
      <c r="H41" s="5">
        <f t="shared" si="10"/>
        <v>7.4813372281409869</v>
      </c>
      <c r="I41" s="5">
        <f t="shared" si="11"/>
        <v>10.012982797840991</v>
      </c>
      <c r="J41" s="5">
        <f t="shared" si="12"/>
        <v>6.4102564102563946</v>
      </c>
    </row>
    <row r="42" spans="1:10" x14ac:dyDescent="0.2">
      <c r="C42" s="5">
        <f t="shared" si="5"/>
        <v>11.53846153846159</v>
      </c>
      <c r="D42" s="5">
        <f t="shared" si="6"/>
        <v>3.6514118792384949</v>
      </c>
      <c r="E42" s="5">
        <f t="shared" si="7"/>
        <v>3.8461538461538964</v>
      </c>
      <c r="F42" s="5">
        <f t="shared" si="8"/>
        <v>3.8461538461538964</v>
      </c>
      <c r="G42" s="5">
        <f t="shared" si="9"/>
        <v>7.4488802337384925</v>
      </c>
      <c r="H42" s="5">
        <f t="shared" si="10"/>
        <v>-0.146056475161501</v>
      </c>
      <c r="I42" s="5">
        <f t="shared" si="11"/>
        <v>9.9805258033384945</v>
      </c>
      <c r="J42" s="5">
        <f t="shared" si="12"/>
        <v>5.1282051282051953</v>
      </c>
    </row>
    <row r="43" spans="1:10" x14ac:dyDescent="0.2">
      <c r="C43" s="5">
        <f t="shared" si="5"/>
        <v>7.6923076923076934</v>
      </c>
      <c r="D43" s="5">
        <f t="shared" si="6"/>
        <v>8.7147030185385006</v>
      </c>
      <c r="E43" s="5">
        <f t="shared" si="7"/>
        <v>3.8461538461538964</v>
      </c>
      <c r="F43" s="5">
        <f t="shared" si="8"/>
        <v>7.6923076923076934</v>
      </c>
      <c r="G43" s="5">
        <f t="shared" si="9"/>
        <v>6.1830574488384968</v>
      </c>
      <c r="H43" s="5">
        <f t="shared" si="10"/>
        <v>3.6514118792384949</v>
      </c>
      <c r="I43" s="5">
        <f t="shared" si="11"/>
        <v>3.6514118792384949</v>
      </c>
      <c r="J43" s="5">
        <f t="shared" si="12"/>
        <v>6.4102564102564941</v>
      </c>
    </row>
    <row r="44" spans="1:10" x14ac:dyDescent="0.2">
      <c r="C44" s="5">
        <f t="shared" si="5"/>
        <v>11.538461538461505</v>
      </c>
      <c r="D44" s="5">
        <f t="shared" si="6"/>
        <v>3.6027263875845961</v>
      </c>
      <c r="E44" s="5">
        <f t="shared" si="7"/>
        <v>-2.5641025641025976</v>
      </c>
      <c r="F44" s="5">
        <f t="shared" si="8"/>
        <v>-1.2820512820512988</v>
      </c>
      <c r="G44" s="5">
        <f t="shared" si="9"/>
        <v>4.8685491723846042</v>
      </c>
      <c r="H44" s="5">
        <f t="shared" si="10"/>
        <v>6.134371957184598</v>
      </c>
      <c r="I44" s="5">
        <f t="shared" si="11"/>
        <v>-2.7263875365154036</v>
      </c>
      <c r="J44" s="5">
        <f t="shared" si="12"/>
        <v>-2.5641025641025976</v>
      </c>
    </row>
    <row r="45" spans="1:10" x14ac:dyDescent="0.2">
      <c r="C45" s="5">
        <f t="shared" si="5"/>
        <v>-2.5641025641024981</v>
      </c>
      <c r="D45" s="5">
        <f t="shared" si="6"/>
        <v>-2.7750730282692047</v>
      </c>
      <c r="E45" s="5">
        <f t="shared" si="7"/>
        <v>-6.4102564102563946</v>
      </c>
      <c r="F45" s="5">
        <f t="shared" si="8"/>
        <v>-5.1282051282050958</v>
      </c>
      <c r="G45" s="5">
        <f t="shared" si="9"/>
        <v>-1.5092502434691966</v>
      </c>
      <c r="H45" s="5">
        <f t="shared" si="10"/>
        <v>-0.24342745856920089</v>
      </c>
      <c r="I45" s="5">
        <f t="shared" si="11"/>
        <v>3.554040895830795</v>
      </c>
      <c r="J45" s="5">
        <f t="shared" si="12"/>
        <v>2.5641025641025976</v>
      </c>
    </row>
    <row r="46" spans="1:10" x14ac:dyDescent="0.2">
      <c r="C46" s="5">
        <f t="shared" si="5"/>
        <v>1.2820512820512988</v>
      </c>
      <c r="D46" s="5">
        <f t="shared" si="6"/>
        <v>4.8685491723846042</v>
      </c>
      <c r="E46" s="5">
        <f t="shared" si="7"/>
        <v>2.5641025641025976</v>
      </c>
      <c r="F46" s="5">
        <f t="shared" si="8"/>
        <v>5.1282051282050958</v>
      </c>
      <c r="G46" s="5">
        <f t="shared" si="9"/>
        <v>-0.19474196691540158</v>
      </c>
      <c r="H46" s="5">
        <f t="shared" si="10"/>
        <v>7.4001947419845919</v>
      </c>
      <c r="I46" s="5">
        <f t="shared" si="11"/>
        <v>1.0710808178846065</v>
      </c>
      <c r="J46" s="5">
        <f t="shared" si="12"/>
        <v>1.2820512820512988</v>
      </c>
    </row>
    <row r="47" spans="1:10" x14ac:dyDescent="0.2">
      <c r="C47" s="5">
        <f t="shared" si="5"/>
        <v>1.2820512820512988</v>
      </c>
      <c r="D47" s="5">
        <f t="shared" si="6"/>
        <v>11.197663096384602</v>
      </c>
      <c r="E47" s="5">
        <f t="shared" si="7"/>
        <v>-6.4102564102563946</v>
      </c>
      <c r="F47" s="5">
        <f t="shared" si="8"/>
        <v>-2.5641025641025976</v>
      </c>
      <c r="G47" s="5">
        <f t="shared" si="9"/>
        <v>1.0710808178845923</v>
      </c>
      <c r="H47" s="5">
        <f t="shared" si="10"/>
        <v>-2.7263875365154036</v>
      </c>
      <c r="I47" s="5">
        <f t="shared" si="11"/>
        <v>-0.19474196691540158</v>
      </c>
      <c r="J47" s="5">
        <f t="shared" si="12"/>
        <v>1.2820512820512988</v>
      </c>
    </row>
    <row r="48" spans="1:10" x14ac:dyDescent="0.2">
      <c r="C48" s="5">
        <f t="shared" si="5"/>
        <v>-1.2820512820512988</v>
      </c>
      <c r="D48" s="5">
        <f t="shared" si="6"/>
        <v>-1.5254787406204997</v>
      </c>
      <c r="E48" s="5">
        <f t="shared" si="7"/>
        <v>-6.4102564102563946</v>
      </c>
      <c r="F48" s="5">
        <f t="shared" si="8"/>
        <v>-3.846153846153797</v>
      </c>
      <c r="G48" s="5">
        <f t="shared" si="9"/>
        <v>3.5378123985795042</v>
      </c>
      <c r="H48" s="5">
        <f t="shared" si="10"/>
        <v>-0.25965595582049161</v>
      </c>
      <c r="I48" s="5">
        <f t="shared" si="11"/>
        <v>-5.3229470951204974</v>
      </c>
      <c r="J48" s="5">
        <f t="shared" si="12"/>
        <v>2.5641025641025976</v>
      </c>
    </row>
    <row r="49" spans="3:10" x14ac:dyDescent="0.2">
      <c r="C49" s="5">
        <f t="shared" si="5"/>
        <v>5.12820512820511</v>
      </c>
      <c r="D49" s="5">
        <f t="shared" si="6"/>
        <v>15.0925024342923</v>
      </c>
      <c r="E49" s="5">
        <f t="shared" si="7"/>
        <v>6.4102564102564088</v>
      </c>
      <c r="F49" s="5">
        <f t="shared" si="8"/>
        <v>7.6923076923077076</v>
      </c>
      <c r="G49" s="5">
        <f t="shared" si="9"/>
        <v>18.88997078869231</v>
      </c>
      <c r="H49" s="5">
        <f t="shared" si="10"/>
        <v>7.497565725392306</v>
      </c>
      <c r="I49" s="5">
        <f t="shared" si="11"/>
        <v>12.560856864692312</v>
      </c>
      <c r="J49" s="5">
        <f t="shared" si="12"/>
        <v>3.8461538461538112</v>
      </c>
    </row>
    <row r="50" spans="3:10" x14ac:dyDescent="0.2">
      <c r="C50" s="5">
        <f t="shared" si="5"/>
        <v>-1.2820512820512988</v>
      </c>
      <c r="D50" s="5">
        <f t="shared" si="6"/>
        <v>4.8360921778819943</v>
      </c>
      <c r="E50" s="5">
        <f t="shared" si="7"/>
        <v>0</v>
      </c>
      <c r="F50" s="5">
        <f t="shared" si="8"/>
        <v>-1.2820512820512988</v>
      </c>
      <c r="G50" s="5">
        <f t="shared" si="9"/>
        <v>-0.22719896141799722</v>
      </c>
      <c r="H50" s="5">
        <f t="shared" si="10"/>
        <v>-0.22719896141799722</v>
      </c>
      <c r="I50" s="5">
        <f t="shared" si="11"/>
        <v>4.8360921778819943</v>
      </c>
      <c r="J50" s="5">
        <f t="shared" si="12"/>
        <v>1.2820512820511993</v>
      </c>
    </row>
    <row r="51" spans="3:10" x14ac:dyDescent="0.2">
      <c r="C51" s="5">
        <f t="shared" si="5"/>
        <v>8.9743589743589069</v>
      </c>
      <c r="D51" s="5">
        <f t="shared" si="6"/>
        <v>3.5864978903333053</v>
      </c>
      <c r="E51" s="5">
        <f t="shared" si="7"/>
        <v>-3.8461538461538964</v>
      </c>
      <c r="F51" s="5">
        <f t="shared" si="8"/>
        <v>-5.1282051282051953</v>
      </c>
      <c r="G51" s="5">
        <f t="shared" si="9"/>
        <v>3.5864978903333053</v>
      </c>
      <c r="H51" s="5">
        <f t="shared" si="10"/>
        <v>6.1181434599332931</v>
      </c>
      <c r="I51" s="5">
        <f t="shared" si="11"/>
        <v>-1.4767932489667004</v>
      </c>
      <c r="J51" s="5">
        <f t="shared" si="12"/>
        <v>0</v>
      </c>
    </row>
    <row r="52" spans="3:10" x14ac:dyDescent="0.2">
      <c r="C52" s="5">
        <f t="shared" si="5"/>
        <v>-7.6923076923076934</v>
      </c>
      <c r="D52" s="5">
        <f t="shared" si="6"/>
        <v>3.554040895830795</v>
      </c>
      <c r="E52" s="5">
        <f t="shared" si="7"/>
        <v>-7.6923076923076934</v>
      </c>
      <c r="F52" s="5">
        <f t="shared" si="8"/>
        <v>-3.846153846153797</v>
      </c>
      <c r="G52" s="5">
        <f t="shared" si="9"/>
        <v>-4.0408958130691985</v>
      </c>
      <c r="H52" s="5">
        <f t="shared" si="10"/>
        <v>-7.8383641674691944</v>
      </c>
      <c r="I52" s="5">
        <f t="shared" si="11"/>
        <v>-6.5725413826692005</v>
      </c>
      <c r="J52" s="5">
        <f t="shared" si="12"/>
        <v>-1.2820512820511993</v>
      </c>
    </row>
    <row r="53" spans="3:10" x14ac:dyDescent="0.2">
      <c r="C53" s="5">
        <f t="shared" si="5"/>
        <v>3.8461538461538964</v>
      </c>
      <c r="D53" s="5">
        <f t="shared" si="6"/>
        <v>8.6984745212871957</v>
      </c>
      <c r="E53" s="5">
        <f t="shared" si="7"/>
        <v>-2.5641025641025976</v>
      </c>
      <c r="F53" s="5">
        <f t="shared" si="8"/>
        <v>-2.5641025641025976</v>
      </c>
      <c r="G53" s="5">
        <f t="shared" si="9"/>
        <v>8.6984745212871957</v>
      </c>
      <c r="H53" s="5">
        <f t="shared" si="10"/>
        <v>1.1035378123872022</v>
      </c>
      <c r="I53" s="5">
        <f t="shared" si="11"/>
        <v>-0.16228497241280593</v>
      </c>
      <c r="J53" s="5">
        <f t="shared" si="12"/>
        <v>2.5641025641025976</v>
      </c>
    </row>
    <row r="54" spans="3:10" x14ac:dyDescent="0.2">
      <c r="C54" s="5">
        <f t="shared" si="5"/>
        <v>3.8461538461538964</v>
      </c>
      <c r="D54" s="5">
        <f t="shared" si="6"/>
        <v>4.901006166787198</v>
      </c>
      <c r="E54" s="5">
        <f t="shared" si="7"/>
        <v>1.2820512820512988</v>
      </c>
      <c r="F54" s="5">
        <f t="shared" si="8"/>
        <v>6.4102564102563946</v>
      </c>
      <c r="G54" s="5">
        <f t="shared" si="9"/>
        <v>3.6351833819871899</v>
      </c>
      <c r="H54" s="5">
        <f t="shared" si="10"/>
        <v>1.1035378123872022</v>
      </c>
      <c r="I54" s="5">
        <f t="shared" si="11"/>
        <v>1.103537812387188</v>
      </c>
      <c r="J54" s="5">
        <f t="shared" si="12"/>
        <v>5.1282051282051953</v>
      </c>
    </row>
    <row r="55" spans="3:10" x14ac:dyDescent="0.2">
      <c r="C55" s="5">
        <f t="shared" si="5"/>
        <v>-2.5641025641026118</v>
      </c>
      <c r="D55" s="5">
        <f t="shared" si="6"/>
        <v>8.747160012940995</v>
      </c>
      <c r="E55" s="5">
        <f t="shared" si="7"/>
        <v>10.256410256410192</v>
      </c>
      <c r="F55" s="5">
        <f t="shared" si="8"/>
        <v>7.6923076923076934</v>
      </c>
      <c r="G55" s="5">
        <f t="shared" si="9"/>
        <v>8.747160012940995</v>
      </c>
      <c r="H55" s="5">
        <f t="shared" si="10"/>
        <v>7.4813372281409869</v>
      </c>
      <c r="I55" s="5">
        <f t="shared" si="11"/>
        <v>4.9496916585409849</v>
      </c>
      <c r="J55" s="5">
        <f t="shared" si="12"/>
        <v>10.256410256410192</v>
      </c>
    </row>
    <row r="56" spans="3:10" x14ac:dyDescent="0.2">
      <c r="C56" s="5">
        <f t="shared" si="5"/>
        <v>-1.2820512820512988</v>
      </c>
      <c r="D56" s="5">
        <f t="shared" si="6"/>
        <v>-1.4605647517153955</v>
      </c>
      <c r="E56" s="5">
        <f t="shared" si="7"/>
        <v>-1.2820512820512988</v>
      </c>
      <c r="F56" s="5">
        <f t="shared" si="8"/>
        <v>1.2820512820512988</v>
      </c>
      <c r="G56" s="5">
        <f t="shared" si="9"/>
        <v>4.8685491723846042</v>
      </c>
      <c r="H56" s="5">
        <f t="shared" si="10"/>
        <v>4.8685491723846042</v>
      </c>
      <c r="I56" s="5">
        <f t="shared" si="11"/>
        <v>6.134371957184598</v>
      </c>
      <c r="J56" s="5">
        <f t="shared" si="12"/>
        <v>6.4102564102563946</v>
      </c>
    </row>
    <row r="57" spans="3:10" x14ac:dyDescent="0.2">
      <c r="C57" s="5">
        <f t="shared" si="5"/>
        <v>-6.4102564102564941</v>
      </c>
      <c r="D57" s="5">
        <f t="shared" si="6"/>
        <v>1.0548523206333016</v>
      </c>
      <c r="E57" s="5">
        <f t="shared" si="7"/>
        <v>-2.5641025641025976</v>
      </c>
      <c r="F57" s="5">
        <f t="shared" si="8"/>
        <v>-3.8461538461538964</v>
      </c>
      <c r="G57" s="5">
        <f t="shared" si="9"/>
        <v>-0.21097046416670651</v>
      </c>
      <c r="H57" s="5">
        <f t="shared" si="10"/>
        <v>-0.21097046416670651</v>
      </c>
      <c r="I57" s="5">
        <f t="shared" si="11"/>
        <v>-0.2109704641666923</v>
      </c>
      <c r="J57" s="5">
        <f t="shared" si="12"/>
        <v>5.1282051282050958</v>
      </c>
    </row>
    <row r="58" spans="3:10" x14ac:dyDescent="0.2">
      <c r="C58" s="5">
        <f t="shared" si="5"/>
        <v>6.4102564102563946</v>
      </c>
      <c r="D58" s="5">
        <f t="shared" si="6"/>
        <v>2.369360597187196</v>
      </c>
      <c r="E58" s="5">
        <f t="shared" si="7"/>
        <v>5.1282051282051953</v>
      </c>
      <c r="F58" s="5">
        <f t="shared" si="8"/>
        <v>1.2820512820512988</v>
      </c>
      <c r="G58" s="5">
        <f t="shared" si="9"/>
        <v>1.1035378123872022</v>
      </c>
      <c r="H58" s="5">
        <f t="shared" si="10"/>
        <v>11.230120090887198</v>
      </c>
      <c r="I58" s="5">
        <f t="shared" si="11"/>
        <v>4.901006166787198</v>
      </c>
      <c r="J58" s="5">
        <f t="shared" si="12"/>
        <v>2.5641025641025976</v>
      </c>
    </row>
    <row r="59" spans="3:10" x14ac:dyDescent="0.2">
      <c r="C59" s="5">
        <f t="shared" si="5"/>
        <v>-3.8461538461538964</v>
      </c>
      <c r="D59" s="5">
        <f t="shared" si="6"/>
        <v>-2.7588445310179992</v>
      </c>
      <c r="E59" s="5">
        <f t="shared" si="7"/>
        <v>3.846153846153797</v>
      </c>
      <c r="F59" s="5">
        <f t="shared" si="8"/>
        <v>0</v>
      </c>
      <c r="G59" s="5">
        <f t="shared" si="9"/>
        <v>1.0386238234819984</v>
      </c>
      <c r="H59" s="5">
        <f t="shared" si="10"/>
        <v>-5.2904901006180012</v>
      </c>
      <c r="I59" s="5">
        <f t="shared" si="11"/>
        <v>2.3044466082820065</v>
      </c>
      <c r="J59" s="5">
        <f t="shared" si="12"/>
        <v>-5.1282051282051953</v>
      </c>
    </row>
    <row r="60" spans="3:10" x14ac:dyDescent="0.2">
      <c r="C60" s="5">
        <f t="shared" si="5"/>
        <v>6.4102564102563946</v>
      </c>
      <c r="D60" s="5">
        <f t="shared" si="6"/>
        <v>10.012982797840991</v>
      </c>
      <c r="E60" s="5">
        <f t="shared" si="7"/>
        <v>5.1282051282050958</v>
      </c>
      <c r="F60" s="5">
        <f t="shared" si="8"/>
        <v>2.5641025641024981</v>
      </c>
      <c r="G60" s="5">
        <f t="shared" si="9"/>
        <v>11.278805582640999</v>
      </c>
      <c r="H60" s="5">
        <f t="shared" si="10"/>
        <v>-0.11359948065900483</v>
      </c>
      <c r="I60" s="5">
        <f t="shared" si="11"/>
        <v>6.215514443340993</v>
      </c>
      <c r="J60" s="5">
        <f t="shared" si="12"/>
        <v>6.4102564102563946</v>
      </c>
    </row>
    <row r="61" spans="3:10" x14ac:dyDescent="0.2">
      <c r="C61" s="5">
        <f t="shared" si="5"/>
        <v>-10.256410256410192</v>
      </c>
      <c r="D61" s="5">
        <f t="shared" si="6"/>
        <v>-4.0408958130691985</v>
      </c>
      <c r="E61" s="5">
        <f t="shared" si="7"/>
        <v>2.5641025641025976</v>
      </c>
      <c r="F61" s="5">
        <f t="shared" si="8"/>
        <v>1.2820512820512988</v>
      </c>
      <c r="G61" s="5">
        <f t="shared" si="9"/>
        <v>-2.7750730282692047</v>
      </c>
      <c r="H61" s="5">
        <f t="shared" si="10"/>
        <v>-5.3067185978691924</v>
      </c>
      <c r="I61" s="5">
        <f t="shared" si="11"/>
        <v>-1.5092502434691966</v>
      </c>
      <c r="J61" s="5">
        <f t="shared" si="12"/>
        <v>3.8461538461538964</v>
      </c>
    </row>
    <row r="62" spans="3:10" x14ac:dyDescent="0.2">
      <c r="C62" s="5">
        <f t="shared" si="5"/>
        <v>15.384615384615401</v>
      </c>
      <c r="D62" s="5">
        <f t="shared" si="6"/>
        <v>4.901006166787198</v>
      </c>
      <c r="E62" s="5">
        <f t="shared" si="7"/>
        <v>1.2820512820512988</v>
      </c>
      <c r="F62" s="5">
        <f t="shared" si="8"/>
        <v>2.5641025641025976</v>
      </c>
      <c r="G62" s="5">
        <f t="shared" si="9"/>
        <v>3.6351833819871899</v>
      </c>
      <c r="H62" s="5">
        <f t="shared" si="10"/>
        <v>4.901006166787198</v>
      </c>
      <c r="I62" s="5">
        <f t="shared" si="11"/>
        <v>-0.16228497241280593</v>
      </c>
      <c r="J62" s="5">
        <f t="shared" si="12"/>
        <v>5.1282051282051953</v>
      </c>
    </row>
    <row r="63" spans="3:10" x14ac:dyDescent="0.2">
      <c r="C63" s="5">
        <f t="shared" si="5"/>
        <v>1.2820512820512988</v>
      </c>
      <c r="D63" s="5">
        <f t="shared" si="6"/>
        <v>8.6822460240358907</v>
      </c>
      <c r="E63" s="5">
        <f t="shared" si="7"/>
        <v>2.5641025641025976</v>
      </c>
      <c r="F63" s="5">
        <f t="shared" si="8"/>
        <v>1.2820512820512988</v>
      </c>
      <c r="G63" s="5">
        <f t="shared" si="9"/>
        <v>8.6822460240358907</v>
      </c>
      <c r="H63" s="5">
        <f t="shared" si="10"/>
        <v>3.6189548847358992</v>
      </c>
      <c r="I63" s="5">
        <f t="shared" si="11"/>
        <v>-5.2418046088641006</v>
      </c>
      <c r="J63" s="5">
        <f t="shared" si="12"/>
        <v>2.5641025641025976</v>
      </c>
    </row>
    <row r="64" spans="3:10" x14ac:dyDescent="0.2">
      <c r="C64" s="5">
        <f t="shared" si="5"/>
        <v>-3.846153846153797</v>
      </c>
      <c r="D64" s="5">
        <f t="shared" si="6"/>
        <v>-1.5417072378717904</v>
      </c>
      <c r="E64" s="5">
        <f t="shared" si="7"/>
        <v>-5.1282051282050958</v>
      </c>
      <c r="F64" s="5">
        <f t="shared" si="8"/>
        <v>-3.846153846153797</v>
      </c>
      <c r="G64" s="5">
        <f t="shared" si="9"/>
        <v>-0.27588445307179654</v>
      </c>
      <c r="H64" s="5">
        <f t="shared" si="10"/>
        <v>-4.0733528075717942</v>
      </c>
      <c r="I64" s="5">
        <f t="shared" si="11"/>
        <v>-15.465757870771796</v>
      </c>
      <c r="J64" s="5">
        <f t="shared" si="12"/>
        <v>-2.5641025641025976</v>
      </c>
    </row>
    <row r="65" spans="3:10" x14ac:dyDescent="0.2">
      <c r="C65" s="5">
        <f t="shared" si="5"/>
        <v>10.256410256410291</v>
      </c>
      <c r="D65" s="5">
        <f t="shared" si="6"/>
        <v>17.591691009389791</v>
      </c>
      <c r="E65" s="5">
        <f t="shared" si="7"/>
        <v>1.2820512820512988</v>
      </c>
      <c r="F65" s="5">
        <f t="shared" si="8"/>
        <v>3.8461538461538964</v>
      </c>
      <c r="G65" s="5">
        <f t="shared" si="9"/>
        <v>11.262577085389793</v>
      </c>
      <c r="H65" s="5">
        <f t="shared" si="10"/>
        <v>6.1992859460897876</v>
      </c>
      <c r="I65" s="5">
        <f t="shared" si="11"/>
        <v>2.4018175916897917</v>
      </c>
      <c r="J65" s="5">
        <f t="shared" si="12"/>
        <v>5.1282051282051953</v>
      </c>
    </row>
    <row r="66" spans="3:10" x14ac:dyDescent="0.2">
      <c r="C66" s="5">
        <f t="shared" si="5"/>
        <v>-3.846153846153797</v>
      </c>
      <c r="D66" s="5">
        <f t="shared" si="6"/>
        <v>-5.3229470951204974</v>
      </c>
      <c r="E66" s="5">
        <f t="shared" si="7"/>
        <v>-10.256410256410291</v>
      </c>
      <c r="F66" s="5">
        <f t="shared" si="8"/>
        <v>-10.256410256410291</v>
      </c>
      <c r="G66" s="5">
        <f t="shared" si="9"/>
        <v>-4.0571243103205035</v>
      </c>
      <c r="H66" s="5">
        <f t="shared" si="10"/>
        <v>-0.25965595582049161</v>
      </c>
      <c r="I66" s="5">
        <f t="shared" si="11"/>
        <v>-5.3229470951204974</v>
      </c>
      <c r="J66" s="5">
        <f t="shared" si="12"/>
        <v>-3.846153846153797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selection activeCell="I35" sqref="I35"/>
    </sheetView>
  </sheetViews>
  <sheetFormatPr defaultColWidth="16.625" defaultRowHeight="14.25" x14ac:dyDescent="0.2"/>
  <cols>
    <col min="1" max="16384" width="16.625" style="3"/>
  </cols>
  <sheetData>
    <row r="1" spans="1:9" ht="28.5" x14ac:dyDescent="0.2">
      <c r="B1" s="3" t="s">
        <v>3</v>
      </c>
      <c r="C1" s="3" t="s">
        <v>4</v>
      </c>
      <c r="D1" s="3" t="s">
        <v>11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22</v>
      </c>
    </row>
    <row r="2" spans="1:9" x14ac:dyDescent="0.2">
      <c r="A2" s="3">
        <v>1</v>
      </c>
      <c r="B2" s="3">
        <v>45</v>
      </c>
      <c r="C2" s="3">
        <v>45</v>
      </c>
      <c r="D2" s="3">
        <v>33.3333333333333</v>
      </c>
      <c r="E2" s="3">
        <v>38.3333333333333</v>
      </c>
      <c r="G2" s="3">
        <v>43.333333333299997</v>
      </c>
      <c r="H2" s="3">
        <v>43.333333333299997</v>
      </c>
      <c r="I2" s="3">
        <v>35</v>
      </c>
    </row>
    <row r="3" spans="1:9" x14ac:dyDescent="0.2">
      <c r="A3" s="3">
        <v>2</v>
      </c>
      <c r="B3" s="3">
        <v>56.6666666666667</v>
      </c>
      <c r="C3" s="3">
        <v>41.6666666666667</v>
      </c>
      <c r="D3" s="3">
        <v>38.3333333333333</v>
      </c>
      <c r="E3" s="3">
        <v>38.3333333333333</v>
      </c>
      <c r="G3" s="3">
        <v>48.333333333299997</v>
      </c>
      <c r="H3" s="3">
        <v>48.333333333299997</v>
      </c>
      <c r="I3" s="3">
        <v>48.333333333299997</v>
      </c>
    </row>
    <row r="4" spans="1:9" x14ac:dyDescent="0.2">
      <c r="A4" s="3">
        <v>3</v>
      </c>
      <c r="B4" s="3">
        <v>36.6666666666667</v>
      </c>
      <c r="C4" s="3">
        <v>41.6666666666667</v>
      </c>
      <c r="D4" s="3">
        <v>36.6666666666667</v>
      </c>
      <c r="E4" s="3">
        <v>41.6666666666667</v>
      </c>
      <c r="G4" s="3">
        <v>53.333333333299997</v>
      </c>
      <c r="H4" s="3">
        <v>53.333333333299997</v>
      </c>
      <c r="I4" s="3">
        <v>53.333333333299997</v>
      </c>
    </row>
    <row r="5" spans="1:9" x14ac:dyDescent="0.2">
      <c r="A5" s="3">
        <v>4</v>
      </c>
      <c r="B5" s="3">
        <v>48.3333333333333</v>
      </c>
      <c r="C5" s="3">
        <v>36.6666666666667</v>
      </c>
      <c r="D5" s="3">
        <v>35</v>
      </c>
      <c r="E5" s="3">
        <v>30</v>
      </c>
      <c r="G5" s="3">
        <v>46.666666666700003</v>
      </c>
      <c r="H5" s="3">
        <v>46.666666666700003</v>
      </c>
      <c r="I5" s="3">
        <v>53.333333333299997</v>
      </c>
    </row>
    <row r="6" spans="1:9" x14ac:dyDescent="0.2">
      <c r="A6" s="3">
        <v>5</v>
      </c>
      <c r="B6" s="3">
        <v>50</v>
      </c>
      <c r="C6" s="3">
        <v>31.6666666666667</v>
      </c>
      <c r="D6" s="3">
        <v>31.6666666666667</v>
      </c>
      <c r="E6" s="3">
        <v>30</v>
      </c>
      <c r="G6" s="3">
        <v>58.333333333299997</v>
      </c>
      <c r="H6" s="3">
        <v>58.333333333299997</v>
      </c>
      <c r="I6" s="3">
        <v>31.666666666699999</v>
      </c>
    </row>
    <row r="7" spans="1:9" x14ac:dyDescent="0.2">
      <c r="A7" s="3">
        <v>6</v>
      </c>
      <c r="B7" s="3">
        <v>43.3333333333333</v>
      </c>
      <c r="C7" s="3">
        <v>45</v>
      </c>
      <c r="D7" s="3">
        <v>36.6666666666667</v>
      </c>
      <c r="E7" s="3">
        <v>45</v>
      </c>
      <c r="G7" s="3">
        <v>63.333333333299997</v>
      </c>
      <c r="H7" s="3">
        <v>63.333333333299997</v>
      </c>
      <c r="I7" s="3">
        <v>36.666666666700003</v>
      </c>
    </row>
    <row r="8" spans="1:9" x14ac:dyDescent="0.2">
      <c r="A8" s="3">
        <v>7</v>
      </c>
      <c r="B8" s="3">
        <v>46.6666666666667</v>
      </c>
      <c r="C8" s="3">
        <v>38.3333333333333</v>
      </c>
      <c r="D8" s="3">
        <v>40</v>
      </c>
      <c r="E8" s="3">
        <v>40</v>
      </c>
      <c r="G8" s="3">
        <v>41.666666666700003</v>
      </c>
      <c r="H8" s="3">
        <v>41.666666666700003</v>
      </c>
      <c r="I8" s="3">
        <v>46.666666666700003</v>
      </c>
    </row>
    <row r="9" spans="1:9" x14ac:dyDescent="0.2">
      <c r="A9" s="3">
        <v>8</v>
      </c>
      <c r="B9" s="3">
        <v>41.6666666666667</v>
      </c>
      <c r="C9" s="3">
        <v>33.3333333333333</v>
      </c>
      <c r="D9" s="3">
        <v>40</v>
      </c>
      <c r="E9" s="3">
        <v>35</v>
      </c>
      <c r="G9" s="3">
        <v>45</v>
      </c>
      <c r="H9" s="3">
        <v>45</v>
      </c>
      <c r="I9" s="3">
        <v>48.333333333299997</v>
      </c>
    </row>
    <row r="10" spans="1:9" x14ac:dyDescent="0.2">
      <c r="A10" s="3">
        <v>9</v>
      </c>
      <c r="B10" s="3">
        <v>53.3333333333333</v>
      </c>
      <c r="C10" s="3">
        <v>41.6666666666667</v>
      </c>
      <c r="D10" s="3">
        <v>30</v>
      </c>
      <c r="E10" s="3">
        <v>35</v>
      </c>
      <c r="G10" s="3">
        <v>50</v>
      </c>
      <c r="H10" s="3">
        <v>50</v>
      </c>
      <c r="I10" s="3">
        <v>56.666666666700003</v>
      </c>
    </row>
    <row r="11" spans="1:9" x14ac:dyDescent="0.2">
      <c r="A11" s="3">
        <v>10</v>
      </c>
      <c r="B11" s="3">
        <v>51.6666666666667</v>
      </c>
      <c r="C11" s="3">
        <v>45</v>
      </c>
      <c r="D11" s="3">
        <v>38.3333333333333</v>
      </c>
      <c r="E11" s="3">
        <v>43.3333333333333</v>
      </c>
      <c r="G11" s="3">
        <v>46.666666666700003</v>
      </c>
      <c r="H11" s="3">
        <v>46.666666666700003</v>
      </c>
      <c r="I11" s="3">
        <v>50</v>
      </c>
    </row>
    <row r="12" spans="1:9" x14ac:dyDescent="0.2">
      <c r="A12" s="3">
        <v>11</v>
      </c>
      <c r="B12" s="3">
        <v>36.6666666666667</v>
      </c>
      <c r="C12" s="3">
        <v>38.3333333333333</v>
      </c>
      <c r="D12" s="3">
        <v>41.6666666666667</v>
      </c>
      <c r="E12" s="3">
        <v>41.6666666666667</v>
      </c>
      <c r="G12" s="3">
        <v>41.666666666700003</v>
      </c>
      <c r="H12" s="3">
        <v>41.666666666700003</v>
      </c>
      <c r="I12" s="3">
        <v>35</v>
      </c>
    </row>
    <row r="13" spans="1:9" x14ac:dyDescent="0.2">
      <c r="A13" s="3">
        <v>12</v>
      </c>
      <c r="B13" s="3">
        <v>55</v>
      </c>
      <c r="C13" s="3">
        <v>38.3333333333333</v>
      </c>
      <c r="D13" s="3">
        <v>46.6666666666667</v>
      </c>
      <c r="E13" s="3">
        <v>48.3333333333333</v>
      </c>
      <c r="G13" s="3">
        <v>51.666666666700003</v>
      </c>
      <c r="H13" s="3">
        <v>51.666666666700003</v>
      </c>
      <c r="I13" s="3">
        <v>40</v>
      </c>
    </row>
    <row r="14" spans="1:9" x14ac:dyDescent="0.2">
      <c r="A14" s="3">
        <v>13</v>
      </c>
      <c r="B14" s="3">
        <v>55</v>
      </c>
      <c r="C14" s="3">
        <v>38.3333333333333</v>
      </c>
      <c r="D14" s="3">
        <v>45</v>
      </c>
      <c r="E14" s="3">
        <v>41.6666666666667</v>
      </c>
      <c r="G14" s="3">
        <v>45</v>
      </c>
      <c r="H14" s="3">
        <v>45</v>
      </c>
      <c r="I14" s="3">
        <v>35</v>
      </c>
    </row>
    <row r="15" spans="1:9" x14ac:dyDescent="0.2">
      <c r="A15" s="3">
        <v>14</v>
      </c>
      <c r="B15" s="3">
        <v>41.6666666666667</v>
      </c>
      <c r="C15" s="3">
        <v>41.6666666666667</v>
      </c>
      <c r="D15" s="3">
        <v>33.3333333333333</v>
      </c>
      <c r="E15" s="3">
        <v>33.3333333333333</v>
      </c>
      <c r="G15" s="3">
        <v>50</v>
      </c>
      <c r="H15" s="3">
        <v>50</v>
      </c>
      <c r="I15" s="3">
        <v>50</v>
      </c>
    </row>
    <row r="16" spans="1:9" x14ac:dyDescent="0.2">
      <c r="A16" s="3">
        <v>15</v>
      </c>
      <c r="B16" s="3">
        <v>43.3333333333333</v>
      </c>
      <c r="C16" s="3">
        <v>35</v>
      </c>
      <c r="D16" s="3">
        <v>33.3333333333333</v>
      </c>
      <c r="E16" s="3">
        <v>38.3333333333333</v>
      </c>
      <c r="G16" s="3">
        <v>45</v>
      </c>
      <c r="H16" s="3">
        <v>45</v>
      </c>
      <c r="I16" s="3">
        <v>38.333333333299997</v>
      </c>
    </row>
    <row r="17" spans="1:9" x14ac:dyDescent="0.2">
      <c r="A17" s="3">
        <v>16</v>
      </c>
      <c r="B17" s="3">
        <v>40</v>
      </c>
      <c r="C17" s="3">
        <v>31.6666666666667</v>
      </c>
      <c r="D17" s="3">
        <v>33.3333333333333</v>
      </c>
      <c r="E17" s="3">
        <v>28.3333333333333</v>
      </c>
      <c r="G17" s="3">
        <v>48.333333333299997</v>
      </c>
      <c r="H17" s="3">
        <v>48.333333333299997</v>
      </c>
      <c r="I17" s="3">
        <v>45</v>
      </c>
    </row>
    <row r="18" spans="1:9" x14ac:dyDescent="0.2">
      <c r="A18" s="3">
        <v>17</v>
      </c>
      <c r="B18" s="3">
        <v>48.3333333333333</v>
      </c>
      <c r="C18" s="3">
        <v>31.6666666666667</v>
      </c>
      <c r="D18" s="3">
        <v>28.3333333333333</v>
      </c>
      <c r="E18" s="3">
        <v>31.6666666666667</v>
      </c>
      <c r="G18" s="3">
        <v>50</v>
      </c>
      <c r="H18" s="3">
        <v>50</v>
      </c>
      <c r="I18" s="3">
        <v>56.666666666700003</v>
      </c>
    </row>
    <row r="19" spans="1:9" x14ac:dyDescent="0.2">
      <c r="A19" s="3">
        <v>18</v>
      </c>
      <c r="B19" s="3">
        <v>41.6666666666667</v>
      </c>
      <c r="C19" s="3">
        <v>38.3333333333333</v>
      </c>
      <c r="D19" s="3">
        <v>45</v>
      </c>
      <c r="E19" s="3">
        <v>38.3333333333333</v>
      </c>
      <c r="G19" s="3">
        <v>51.666666666700003</v>
      </c>
      <c r="H19" s="3">
        <v>51.666666666700003</v>
      </c>
      <c r="I19" s="3">
        <v>50</v>
      </c>
    </row>
    <row r="20" spans="1:9" x14ac:dyDescent="0.2">
      <c r="A20" s="3">
        <v>19</v>
      </c>
      <c r="B20" s="3">
        <v>46.6666666666667</v>
      </c>
      <c r="C20" s="3">
        <v>38.3333333333333</v>
      </c>
      <c r="D20" s="3">
        <v>31.6666666666667</v>
      </c>
      <c r="E20" s="3">
        <v>33.3333333333333</v>
      </c>
      <c r="G20" s="3">
        <v>43.333333333299997</v>
      </c>
      <c r="H20" s="3">
        <v>43.333333333299997</v>
      </c>
      <c r="I20" s="3">
        <v>38.333333333299997</v>
      </c>
    </row>
    <row r="21" spans="1:9" x14ac:dyDescent="0.2">
      <c r="A21" s="3">
        <v>20</v>
      </c>
      <c r="B21" s="3">
        <v>48.3333333333333</v>
      </c>
      <c r="C21" s="3">
        <v>41.6666666666667</v>
      </c>
      <c r="D21" s="3">
        <v>31.6666666666667</v>
      </c>
      <c r="E21" s="3">
        <v>38.3333333333333</v>
      </c>
      <c r="G21" s="3">
        <v>50</v>
      </c>
      <c r="H21" s="3">
        <v>50</v>
      </c>
      <c r="I21" s="3">
        <v>58.333333333299997</v>
      </c>
    </row>
    <row r="22" spans="1:9" x14ac:dyDescent="0.2">
      <c r="A22" s="3">
        <v>21</v>
      </c>
      <c r="B22" s="3">
        <v>38.3333333333333</v>
      </c>
      <c r="C22" s="3">
        <v>28.3333333333333</v>
      </c>
      <c r="D22" s="3">
        <v>33.3333333333333</v>
      </c>
      <c r="E22" s="3">
        <v>33.3333333333333</v>
      </c>
      <c r="G22" s="3">
        <v>43.333333333299997</v>
      </c>
      <c r="H22" s="3">
        <v>43.333333333299997</v>
      </c>
      <c r="I22" s="3">
        <v>55</v>
      </c>
    </row>
    <row r="23" spans="1:9" x14ac:dyDescent="0.2">
      <c r="A23" s="3">
        <v>22</v>
      </c>
      <c r="B23" s="3">
        <v>45</v>
      </c>
      <c r="C23" s="3">
        <v>40</v>
      </c>
      <c r="D23" s="3">
        <v>41.6666666666667</v>
      </c>
      <c r="E23" s="3">
        <v>45</v>
      </c>
      <c r="G23" s="3">
        <v>48.333333333299997</v>
      </c>
      <c r="H23" s="3">
        <v>48.333333333299997</v>
      </c>
      <c r="I23" s="3">
        <v>41.666666666700003</v>
      </c>
    </row>
    <row r="24" spans="1:9" x14ac:dyDescent="0.2">
      <c r="A24" s="3">
        <v>23</v>
      </c>
      <c r="B24" s="3">
        <v>46.6666666666667</v>
      </c>
      <c r="C24" s="3">
        <v>43.3333333333333</v>
      </c>
      <c r="D24" s="3">
        <v>38.3333333333333</v>
      </c>
      <c r="E24" s="3">
        <v>43.3333333333333</v>
      </c>
      <c r="G24" s="3">
        <v>46.666666666700003</v>
      </c>
      <c r="H24" s="3">
        <v>46.666666666700003</v>
      </c>
      <c r="I24" s="3">
        <v>45</v>
      </c>
    </row>
    <row r="25" spans="1:9" x14ac:dyDescent="0.2">
      <c r="A25" s="3">
        <v>24</v>
      </c>
      <c r="B25" s="3">
        <v>53.3333333333333</v>
      </c>
      <c r="C25" s="3">
        <v>36.6666666666667</v>
      </c>
      <c r="D25" s="3">
        <v>36.6666666666667</v>
      </c>
      <c r="E25" s="3">
        <v>40</v>
      </c>
      <c r="G25" s="3">
        <v>38.333333333299997</v>
      </c>
      <c r="H25" s="3">
        <v>38.333333333299997</v>
      </c>
      <c r="I25" s="3">
        <v>41.666666666700003</v>
      </c>
    </row>
    <row r="26" spans="1:9" x14ac:dyDescent="0.2">
      <c r="A26" s="3">
        <v>25</v>
      </c>
      <c r="B26" s="3">
        <v>45</v>
      </c>
      <c r="C26" s="3">
        <v>35</v>
      </c>
      <c r="D26" s="3">
        <v>45</v>
      </c>
      <c r="E26" s="3">
        <v>36.6666666666667</v>
      </c>
      <c r="G26" s="3">
        <v>40</v>
      </c>
      <c r="H26" s="3">
        <v>40</v>
      </c>
      <c r="I26" s="3">
        <v>45</v>
      </c>
    </row>
    <row r="27" spans="1:9" x14ac:dyDescent="0.2">
      <c r="A27" s="3">
        <v>26</v>
      </c>
      <c r="B27" s="3">
        <v>48.3333333333333</v>
      </c>
      <c r="C27" s="3">
        <v>38.3333333333333</v>
      </c>
      <c r="D27" s="3">
        <v>36.6666666666667</v>
      </c>
      <c r="E27" s="3">
        <v>35</v>
      </c>
      <c r="G27" s="3">
        <v>48.333333333299997</v>
      </c>
      <c r="H27" s="3">
        <v>48.333333333299997</v>
      </c>
      <c r="I27" s="3">
        <v>68.333333333300004</v>
      </c>
    </row>
    <row r="28" spans="1:9" x14ac:dyDescent="0.2">
      <c r="A28" s="3">
        <v>27</v>
      </c>
      <c r="B28" s="3">
        <v>51.6666666666667</v>
      </c>
      <c r="C28" s="3">
        <v>33.3333333333333</v>
      </c>
      <c r="D28" s="3">
        <v>31.6666666666667</v>
      </c>
      <c r="E28" s="3">
        <v>33.3333333333333</v>
      </c>
      <c r="G28" s="3">
        <v>46.666666666700003</v>
      </c>
      <c r="H28" s="3">
        <v>46.666666666700003</v>
      </c>
      <c r="I28" s="3">
        <v>36.666666666700003</v>
      </c>
    </row>
    <row r="29" spans="1:9" x14ac:dyDescent="0.2">
      <c r="A29" s="3">
        <v>28</v>
      </c>
      <c r="B29" s="3">
        <v>45</v>
      </c>
      <c r="C29" s="3">
        <v>41.6666666666667</v>
      </c>
      <c r="D29" s="3">
        <v>31.6666666666667</v>
      </c>
      <c r="E29" s="3">
        <v>35</v>
      </c>
      <c r="G29" s="3">
        <v>53.333333333299997</v>
      </c>
      <c r="H29" s="3">
        <v>53.333333333299997</v>
      </c>
      <c r="I29" s="3">
        <v>58.333333333299997</v>
      </c>
    </row>
    <row r="30" spans="1:9" x14ac:dyDescent="0.2">
      <c r="A30" s="3">
        <v>29</v>
      </c>
      <c r="B30" s="3">
        <v>50</v>
      </c>
      <c r="C30" s="3">
        <v>38.3333333333333</v>
      </c>
      <c r="D30" s="3">
        <v>41.6666666666667</v>
      </c>
      <c r="E30" s="3">
        <v>38.3333333333333</v>
      </c>
      <c r="G30" s="3">
        <v>56.666666666700003</v>
      </c>
      <c r="H30" s="3">
        <v>56.666666666700003</v>
      </c>
      <c r="I30" s="3">
        <v>45</v>
      </c>
    </row>
    <row r="31" spans="1:9" x14ac:dyDescent="0.2">
      <c r="A31" s="3">
        <v>30</v>
      </c>
      <c r="B31" s="3">
        <v>51.6666666666667</v>
      </c>
      <c r="C31" s="3">
        <v>35</v>
      </c>
      <c r="D31" s="3">
        <v>35</v>
      </c>
      <c r="E31" s="3">
        <v>36.6666666666667</v>
      </c>
      <c r="G31" s="3">
        <v>45</v>
      </c>
      <c r="H31" s="3">
        <v>45</v>
      </c>
      <c r="I31" s="3">
        <v>53.333333333299997</v>
      </c>
    </row>
    <row r="33" spans="1:9" x14ac:dyDescent="0.2">
      <c r="A33" s="3" t="s">
        <v>0</v>
      </c>
      <c r="B33" s="3">
        <f>AVERAGE(B2:B31)</f>
        <v>46.833333333333336</v>
      </c>
      <c r="C33" s="3">
        <f t="shared" ref="C33:I33" si="0">AVERAGE(C2:C31)</f>
        <v>38.111111111111107</v>
      </c>
      <c r="D33" s="3">
        <f t="shared" si="0"/>
        <v>36.722222222222221</v>
      </c>
      <c r="E33" s="3">
        <f t="shared" si="0"/>
        <v>37.555555555555536</v>
      </c>
      <c r="F33" s="3" t="e">
        <f t="shared" si="0"/>
        <v>#DIV/0!</v>
      </c>
      <c r="G33" s="3">
        <f t="shared" si="0"/>
        <v>47.999999999996668</v>
      </c>
      <c r="H33" s="3">
        <f t="shared" si="0"/>
        <v>47.999999999996668</v>
      </c>
      <c r="I33" s="3">
        <f t="shared" si="0"/>
        <v>46.555555555553333</v>
      </c>
    </row>
    <row r="34" spans="1:9" x14ac:dyDescent="0.2">
      <c r="A34" s="3" t="s">
        <v>2</v>
      </c>
      <c r="B34" s="3">
        <f>STDEV(B2:B31)</f>
        <v>5.437735329826368</v>
      </c>
      <c r="C34" s="3">
        <f t="shared" ref="C34:I34" si="1">STDEV(C2:C31)</f>
        <v>4.3490725072195398</v>
      </c>
      <c r="D34" s="3">
        <f t="shared" si="1"/>
        <v>4.9612161200181619</v>
      </c>
      <c r="E34" s="3">
        <f t="shared" si="1"/>
        <v>4.8882793071724917</v>
      </c>
      <c r="F34" s="3" t="e">
        <f t="shared" si="1"/>
        <v>#DIV/0!</v>
      </c>
      <c r="G34" s="3">
        <f t="shared" si="1"/>
        <v>5.4561996794922596</v>
      </c>
      <c r="H34" s="3">
        <f t="shared" si="1"/>
        <v>5.4561996794922596</v>
      </c>
      <c r="I34" s="3">
        <f t="shared" si="1"/>
        <v>8.8293021959125308</v>
      </c>
    </row>
    <row r="35" spans="1:9" x14ac:dyDescent="0.2">
      <c r="A35" s="3" t="s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zoomScaleNormal="100" workbookViewId="0">
      <selection activeCell="L37" sqref="K14:L37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96</v>
      </c>
      <c r="C1" s="3" t="s">
        <v>95</v>
      </c>
      <c r="D1" s="3" t="s">
        <v>22</v>
      </c>
      <c r="E1" s="3" t="s">
        <v>55</v>
      </c>
      <c r="F1" s="3" t="s">
        <v>17</v>
      </c>
      <c r="G1" s="3" t="s">
        <v>19</v>
      </c>
      <c r="H1" s="3" t="s">
        <v>51</v>
      </c>
      <c r="I1" s="3" t="s">
        <v>91</v>
      </c>
      <c r="J1" s="3" t="s">
        <v>92</v>
      </c>
    </row>
    <row r="2" spans="1:10" x14ac:dyDescent="0.2">
      <c r="A2" s="3">
        <v>1</v>
      </c>
      <c r="B2" s="3">
        <v>92.559188275084594</v>
      </c>
      <c r="C2" s="3">
        <v>92.108229988725995</v>
      </c>
      <c r="D2" s="3">
        <v>87.147688838799994</v>
      </c>
      <c r="E2" s="3">
        <v>91.544532130777895</v>
      </c>
      <c r="F2" s="3">
        <v>87.147688838799994</v>
      </c>
      <c r="G2" s="3">
        <v>88.838782412599997</v>
      </c>
      <c r="H2" s="3">
        <v>92.446448703499996</v>
      </c>
      <c r="I2" s="3">
        <v>89.639639639600006</v>
      </c>
      <c r="J2" s="3">
        <v>92.108229988725995</v>
      </c>
    </row>
    <row r="3" spans="1:10" x14ac:dyDescent="0.2">
      <c r="A3" s="3">
        <v>2</v>
      </c>
      <c r="B3" s="3">
        <v>92.671927846674194</v>
      </c>
      <c r="C3" s="3">
        <v>92.220969560315694</v>
      </c>
      <c r="D3" s="3">
        <v>85.907553551299998</v>
      </c>
      <c r="E3" s="3">
        <v>91.544532130777895</v>
      </c>
      <c r="F3" s="3">
        <v>88.162344983099999</v>
      </c>
      <c r="G3" s="3">
        <v>89.064261555800002</v>
      </c>
      <c r="H3" s="3">
        <v>92.671927846700001</v>
      </c>
      <c r="I3" s="3">
        <v>90.990990991000004</v>
      </c>
      <c r="J3" s="3">
        <v>91.319052987598695</v>
      </c>
    </row>
    <row r="4" spans="1:10" x14ac:dyDescent="0.2">
      <c r="A4" s="3">
        <v>3</v>
      </c>
      <c r="B4" s="3">
        <v>91.544532130777895</v>
      </c>
      <c r="C4" s="3">
        <v>91.995490417136395</v>
      </c>
      <c r="D4" s="3">
        <v>86.0202931229</v>
      </c>
      <c r="E4" s="3">
        <v>90.529875986471296</v>
      </c>
      <c r="F4" s="3">
        <v>87.034949267200005</v>
      </c>
      <c r="G4" s="3">
        <v>91.544532130800008</v>
      </c>
      <c r="H4" s="3">
        <v>93.235625704599997</v>
      </c>
      <c r="I4" s="3">
        <v>90.540540540500004</v>
      </c>
      <c r="J4" s="3">
        <v>92.333709131905294</v>
      </c>
    </row>
    <row r="5" spans="1:10" x14ac:dyDescent="0.2">
      <c r="A5" s="3">
        <v>4</v>
      </c>
      <c r="B5" s="3">
        <v>90.529875986471296</v>
      </c>
      <c r="C5" s="3">
        <v>90.642615558060896</v>
      </c>
      <c r="D5" s="3">
        <v>86.809470124000001</v>
      </c>
      <c r="E5" s="3">
        <v>88.951521984216498</v>
      </c>
      <c r="F5" s="3">
        <v>87.147688838799994</v>
      </c>
      <c r="G5" s="3">
        <v>90.304396843300012</v>
      </c>
      <c r="H5" s="3">
        <v>91.770011273999998</v>
      </c>
      <c r="I5" s="3">
        <v>89.414414414399999</v>
      </c>
      <c r="J5" s="3">
        <v>90.529875986471296</v>
      </c>
    </row>
    <row r="6" spans="1:10" x14ac:dyDescent="0.2">
      <c r="A6" s="3">
        <v>5</v>
      </c>
      <c r="B6" s="3">
        <v>92.333709131905294</v>
      </c>
      <c r="C6" s="3">
        <v>91.995490417136395</v>
      </c>
      <c r="D6" s="3">
        <v>83.765501691099999</v>
      </c>
      <c r="E6" s="3">
        <v>89.289740698985298</v>
      </c>
      <c r="F6" s="3">
        <v>88.838782412599997</v>
      </c>
      <c r="G6" s="3">
        <v>90.529875986500002</v>
      </c>
      <c r="H6" s="3">
        <v>93.686583991000006</v>
      </c>
      <c r="I6" s="3">
        <v>88.963963964000001</v>
      </c>
      <c r="J6" s="3">
        <v>93.461104847801593</v>
      </c>
    </row>
    <row r="7" spans="1:10" x14ac:dyDescent="0.2">
      <c r="A7" s="3">
        <v>6</v>
      </c>
      <c r="B7" s="3">
        <v>94.137542277339406</v>
      </c>
      <c r="C7" s="3">
        <v>92.897406989853394</v>
      </c>
      <c r="D7" s="3">
        <v>84.667418263800002</v>
      </c>
      <c r="E7" s="3">
        <v>90.078917700112697</v>
      </c>
      <c r="F7" s="3">
        <v>88.838782412599997</v>
      </c>
      <c r="G7" s="3">
        <v>89.853438556900002</v>
      </c>
      <c r="H7" s="3">
        <v>91.544532130799993</v>
      </c>
      <c r="I7" s="3">
        <v>90.090090090100006</v>
      </c>
      <c r="J7" s="3">
        <v>91.995490417136395</v>
      </c>
    </row>
    <row r="8" spans="1:10" x14ac:dyDescent="0.2">
      <c r="A8" s="3">
        <v>7</v>
      </c>
      <c r="B8" s="3">
        <v>91.544532130777895</v>
      </c>
      <c r="C8" s="3">
        <v>91.093573844419396</v>
      </c>
      <c r="D8" s="3">
        <v>83.765501691099999</v>
      </c>
      <c r="E8" s="3">
        <v>89.740698985343897</v>
      </c>
      <c r="F8" s="3">
        <v>85.456595264900002</v>
      </c>
      <c r="G8" s="3">
        <v>89.853438556900002</v>
      </c>
      <c r="H8" s="3">
        <v>91.093573844399998</v>
      </c>
      <c r="I8" s="3">
        <v>90.315315315299998</v>
      </c>
      <c r="J8" s="3">
        <v>91.319052987598695</v>
      </c>
    </row>
    <row r="9" spans="1:10" x14ac:dyDescent="0.2">
      <c r="A9" s="3">
        <v>8</v>
      </c>
      <c r="B9" s="3">
        <v>90.304396843291997</v>
      </c>
      <c r="C9" s="3">
        <v>90.078917700112697</v>
      </c>
      <c r="D9" s="3">
        <v>83.314543404700004</v>
      </c>
      <c r="E9" s="3">
        <v>91.995490417136395</v>
      </c>
      <c r="F9" s="3">
        <v>88.049605411499996</v>
      </c>
      <c r="G9" s="3">
        <v>90.078917700100007</v>
      </c>
      <c r="H9" s="3">
        <v>92.559188275099999</v>
      </c>
      <c r="I9" s="3">
        <v>91.216216216199996</v>
      </c>
      <c r="J9" s="3">
        <v>90.980834272829796</v>
      </c>
    </row>
    <row r="10" spans="1:10" x14ac:dyDescent="0.2">
      <c r="A10" s="3">
        <v>9</v>
      </c>
      <c r="B10" s="3">
        <v>92.333709131905294</v>
      </c>
      <c r="C10" s="3">
        <v>92.333709131905294</v>
      </c>
      <c r="D10" s="3">
        <v>84.5546786922</v>
      </c>
      <c r="E10" s="3">
        <v>89.289740698985298</v>
      </c>
      <c r="F10" s="3">
        <v>87.034949267200005</v>
      </c>
      <c r="G10" s="3">
        <v>90.98083427280001</v>
      </c>
      <c r="H10" s="3">
        <v>92.108229988700003</v>
      </c>
      <c r="I10" s="3">
        <v>93.693693693699998</v>
      </c>
      <c r="J10" s="3">
        <v>91.995490417136395</v>
      </c>
    </row>
    <row r="11" spans="1:10" x14ac:dyDescent="0.2">
      <c r="A11" s="3">
        <v>10</v>
      </c>
      <c r="B11" s="3">
        <v>91.093573844419396</v>
      </c>
      <c r="C11" s="3">
        <v>90.980834272829796</v>
      </c>
      <c r="D11" s="3">
        <v>84.441939120599997</v>
      </c>
      <c r="E11" s="3">
        <v>89.627959413754198</v>
      </c>
      <c r="F11" s="3">
        <v>87.598647125100001</v>
      </c>
      <c r="G11" s="3">
        <v>89.96617812849999</v>
      </c>
      <c r="H11" s="3">
        <v>93.686583991000006</v>
      </c>
      <c r="I11" s="3">
        <v>89.414414414399999</v>
      </c>
      <c r="J11" s="3">
        <v>91.319052987598695</v>
      </c>
    </row>
    <row r="12" spans="1:10" x14ac:dyDescent="0.2">
      <c r="A12" s="3">
        <v>11</v>
      </c>
      <c r="B12" s="3">
        <v>90.529875986471296</v>
      </c>
      <c r="C12" s="3">
        <v>90.755355129650496</v>
      </c>
      <c r="D12" s="3">
        <v>84.216459977499994</v>
      </c>
      <c r="E12" s="3">
        <v>90.868094701240096</v>
      </c>
      <c r="F12" s="3">
        <v>88.162344983099999</v>
      </c>
      <c r="G12" s="3">
        <v>90.304396843300012</v>
      </c>
      <c r="H12" s="3">
        <v>91.319052987600003</v>
      </c>
      <c r="I12" s="3">
        <v>90.990990991000004</v>
      </c>
      <c r="J12" s="3">
        <v>90.642615558060896</v>
      </c>
    </row>
    <row r="13" spans="1:10" x14ac:dyDescent="0.2">
      <c r="A13" s="3">
        <v>12</v>
      </c>
      <c r="B13" s="3">
        <v>90.868094701240096</v>
      </c>
      <c r="C13" s="3">
        <v>90.529875986471296</v>
      </c>
      <c r="D13" s="3">
        <v>85.456595264900002</v>
      </c>
      <c r="E13" s="3">
        <v>90.078917700112697</v>
      </c>
      <c r="F13" s="3">
        <v>86.245772266099991</v>
      </c>
      <c r="G13" s="3">
        <v>89.853438556900002</v>
      </c>
      <c r="H13" s="3">
        <v>92.897406989900006</v>
      </c>
      <c r="I13" s="3">
        <v>89.639639639600006</v>
      </c>
      <c r="J13" s="3">
        <v>90.755355129650496</v>
      </c>
    </row>
    <row r="14" spans="1:10" x14ac:dyDescent="0.2">
      <c r="A14" s="3">
        <v>13</v>
      </c>
      <c r="B14" s="3">
        <v>92.333709131905294</v>
      </c>
      <c r="C14" s="3">
        <v>92.220969560315694</v>
      </c>
      <c r="D14" s="3">
        <v>83.652762119499997</v>
      </c>
      <c r="E14" s="3">
        <v>90.642615558060896</v>
      </c>
      <c r="F14" s="3">
        <v>85.907553551299998</v>
      </c>
      <c r="G14" s="3">
        <v>89.96617812849999</v>
      </c>
      <c r="H14" s="3">
        <v>90.868094701199993</v>
      </c>
      <c r="I14" s="3">
        <v>89.864864864899999</v>
      </c>
      <c r="J14" s="3">
        <v>92.108229988725995</v>
      </c>
    </row>
    <row r="15" spans="1:10" x14ac:dyDescent="0.2">
      <c r="A15" s="3">
        <v>14</v>
      </c>
      <c r="B15" s="3">
        <v>92.333709131905294</v>
      </c>
      <c r="C15" s="3">
        <v>92.446448703494895</v>
      </c>
      <c r="D15" s="3">
        <v>84.780157835400004</v>
      </c>
      <c r="E15" s="3">
        <v>89.966178128523097</v>
      </c>
      <c r="F15" s="3">
        <v>85.2311161218</v>
      </c>
      <c r="G15" s="3">
        <v>89.853438556900002</v>
      </c>
      <c r="H15" s="3">
        <v>91.206313416</v>
      </c>
      <c r="I15" s="3">
        <v>91.666666666699996</v>
      </c>
      <c r="J15" s="3">
        <v>92.559188275084594</v>
      </c>
    </row>
    <row r="16" spans="1:10" x14ac:dyDescent="0.2">
      <c r="A16" s="3">
        <v>15</v>
      </c>
      <c r="B16" s="3">
        <v>91.657271702367495</v>
      </c>
      <c r="C16" s="3">
        <v>91.657271702367495</v>
      </c>
      <c r="D16" s="3">
        <v>85.456595264900002</v>
      </c>
      <c r="E16" s="3">
        <v>91.319052987598695</v>
      </c>
      <c r="F16" s="3">
        <v>87.598647125100001</v>
      </c>
      <c r="G16" s="3">
        <v>90.642615558100005</v>
      </c>
      <c r="H16" s="3">
        <v>92.108229988700003</v>
      </c>
      <c r="I16" s="3">
        <v>93.693693693699998</v>
      </c>
      <c r="J16" s="3">
        <v>91.995490417136395</v>
      </c>
    </row>
    <row r="17" spans="1:10" x14ac:dyDescent="0.2">
      <c r="A17" s="3">
        <v>16</v>
      </c>
      <c r="B17" s="3">
        <v>92.559188275084594</v>
      </c>
      <c r="C17" s="3">
        <v>92.333709131905294</v>
      </c>
      <c r="D17" s="3">
        <v>84.5546786922</v>
      </c>
      <c r="E17" s="3">
        <v>90.980834272829796</v>
      </c>
      <c r="F17" s="3">
        <v>89.064261555800002</v>
      </c>
      <c r="G17" s="3">
        <v>91.206313416</v>
      </c>
      <c r="H17" s="3">
        <v>93.348365276199999</v>
      </c>
      <c r="I17" s="3">
        <v>90.765765765799998</v>
      </c>
      <c r="J17" s="3">
        <v>92.333709131905294</v>
      </c>
    </row>
    <row r="18" spans="1:10" x14ac:dyDescent="0.2">
      <c r="A18" s="3">
        <v>17</v>
      </c>
      <c r="B18" s="3">
        <v>92.671927846674194</v>
      </c>
      <c r="C18" s="3">
        <v>92.446448703494895</v>
      </c>
      <c r="D18" s="3">
        <v>86.809470124000001</v>
      </c>
      <c r="E18" s="3">
        <v>92.446448703494895</v>
      </c>
      <c r="F18" s="3">
        <v>87.034949267200005</v>
      </c>
      <c r="G18" s="3">
        <v>91.093573844399998</v>
      </c>
      <c r="H18" s="3">
        <v>91.995490417100001</v>
      </c>
      <c r="I18" s="3">
        <v>91.216216216199996</v>
      </c>
      <c r="J18" s="3">
        <v>93.010146561443094</v>
      </c>
    </row>
    <row r="19" spans="1:10" x14ac:dyDescent="0.2">
      <c r="A19" s="3">
        <v>18</v>
      </c>
      <c r="B19" s="3">
        <v>92.559188275084594</v>
      </c>
      <c r="C19" s="3">
        <v>92.784667418263794</v>
      </c>
      <c r="D19" s="3">
        <v>83.878241262700001</v>
      </c>
      <c r="E19" s="3">
        <v>90.417136414881597</v>
      </c>
      <c r="F19" s="3">
        <v>87.373167981999998</v>
      </c>
      <c r="G19" s="3">
        <v>88.049605411499996</v>
      </c>
      <c r="H19" s="3">
        <v>89.064261555800002</v>
      </c>
      <c r="I19" s="3">
        <v>90.540540540500004</v>
      </c>
      <c r="J19" s="3">
        <v>92.108229988725995</v>
      </c>
    </row>
    <row r="20" spans="1:10" x14ac:dyDescent="0.2">
      <c r="A20" s="3">
        <v>19</v>
      </c>
      <c r="B20" s="3">
        <v>91.882750845546795</v>
      </c>
      <c r="C20" s="3">
        <v>91.319052987598695</v>
      </c>
      <c r="D20" s="3">
        <v>86.471251409199994</v>
      </c>
      <c r="E20" s="3">
        <v>89.627959413754198</v>
      </c>
      <c r="F20" s="3">
        <v>86.133032694500002</v>
      </c>
      <c r="G20" s="3">
        <v>89.627959413799999</v>
      </c>
      <c r="H20" s="3">
        <v>91.544532130799993</v>
      </c>
      <c r="I20" s="3">
        <v>92.117117117099994</v>
      </c>
      <c r="J20" s="3">
        <v>92.559188275084594</v>
      </c>
    </row>
    <row r="21" spans="1:10" x14ac:dyDescent="0.2">
      <c r="A21" s="3">
        <v>20</v>
      </c>
      <c r="B21" s="3">
        <v>91.995490417136395</v>
      </c>
      <c r="C21" s="3">
        <v>92.220969560315694</v>
      </c>
      <c r="D21" s="3">
        <v>84.441939120599997</v>
      </c>
      <c r="E21" s="3">
        <v>90.868094701240096</v>
      </c>
      <c r="F21" s="3">
        <v>87.034949267200005</v>
      </c>
      <c r="G21" s="3">
        <v>89.064261555800002</v>
      </c>
      <c r="H21" s="3">
        <v>92.784667418300003</v>
      </c>
      <c r="I21" s="3">
        <v>88.738738738699993</v>
      </c>
      <c r="J21" s="3">
        <v>92.446448703494895</v>
      </c>
    </row>
    <row r="22" spans="1:10" x14ac:dyDescent="0.2">
      <c r="A22" s="3">
        <v>21</v>
      </c>
      <c r="B22" s="3">
        <v>91.770011273957195</v>
      </c>
      <c r="C22" s="3">
        <v>91.431792559188295</v>
      </c>
      <c r="D22" s="3">
        <v>86.245772266100005</v>
      </c>
      <c r="E22" s="3">
        <v>90.417136414881597</v>
      </c>
      <c r="F22" s="3">
        <v>86.583990980799996</v>
      </c>
      <c r="G22" s="3">
        <v>89.402480270600009</v>
      </c>
      <c r="H22" s="3">
        <v>92.671927846700001</v>
      </c>
      <c r="I22" s="3">
        <v>89.639639639600006</v>
      </c>
      <c r="J22" s="3">
        <v>92.671927846674194</v>
      </c>
    </row>
    <row r="23" spans="1:10" x14ac:dyDescent="0.2">
      <c r="A23" s="3">
        <v>22</v>
      </c>
      <c r="B23" s="3">
        <v>92.333709131905294</v>
      </c>
      <c r="C23" s="3">
        <v>92.446448703494895</v>
      </c>
      <c r="D23" s="3">
        <v>84.780157835400004</v>
      </c>
      <c r="E23" s="3">
        <v>90.642615558060896</v>
      </c>
      <c r="F23" s="3">
        <v>85.682074408099993</v>
      </c>
      <c r="G23" s="3">
        <v>89.289740698999992</v>
      </c>
      <c r="H23" s="3">
        <v>93.010146561400006</v>
      </c>
      <c r="I23" s="3">
        <v>90.315315315299998</v>
      </c>
      <c r="J23" s="3">
        <v>92.897406989853394</v>
      </c>
    </row>
    <row r="24" spans="1:10" x14ac:dyDescent="0.2">
      <c r="A24" s="3">
        <v>23</v>
      </c>
      <c r="B24" s="3">
        <v>91.319052987598695</v>
      </c>
      <c r="C24" s="3">
        <v>91.319052987598695</v>
      </c>
      <c r="D24" s="3">
        <v>84.441939120599997</v>
      </c>
      <c r="E24" s="3">
        <v>89.740698985343897</v>
      </c>
      <c r="F24" s="3">
        <v>85.682074408099993</v>
      </c>
      <c r="G24" s="3">
        <v>89.289740698999992</v>
      </c>
      <c r="H24" s="3">
        <v>92.108229988700003</v>
      </c>
      <c r="I24" s="3">
        <v>88.738738738699993</v>
      </c>
      <c r="J24" s="3">
        <v>91.544532130777895</v>
      </c>
    </row>
    <row r="25" spans="1:10" x14ac:dyDescent="0.2">
      <c r="A25" s="3">
        <v>24</v>
      </c>
      <c r="B25" s="3">
        <v>91.093573844419396</v>
      </c>
      <c r="C25" s="3">
        <v>90.642615558060896</v>
      </c>
      <c r="D25" s="3">
        <v>85.2311161218</v>
      </c>
      <c r="E25" s="3">
        <v>91.770011273957195</v>
      </c>
      <c r="F25" s="3">
        <v>83.652762119499997</v>
      </c>
      <c r="G25" s="3">
        <v>89.064261555800002</v>
      </c>
      <c r="H25" s="3">
        <v>93.010146561400006</v>
      </c>
      <c r="I25" s="3">
        <v>91.666666666699996</v>
      </c>
      <c r="J25" s="3">
        <v>91.206313416008996</v>
      </c>
    </row>
    <row r="26" spans="1:10" x14ac:dyDescent="0.2">
      <c r="A26" s="3">
        <v>25</v>
      </c>
      <c r="B26" s="3">
        <v>90.417136414881597</v>
      </c>
      <c r="C26" s="3">
        <v>90.191657271702397</v>
      </c>
      <c r="D26" s="3">
        <v>85.569334836500005</v>
      </c>
      <c r="E26" s="3">
        <v>91.319052987598695</v>
      </c>
      <c r="F26" s="3">
        <v>85.907553551299998</v>
      </c>
      <c r="G26" s="3">
        <v>89.7406989853</v>
      </c>
      <c r="H26" s="3">
        <v>92.446448703499996</v>
      </c>
      <c r="I26" s="3">
        <v>89.189189189199993</v>
      </c>
      <c r="J26" s="3">
        <v>90.868094701240096</v>
      </c>
    </row>
    <row r="27" spans="1:10" x14ac:dyDescent="0.2">
      <c r="A27" s="3">
        <v>26</v>
      </c>
      <c r="B27" s="3">
        <v>90.417136414881597</v>
      </c>
      <c r="C27" s="3">
        <v>89.740698985343897</v>
      </c>
      <c r="D27" s="3">
        <v>85.2311161218</v>
      </c>
      <c r="E27" s="3">
        <v>91.657271702367495</v>
      </c>
      <c r="F27" s="3">
        <v>86.245772266099991</v>
      </c>
      <c r="G27" s="3">
        <v>91.093573844399998</v>
      </c>
      <c r="H27" s="3">
        <v>92.784667418300003</v>
      </c>
      <c r="I27" s="3">
        <v>89.414414414399999</v>
      </c>
      <c r="J27" s="3">
        <v>90.191657271702397</v>
      </c>
    </row>
    <row r="28" spans="1:10" x14ac:dyDescent="0.2">
      <c r="A28" s="3">
        <v>27</v>
      </c>
      <c r="B28" s="3">
        <v>91.995490417136395</v>
      </c>
      <c r="C28" s="3">
        <v>91.544532130777895</v>
      </c>
      <c r="D28" s="3">
        <v>85.118376550199997</v>
      </c>
      <c r="E28" s="3">
        <v>91.657271702367495</v>
      </c>
      <c r="F28" s="3">
        <v>86.583990980799996</v>
      </c>
      <c r="G28" s="3">
        <v>89.7406989853</v>
      </c>
      <c r="H28" s="3">
        <v>91.431792559200005</v>
      </c>
      <c r="I28" s="3">
        <v>89.864864864899999</v>
      </c>
      <c r="J28" s="3">
        <v>92.333709131905294</v>
      </c>
    </row>
    <row r="29" spans="1:10" x14ac:dyDescent="0.2">
      <c r="A29" s="3">
        <v>28</v>
      </c>
      <c r="B29" s="3">
        <v>92.559188275084594</v>
      </c>
      <c r="C29" s="3">
        <v>92.333709131905294</v>
      </c>
      <c r="D29" s="3">
        <v>83.878241262700001</v>
      </c>
      <c r="E29" s="3">
        <v>91.206313416008996</v>
      </c>
      <c r="F29" s="3">
        <v>85.569334836500005</v>
      </c>
      <c r="G29" s="3">
        <v>91.093573844399998</v>
      </c>
      <c r="H29" s="3">
        <v>92.784667418300003</v>
      </c>
      <c r="I29" s="3">
        <v>90.540540540500004</v>
      </c>
      <c r="J29" s="3">
        <v>92.559188275084594</v>
      </c>
    </row>
    <row r="30" spans="1:10" x14ac:dyDescent="0.2">
      <c r="A30" s="3">
        <v>29</v>
      </c>
      <c r="B30" s="3">
        <v>92.333709131905294</v>
      </c>
      <c r="C30" s="3">
        <v>92.784667418263794</v>
      </c>
      <c r="D30" s="3">
        <v>85.682074408099993</v>
      </c>
      <c r="E30" s="3">
        <v>91.657271702367495</v>
      </c>
      <c r="F30" s="3">
        <v>86.696730552399998</v>
      </c>
      <c r="G30" s="3">
        <v>89.627959413799999</v>
      </c>
      <c r="H30" s="3">
        <v>92.897406989900006</v>
      </c>
      <c r="I30" s="3">
        <v>88.963963964000001</v>
      </c>
      <c r="J30" s="3">
        <v>92.897406989853394</v>
      </c>
    </row>
    <row r="31" spans="1:10" x14ac:dyDescent="0.2">
      <c r="A31" s="3">
        <v>30</v>
      </c>
      <c r="B31" s="3">
        <v>91.882750845546795</v>
      </c>
      <c r="C31" s="3">
        <v>91.882750845546795</v>
      </c>
      <c r="D31" s="3">
        <v>82.187147688799996</v>
      </c>
      <c r="E31" s="3">
        <v>90.191657271702397</v>
      </c>
      <c r="F31" s="3">
        <v>86.245772266099991</v>
      </c>
      <c r="G31" s="3">
        <v>90.191657271699995</v>
      </c>
      <c r="H31" s="3">
        <v>93.122886132999994</v>
      </c>
      <c r="I31" s="3">
        <v>90.990990991000004</v>
      </c>
      <c r="J31" s="3">
        <v>92.446448703494895</v>
      </c>
    </row>
    <row r="33" spans="1:10" x14ac:dyDescent="0.2">
      <c r="A33" s="3" t="s">
        <v>0</v>
      </c>
      <c r="B33" s="3">
        <f t="shared" ref="B33:H33" si="0">AVERAGE(B2:B31)</f>
        <v>91.818865088312677</v>
      </c>
      <c r="C33" s="3">
        <f t="shared" si="0"/>
        <v>91.645997745208604</v>
      </c>
      <c r="D33" s="3">
        <f t="shared" si="0"/>
        <v>84.949267192779971</v>
      </c>
      <c r="E33" s="3">
        <f t="shared" si="0"/>
        <v>90.668921458098424</v>
      </c>
      <c r="F33" s="3">
        <f t="shared" si="0"/>
        <v>86.79819616685333</v>
      </c>
      <c r="G33" s="3">
        <f t="shared" si="0"/>
        <v>89.973694099956646</v>
      </c>
      <c r="H33" s="3">
        <f t="shared" si="0"/>
        <v>92.273581360393351</v>
      </c>
      <c r="I33" s="3">
        <f t="shared" ref="I33" si="1">AVERAGE(I2:I31)</f>
        <v>90.427927927923349</v>
      </c>
      <c r="J33" s="3">
        <f>AVERAGE(J2:J31)</f>
        <v>91.916572717023669</v>
      </c>
    </row>
    <row r="34" spans="1:10" x14ac:dyDescent="0.2">
      <c r="A34" s="3" t="s">
        <v>2</v>
      </c>
      <c r="B34" s="3">
        <f t="shared" ref="B34:H34" si="2">STDEV(B2:B31)</f>
        <v>0.88310045087313938</v>
      </c>
      <c r="C34" s="3">
        <f t="shared" si="2"/>
        <v>0.87645813133625439</v>
      </c>
      <c r="D34" s="3">
        <f t="shared" si="2"/>
        <v>1.148864513385107</v>
      </c>
      <c r="E34" s="3">
        <f t="shared" si="2"/>
        <v>0.91191217593427876</v>
      </c>
      <c r="F34" s="3">
        <f t="shared" si="2"/>
        <v>1.2038566577634504</v>
      </c>
      <c r="G34" s="3">
        <f t="shared" si="2"/>
        <v>0.80807390619830022</v>
      </c>
      <c r="H34" s="3">
        <f t="shared" si="2"/>
        <v>0.97914746333862723</v>
      </c>
      <c r="I34" s="3">
        <f t="shared" ref="I34" si="3">STDEV(I2:I31)</f>
        <v>1.2709734569407567</v>
      </c>
      <c r="J34" s="3">
        <f>STDEV(J2:J31)</f>
        <v>0.83223725162539142</v>
      </c>
    </row>
    <row r="35" spans="1:10" x14ac:dyDescent="0.2">
      <c r="A35" s="3" t="s">
        <v>1</v>
      </c>
      <c r="B35" s="3">
        <f>(AVERAGE(B37:B66)/STDEV(B37:B66))*SQRT(50)</f>
        <v>2.2593405596586762</v>
      </c>
      <c r="C35" s="3">
        <f>(AVERAGE(C37:C66)/STDEV(C37:C66))*SQRT(50)</f>
        <v>3.1201545973854219</v>
      </c>
      <c r="D35" s="3">
        <f t="shared" ref="D35:J35" si="4">(AVERAGE(D37:D66)/STDEV(D37:D66))*SQRT(50)</f>
        <v>35.445981519806445</v>
      </c>
      <c r="E35" s="3">
        <f t="shared" si="4"/>
        <v>8.9571327287969105</v>
      </c>
      <c r="F35" s="3">
        <f t="shared" si="4"/>
        <v>26.056766198207505</v>
      </c>
      <c r="G35" s="3">
        <f t="shared" si="4"/>
        <v>15.925705958927008</v>
      </c>
      <c r="H35" s="3" t="e">
        <f t="shared" si="4"/>
        <v>#DIV/0!</v>
      </c>
      <c r="I35" s="3">
        <f t="shared" si="4"/>
        <v>7.4658937079731533</v>
      </c>
      <c r="J35" s="3">
        <f t="shared" si="4"/>
        <v>2.0517040099870703</v>
      </c>
    </row>
    <row r="37" spans="1:10" x14ac:dyDescent="0.2">
      <c r="B37" s="3">
        <f>H2-B2</f>
        <v>-0.1127395715845978</v>
      </c>
      <c r="C37" s="3">
        <f>H2-C2</f>
        <v>0.33821871477400123</v>
      </c>
      <c r="D37" s="3">
        <f>H2-D2</f>
        <v>5.2987598647000027</v>
      </c>
      <c r="E37" s="3">
        <f>H2-E2</f>
        <v>0.9019165727221008</v>
      </c>
      <c r="F37" s="3">
        <f>H2-F2</f>
        <v>5.2987598647000027</v>
      </c>
      <c r="G37" s="3">
        <f>H2-G2</f>
        <v>3.6076662908999992</v>
      </c>
      <c r="H37" s="3">
        <f>H2-H2</f>
        <v>0</v>
      </c>
      <c r="I37" s="3">
        <f>H2-I2</f>
        <v>2.8068090638999905</v>
      </c>
      <c r="J37" s="3">
        <f>H2-J2</f>
        <v>0.33821871477400123</v>
      </c>
    </row>
    <row r="38" spans="1:10" x14ac:dyDescent="0.2">
      <c r="B38" s="3">
        <f t="shared" ref="B38:B66" si="5">H3-B3</f>
        <v>2.5806912162806839E-11</v>
      </c>
      <c r="C38" s="3">
        <f t="shared" ref="C38:C66" si="6">H3-C3</f>
        <v>0.45095828638430646</v>
      </c>
      <c r="D38" s="3">
        <f t="shared" ref="D38:D66" si="7">H3-D3</f>
        <v>6.7643742954000032</v>
      </c>
      <c r="E38" s="3">
        <f t="shared" ref="E38:E66" si="8">H3-E3</f>
        <v>1.1273957159221055</v>
      </c>
      <c r="F38" s="3">
        <f t="shared" ref="F38:F66" si="9">H3-F3</f>
        <v>4.5095828636000022</v>
      </c>
      <c r="G38" s="3">
        <f t="shared" ref="G38:G66" si="10">H3-G3</f>
        <v>3.6076662908999992</v>
      </c>
      <c r="H38" s="3">
        <f t="shared" ref="H38:H66" si="11">H3-H3</f>
        <v>0</v>
      </c>
      <c r="I38" s="3">
        <f t="shared" ref="I38:I66" si="12">H3-I3</f>
        <v>1.6809368556999971</v>
      </c>
      <c r="J38" s="3">
        <f t="shared" ref="J38:J66" si="13">H3-J3</f>
        <v>1.3528748591013056</v>
      </c>
    </row>
    <row r="39" spans="1:10" x14ac:dyDescent="0.2">
      <c r="B39" s="3">
        <f t="shared" si="5"/>
        <v>1.6910935738221013</v>
      </c>
      <c r="C39" s="3">
        <f t="shared" si="6"/>
        <v>1.2401352874636018</v>
      </c>
      <c r="D39" s="3">
        <f t="shared" si="7"/>
        <v>7.2153325816999967</v>
      </c>
      <c r="E39" s="3">
        <f t="shared" si="8"/>
        <v>2.7057497181287005</v>
      </c>
      <c r="F39" s="3">
        <f t="shared" si="9"/>
        <v>6.2006764373999914</v>
      </c>
      <c r="G39" s="3">
        <f t="shared" si="10"/>
        <v>1.6910935737999893</v>
      </c>
      <c r="H39" s="3">
        <f t="shared" si="11"/>
        <v>0</v>
      </c>
      <c r="I39" s="3">
        <f t="shared" si="12"/>
        <v>2.6950851640999929</v>
      </c>
      <c r="J39" s="3">
        <f t="shared" si="13"/>
        <v>0.90191657269470227</v>
      </c>
    </row>
    <row r="40" spans="1:10" x14ac:dyDescent="0.2">
      <c r="B40" s="3">
        <f t="shared" si="5"/>
        <v>1.2401352875287017</v>
      </c>
      <c r="C40" s="3">
        <f t="shared" si="6"/>
        <v>1.1273957159391017</v>
      </c>
      <c r="D40" s="3">
        <f t="shared" si="7"/>
        <v>4.9605411499999974</v>
      </c>
      <c r="E40" s="3">
        <f t="shared" si="8"/>
        <v>2.8184892897834999</v>
      </c>
      <c r="F40" s="3">
        <f t="shared" si="9"/>
        <v>4.6223224352000045</v>
      </c>
      <c r="G40" s="3">
        <f t="shared" si="10"/>
        <v>1.4656144306999863</v>
      </c>
      <c r="H40" s="3">
        <f t="shared" si="11"/>
        <v>0</v>
      </c>
      <c r="I40" s="3">
        <f t="shared" si="12"/>
        <v>2.3555968595999985</v>
      </c>
      <c r="J40" s="3">
        <f t="shared" si="13"/>
        <v>1.2401352875287017</v>
      </c>
    </row>
    <row r="41" spans="1:10" x14ac:dyDescent="0.2">
      <c r="B41" s="3">
        <f t="shared" si="5"/>
        <v>1.3528748590947117</v>
      </c>
      <c r="C41" s="3">
        <f t="shared" si="6"/>
        <v>1.6910935738636113</v>
      </c>
      <c r="D41" s="3">
        <f t="shared" si="7"/>
        <v>9.9210822999000072</v>
      </c>
      <c r="E41" s="3">
        <f t="shared" si="8"/>
        <v>4.396843292014708</v>
      </c>
      <c r="F41" s="3">
        <f t="shared" si="9"/>
        <v>4.8478015784000092</v>
      </c>
      <c r="G41" s="3">
        <f t="shared" si="10"/>
        <v>3.156708004500004</v>
      </c>
      <c r="H41" s="3">
        <f t="shared" si="11"/>
        <v>0</v>
      </c>
      <c r="I41" s="3">
        <f t="shared" si="12"/>
        <v>4.7226200270000049</v>
      </c>
      <c r="J41" s="3">
        <f t="shared" si="13"/>
        <v>0.22547914319841311</v>
      </c>
    </row>
    <row r="42" spans="1:10" x14ac:dyDescent="0.2">
      <c r="B42" s="3">
        <f t="shared" si="5"/>
        <v>-2.5930101465394131</v>
      </c>
      <c r="C42" s="3">
        <f t="shared" si="6"/>
        <v>-1.3528748590534008</v>
      </c>
      <c r="D42" s="3">
        <f t="shared" si="7"/>
        <v>6.8771138669999914</v>
      </c>
      <c r="E42" s="3">
        <f t="shared" si="8"/>
        <v>1.465614430687296</v>
      </c>
      <c r="F42" s="3">
        <f t="shared" si="9"/>
        <v>2.7057497181999963</v>
      </c>
      <c r="G42" s="3">
        <f t="shared" si="10"/>
        <v>1.691093573899991</v>
      </c>
      <c r="H42" s="3">
        <f t="shared" si="11"/>
        <v>0</v>
      </c>
      <c r="I42" s="3">
        <f t="shared" si="12"/>
        <v>1.4544420406999876</v>
      </c>
      <c r="J42" s="3">
        <f t="shared" si="13"/>
        <v>-0.45095828633640167</v>
      </c>
    </row>
    <row r="43" spans="1:10" x14ac:dyDescent="0.2">
      <c r="B43" s="3">
        <f t="shared" si="5"/>
        <v>-0.45095828637789737</v>
      </c>
      <c r="C43" s="3">
        <f t="shared" si="6"/>
        <v>-1.9397816686250735E-11</v>
      </c>
      <c r="D43" s="3">
        <f t="shared" si="7"/>
        <v>7.3280721532999991</v>
      </c>
      <c r="E43" s="3">
        <f t="shared" si="8"/>
        <v>1.3528748590561008</v>
      </c>
      <c r="F43" s="3">
        <f t="shared" si="9"/>
        <v>5.6369785794999956</v>
      </c>
      <c r="G43" s="3">
        <f t="shared" si="10"/>
        <v>1.2401352874999958</v>
      </c>
      <c r="H43" s="3">
        <f t="shared" si="11"/>
        <v>0</v>
      </c>
      <c r="I43" s="3">
        <f t="shared" si="12"/>
        <v>0.77825852910000037</v>
      </c>
      <c r="J43" s="3">
        <f t="shared" si="13"/>
        <v>-0.22547914319869733</v>
      </c>
    </row>
    <row r="44" spans="1:10" x14ac:dyDescent="0.2">
      <c r="B44" s="3">
        <f t="shared" si="5"/>
        <v>2.2547914318080018</v>
      </c>
      <c r="C44" s="3">
        <f t="shared" si="6"/>
        <v>2.4802705749873013</v>
      </c>
      <c r="D44" s="3">
        <f t="shared" si="7"/>
        <v>9.2446448703999948</v>
      </c>
      <c r="E44" s="3">
        <f t="shared" si="8"/>
        <v>0.56369785796360361</v>
      </c>
      <c r="F44" s="3">
        <f t="shared" si="9"/>
        <v>4.5095828636000022</v>
      </c>
      <c r="G44" s="3">
        <f t="shared" si="10"/>
        <v>2.4802705749999916</v>
      </c>
      <c r="H44" s="3">
        <f t="shared" si="11"/>
        <v>0</v>
      </c>
      <c r="I44" s="3">
        <f t="shared" si="12"/>
        <v>1.3429720589000027</v>
      </c>
      <c r="J44" s="3">
        <f t="shared" si="13"/>
        <v>1.5783540022702027</v>
      </c>
    </row>
    <row r="45" spans="1:10" x14ac:dyDescent="0.2">
      <c r="B45" s="3">
        <f t="shared" si="5"/>
        <v>-0.22547914320529117</v>
      </c>
      <c r="C45" s="3">
        <f t="shared" si="6"/>
        <v>-0.22547914320529117</v>
      </c>
      <c r="D45" s="3">
        <f t="shared" si="7"/>
        <v>7.5535512965000038</v>
      </c>
      <c r="E45" s="3">
        <f t="shared" si="8"/>
        <v>2.8184892897147051</v>
      </c>
      <c r="F45" s="3">
        <f t="shared" si="9"/>
        <v>5.073280721499998</v>
      </c>
      <c r="G45" s="3">
        <f t="shared" si="10"/>
        <v>1.1273957158999934</v>
      </c>
      <c r="H45" s="3">
        <f t="shared" si="11"/>
        <v>0</v>
      </c>
      <c r="I45" s="3">
        <f t="shared" si="12"/>
        <v>-1.5854637049999951</v>
      </c>
      <c r="J45" s="3">
        <f t="shared" si="13"/>
        <v>0.11273957156360837</v>
      </c>
    </row>
    <row r="46" spans="1:10" x14ac:dyDescent="0.2">
      <c r="B46" s="3">
        <f t="shared" si="5"/>
        <v>2.5930101465806104</v>
      </c>
      <c r="C46" s="3">
        <f t="shared" si="6"/>
        <v>2.7057497181702104</v>
      </c>
      <c r="D46" s="3">
        <f t="shared" si="7"/>
        <v>9.244644870400009</v>
      </c>
      <c r="E46" s="3">
        <f t="shared" si="8"/>
        <v>4.0586245772458085</v>
      </c>
      <c r="F46" s="3">
        <f t="shared" si="9"/>
        <v>6.087936865900005</v>
      </c>
      <c r="G46" s="3">
        <f t="shared" si="10"/>
        <v>3.7204058625000158</v>
      </c>
      <c r="H46" s="3">
        <f t="shared" si="11"/>
        <v>0</v>
      </c>
      <c r="I46" s="3">
        <f t="shared" si="12"/>
        <v>4.2721695766000067</v>
      </c>
      <c r="J46" s="3">
        <f t="shared" si="13"/>
        <v>2.3675310034013108</v>
      </c>
    </row>
    <row r="47" spans="1:10" x14ac:dyDescent="0.2">
      <c r="B47" s="3">
        <f t="shared" si="5"/>
        <v>0.78917700112870648</v>
      </c>
      <c r="C47" s="3">
        <f t="shared" si="6"/>
        <v>0.56369785794950644</v>
      </c>
      <c r="D47" s="3">
        <f t="shared" si="7"/>
        <v>7.1025930101000085</v>
      </c>
      <c r="E47" s="3">
        <f t="shared" si="8"/>
        <v>0.45095828635990642</v>
      </c>
      <c r="F47" s="3">
        <f t="shared" si="9"/>
        <v>3.156708004500004</v>
      </c>
      <c r="G47" s="3">
        <f t="shared" si="10"/>
        <v>1.0146561442999911</v>
      </c>
      <c r="H47" s="3">
        <f t="shared" si="11"/>
        <v>0</v>
      </c>
      <c r="I47" s="3">
        <f t="shared" si="12"/>
        <v>0.32806199659999891</v>
      </c>
      <c r="J47" s="3">
        <f t="shared" si="13"/>
        <v>0.67643742953910646</v>
      </c>
    </row>
    <row r="48" spans="1:10" x14ac:dyDescent="0.2">
      <c r="B48" s="3">
        <f t="shared" si="5"/>
        <v>2.0293122886599093</v>
      </c>
      <c r="C48" s="3">
        <f t="shared" si="6"/>
        <v>2.3675310034287094</v>
      </c>
      <c r="D48" s="3">
        <f t="shared" si="7"/>
        <v>7.4408117250000032</v>
      </c>
      <c r="E48" s="3">
        <f t="shared" si="8"/>
        <v>2.8184892897873084</v>
      </c>
      <c r="F48" s="3">
        <f t="shared" si="9"/>
        <v>6.6516347238000151</v>
      </c>
      <c r="G48" s="3">
        <f t="shared" si="10"/>
        <v>3.0439684330000034</v>
      </c>
      <c r="H48" s="3">
        <f t="shared" si="11"/>
        <v>0</v>
      </c>
      <c r="I48" s="3">
        <f t="shared" si="12"/>
        <v>3.2577673503</v>
      </c>
      <c r="J48" s="3">
        <f t="shared" si="13"/>
        <v>2.1420518602495093</v>
      </c>
    </row>
    <row r="49" spans="2:10" x14ac:dyDescent="0.2">
      <c r="B49" s="3">
        <f t="shared" si="5"/>
        <v>-1.4656144307053012</v>
      </c>
      <c r="C49" s="3">
        <f t="shared" si="6"/>
        <v>-1.3528748591157012</v>
      </c>
      <c r="D49" s="3">
        <f t="shared" si="7"/>
        <v>7.2153325816999967</v>
      </c>
      <c r="E49" s="3">
        <f t="shared" si="8"/>
        <v>0.225479143139097</v>
      </c>
      <c r="F49" s="3">
        <f t="shared" si="9"/>
        <v>4.9605411498999956</v>
      </c>
      <c r="G49" s="3">
        <f t="shared" si="10"/>
        <v>0.90191657270000292</v>
      </c>
      <c r="H49" s="3">
        <f t="shared" si="11"/>
        <v>0</v>
      </c>
      <c r="I49" s="3">
        <f t="shared" si="12"/>
        <v>1.0032298362999938</v>
      </c>
      <c r="J49" s="3">
        <f t="shared" si="13"/>
        <v>-1.2401352875260017</v>
      </c>
    </row>
    <row r="50" spans="2:10" x14ac:dyDescent="0.2">
      <c r="B50" s="3">
        <f t="shared" si="5"/>
        <v>-1.1273957159052941</v>
      </c>
      <c r="C50" s="3">
        <f t="shared" si="6"/>
        <v>-1.2401352874948941</v>
      </c>
      <c r="D50" s="3">
        <f t="shared" si="7"/>
        <v>6.4261555805999961</v>
      </c>
      <c r="E50" s="3">
        <f t="shared" si="8"/>
        <v>1.2401352874769032</v>
      </c>
      <c r="F50" s="3">
        <f t="shared" si="9"/>
        <v>5.9751972942000009</v>
      </c>
      <c r="G50" s="3">
        <f t="shared" si="10"/>
        <v>1.3528748590999982</v>
      </c>
      <c r="H50" s="3">
        <f t="shared" si="11"/>
        <v>0</v>
      </c>
      <c r="I50" s="3">
        <f t="shared" si="12"/>
        <v>-0.46035325069999544</v>
      </c>
      <c r="J50" s="3">
        <f t="shared" si="13"/>
        <v>-1.3528748590845936</v>
      </c>
    </row>
    <row r="51" spans="2:10" x14ac:dyDescent="0.2">
      <c r="B51" s="3">
        <f t="shared" si="5"/>
        <v>0.4509582863325079</v>
      </c>
      <c r="C51" s="3">
        <f t="shared" si="6"/>
        <v>0.4509582863325079</v>
      </c>
      <c r="D51" s="3">
        <f t="shared" si="7"/>
        <v>6.6516347238000009</v>
      </c>
      <c r="E51" s="3">
        <f t="shared" si="8"/>
        <v>0.78917700110130795</v>
      </c>
      <c r="F51" s="3">
        <f t="shared" si="9"/>
        <v>4.5095828636000022</v>
      </c>
      <c r="G51" s="3">
        <f t="shared" si="10"/>
        <v>1.4656144305999987</v>
      </c>
      <c r="H51" s="3">
        <f t="shared" si="11"/>
        <v>0</v>
      </c>
      <c r="I51" s="3">
        <f t="shared" si="12"/>
        <v>-1.5854637049999951</v>
      </c>
      <c r="J51" s="3">
        <f t="shared" si="13"/>
        <v>0.11273957156360837</v>
      </c>
    </row>
    <row r="52" spans="2:10" x14ac:dyDescent="0.2">
      <c r="B52" s="3">
        <f t="shared" si="5"/>
        <v>0.78917700111540512</v>
      </c>
      <c r="C52" s="3">
        <f t="shared" si="6"/>
        <v>1.0146561442947046</v>
      </c>
      <c r="D52" s="3">
        <f t="shared" si="7"/>
        <v>8.7936865839999996</v>
      </c>
      <c r="E52" s="3">
        <f t="shared" si="8"/>
        <v>2.3675310033702033</v>
      </c>
      <c r="F52" s="3">
        <f t="shared" si="9"/>
        <v>4.2841037203999974</v>
      </c>
      <c r="G52" s="3">
        <f t="shared" si="10"/>
        <v>2.1420518601999987</v>
      </c>
      <c r="H52" s="3">
        <f t="shared" si="11"/>
        <v>0</v>
      </c>
      <c r="I52" s="3">
        <f t="shared" si="12"/>
        <v>2.5825995104000015</v>
      </c>
      <c r="J52" s="3">
        <f t="shared" si="13"/>
        <v>1.0146561442947046</v>
      </c>
    </row>
    <row r="53" spans="2:10" x14ac:dyDescent="0.2">
      <c r="B53" s="3">
        <f t="shared" si="5"/>
        <v>-0.67643742957419306</v>
      </c>
      <c r="C53" s="3">
        <f t="shared" si="6"/>
        <v>-0.45095828639489355</v>
      </c>
      <c r="D53" s="3">
        <f t="shared" si="7"/>
        <v>5.1860202931000003</v>
      </c>
      <c r="E53" s="3">
        <f t="shared" si="8"/>
        <v>-0.45095828639489355</v>
      </c>
      <c r="F53" s="3">
        <f t="shared" si="9"/>
        <v>4.9605411498999956</v>
      </c>
      <c r="G53" s="3">
        <f t="shared" si="10"/>
        <v>0.90191657270000292</v>
      </c>
      <c r="H53" s="3">
        <f t="shared" si="11"/>
        <v>0</v>
      </c>
      <c r="I53" s="3">
        <f t="shared" si="12"/>
        <v>0.7792742009000051</v>
      </c>
      <c r="J53" s="3">
        <f t="shared" si="13"/>
        <v>-1.0146561443430926</v>
      </c>
    </row>
    <row r="54" spans="2:10" x14ac:dyDescent="0.2">
      <c r="B54" s="3">
        <f t="shared" si="5"/>
        <v>-3.4949267192845923</v>
      </c>
      <c r="C54" s="3">
        <f t="shared" si="6"/>
        <v>-3.7204058624637923</v>
      </c>
      <c r="D54" s="3">
        <f t="shared" si="7"/>
        <v>5.1860202931000003</v>
      </c>
      <c r="E54" s="3">
        <f t="shared" si="8"/>
        <v>-1.3528748590815951</v>
      </c>
      <c r="F54" s="3">
        <f t="shared" si="9"/>
        <v>1.6910935738000035</v>
      </c>
      <c r="G54" s="3">
        <f t="shared" si="10"/>
        <v>1.0146561443000053</v>
      </c>
      <c r="H54" s="3">
        <f t="shared" si="11"/>
        <v>0</v>
      </c>
      <c r="I54" s="3">
        <f t="shared" si="12"/>
        <v>-1.4762789847000022</v>
      </c>
      <c r="J54" s="3">
        <f t="shared" si="13"/>
        <v>-3.0439684329259933</v>
      </c>
    </row>
    <row r="55" spans="2:10" x14ac:dyDescent="0.2">
      <c r="B55" s="3">
        <f t="shared" si="5"/>
        <v>-0.33821871474680165</v>
      </c>
      <c r="C55" s="3">
        <f t="shared" si="6"/>
        <v>0.22547914320129792</v>
      </c>
      <c r="D55" s="3">
        <f t="shared" si="7"/>
        <v>5.0732807215999998</v>
      </c>
      <c r="E55" s="3">
        <f t="shared" si="8"/>
        <v>1.9165727170457956</v>
      </c>
      <c r="F55" s="3">
        <f t="shared" si="9"/>
        <v>5.4114994362999909</v>
      </c>
      <c r="G55" s="3">
        <f t="shared" si="10"/>
        <v>1.916572716999994</v>
      </c>
      <c r="H55" s="3">
        <f t="shared" si="11"/>
        <v>0</v>
      </c>
      <c r="I55" s="3">
        <f t="shared" si="12"/>
        <v>-0.57258498630000076</v>
      </c>
      <c r="J55" s="3">
        <f t="shared" si="13"/>
        <v>-1.0146561442846007</v>
      </c>
    </row>
    <row r="56" spans="2:10" x14ac:dyDescent="0.2">
      <c r="B56" s="3">
        <f t="shared" si="5"/>
        <v>0.78917700116360834</v>
      </c>
      <c r="C56" s="3">
        <f t="shared" si="6"/>
        <v>0.56369785798430883</v>
      </c>
      <c r="D56" s="3">
        <f t="shared" si="7"/>
        <v>8.3427282977000061</v>
      </c>
      <c r="E56" s="3">
        <f t="shared" si="8"/>
        <v>1.9165727170599069</v>
      </c>
      <c r="F56" s="3">
        <f t="shared" si="9"/>
        <v>5.749718151099998</v>
      </c>
      <c r="G56" s="3">
        <f t="shared" si="10"/>
        <v>3.7204058625000016</v>
      </c>
      <c r="H56" s="3">
        <f t="shared" si="11"/>
        <v>0</v>
      </c>
      <c r="I56" s="3">
        <f t="shared" si="12"/>
        <v>4.04592867960001</v>
      </c>
      <c r="J56" s="3">
        <f t="shared" si="13"/>
        <v>0.33821871480510879</v>
      </c>
    </row>
    <row r="57" spans="2:10" x14ac:dyDescent="0.2">
      <c r="B57" s="3">
        <f t="shared" si="5"/>
        <v>0.90191657274280601</v>
      </c>
      <c r="C57" s="3">
        <f t="shared" si="6"/>
        <v>1.2401352875117055</v>
      </c>
      <c r="D57" s="3">
        <f t="shared" si="7"/>
        <v>6.4261555805999961</v>
      </c>
      <c r="E57" s="3">
        <f t="shared" si="8"/>
        <v>2.2547914318184041</v>
      </c>
      <c r="F57" s="3">
        <f t="shared" si="9"/>
        <v>6.087936865900005</v>
      </c>
      <c r="G57" s="3">
        <f t="shared" si="10"/>
        <v>3.2694475760999921</v>
      </c>
      <c r="H57" s="3">
        <f t="shared" si="11"/>
        <v>0</v>
      </c>
      <c r="I57" s="3">
        <f t="shared" si="12"/>
        <v>3.0322882070999952</v>
      </c>
      <c r="J57" s="3">
        <f t="shared" si="13"/>
        <v>2.5806912162806839E-11</v>
      </c>
    </row>
    <row r="58" spans="2:10" x14ac:dyDescent="0.2">
      <c r="B58" s="3">
        <f t="shared" si="5"/>
        <v>0.67643742949471175</v>
      </c>
      <c r="C58" s="3">
        <f t="shared" si="6"/>
        <v>0.56369785790511173</v>
      </c>
      <c r="D58" s="3">
        <f t="shared" si="7"/>
        <v>8.229988726000002</v>
      </c>
      <c r="E58" s="3">
        <f t="shared" si="8"/>
        <v>2.3675310033391099</v>
      </c>
      <c r="F58" s="3">
        <f t="shared" si="9"/>
        <v>7.3280721533000133</v>
      </c>
      <c r="G58" s="3">
        <f t="shared" si="10"/>
        <v>3.720405862400014</v>
      </c>
      <c r="H58" s="3">
        <f t="shared" si="11"/>
        <v>0</v>
      </c>
      <c r="I58" s="3">
        <f t="shared" si="12"/>
        <v>2.6948312461000086</v>
      </c>
      <c r="J58" s="3">
        <f t="shared" si="13"/>
        <v>0.11273957154661218</v>
      </c>
    </row>
    <row r="59" spans="2:10" x14ac:dyDescent="0.2">
      <c r="B59" s="3">
        <f t="shared" si="5"/>
        <v>0.78917700110130795</v>
      </c>
      <c r="C59" s="3">
        <f t="shared" si="6"/>
        <v>0.78917700110130795</v>
      </c>
      <c r="D59" s="3">
        <f t="shared" si="7"/>
        <v>7.6662908681000062</v>
      </c>
      <c r="E59" s="3">
        <f t="shared" si="8"/>
        <v>2.3675310033561061</v>
      </c>
      <c r="F59" s="3">
        <f t="shared" si="9"/>
        <v>6.4261555806000104</v>
      </c>
      <c r="G59" s="3">
        <f t="shared" si="10"/>
        <v>2.8184892897000111</v>
      </c>
      <c r="H59" s="3">
        <f t="shared" si="11"/>
        <v>0</v>
      </c>
      <c r="I59" s="3">
        <f t="shared" si="12"/>
        <v>3.36949125000001</v>
      </c>
      <c r="J59" s="3">
        <f t="shared" si="13"/>
        <v>0.56369785792210791</v>
      </c>
    </row>
    <row r="60" spans="2:10" x14ac:dyDescent="0.2">
      <c r="B60" s="3">
        <f t="shared" si="5"/>
        <v>1.9165727169806104</v>
      </c>
      <c r="C60" s="3">
        <f t="shared" si="6"/>
        <v>2.3675310033391099</v>
      </c>
      <c r="D60" s="3">
        <f t="shared" si="7"/>
        <v>7.7790304396000067</v>
      </c>
      <c r="E60" s="3">
        <f t="shared" si="8"/>
        <v>1.2401352874428113</v>
      </c>
      <c r="F60" s="3">
        <f t="shared" si="9"/>
        <v>9.3573844419000096</v>
      </c>
      <c r="G60" s="3">
        <f t="shared" si="10"/>
        <v>3.9458850056000045</v>
      </c>
      <c r="H60" s="3">
        <f t="shared" si="11"/>
        <v>0</v>
      </c>
      <c r="I60" s="3">
        <f t="shared" si="12"/>
        <v>1.3434798947000104</v>
      </c>
      <c r="J60" s="3">
        <f t="shared" si="13"/>
        <v>1.8038331453910104</v>
      </c>
    </row>
    <row r="61" spans="2:10" x14ac:dyDescent="0.2">
      <c r="B61" s="3">
        <f t="shared" si="5"/>
        <v>2.0293122886183994</v>
      </c>
      <c r="C61" s="3">
        <f t="shared" si="6"/>
        <v>2.2547914317975994</v>
      </c>
      <c r="D61" s="3">
        <f t="shared" si="7"/>
        <v>6.8771138669999914</v>
      </c>
      <c r="E61" s="3">
        <f t="shared" si="8"/>
        <v>1.1273957159013008</v>
      </c>
      <c r="F61" s="3">
        <f t="shared" si="9"/>
        <v>6.5388951521999985</v>
      </c>
      <c r="G61" s="3">
        <f t="shared" si="10"/>
        <v>2.7057497181999963</v>
      </c>
      <c r="H61" s="3">
        <f t="shared" si="11"/>
        <v>0</v>
      </c>
      <c r="I61" s="3">
        <f t="shared" si="12"/>
        <v>3.2572595143000029</v>
      </c>
      <c r="J61" s="3">
        <f t="shared" si="13"/>
        <v>1.5783540022598999</v>
      </c>
    </row>
    <row r="62" spans="2:10" x14ac:dyDescent="0.2">
      <c r="B62" s="3">
        <f t="shared" si="5"/>
        <v>2.3675310034184065</v>
      </c>
      <c r="C62" s="3">
        <f t="shared" si="6"/>
        <v>3.0439684329561061</v>
      </c>
      <c r="D62" s="3">
        <f t="shared" si="7"/>
        <v>7.5535512965000038</v>
      </c>
      <c r="E62" s="3">
        <f t="shared" si="8"/>
        <v>1.1273957159325079</v>
      </c>
      <c r="F62" s="3">
        <f t="shared" si="9"/>
        <v>6.5388951522000127</v>
      </c>
      <c r="G62" s="3">
        <f t="shared" si="10"/>
        <v>1.6910935739000053</v>
      </c>
      <c r="H62" s="3">
        <f t="shared" si="11"/>
        <v>0</v>
      </c>
      <c r="I62" s="3">
        <f t="shared" si="12"/>
        <v>3.3702530039000038</v>
      </c>
      <c r="J62" s="3">
        <f t="shared" si="13"/>
        <v>2.5930101465976065</v>
      </c>
    </row>
    <row r="63" spans="2:10" x14ac:dyDescent="0.2">
      <c r="B63" s="3">
        <f t="shared" si="5"/>
        <v>-0.56369785793638982</v>
      </c>
      <c r="C63" s="3">
        <f t="shared" si="6"/>
        <v>-0.11273957157789027</v>
      </c>
      <c r="D63" s="3">
        <f t="shared" si="7"/>
        <v>6.313416009000008</v>
      </c>
      <c r="E63" s="3">
        <f t="shared" si="8"/>
        <v>-0.22547914316749029</v>
      </c>
      <c r="F63" s="3">
        <f t="shared" si="9"/>
        <v>4.8478015784000092</v>
      </c>
      <c r="G63" s="3">
        <f t="shared" si="10"/>
        <v>1.6910935739000053</v>
      </c>
      <c r="H63" s="3">
        <f t="shared" si="11"/>
        <v>0</v>
      </c>
      <c r="I63" s="3">
        <f t="shared" si="12"/>
        <v>1.5669276943000057</v>
      </c>
      <c r="J63" s="3">
        <f t="shared" si="13"/>
        <v>-0.90191657270528935</v>
      </c>
    </row>
    <row r="64" spans="2:10" x14ac:dyDescent="0.2">
      <c r="B64" s="3">
        <f t="shared" si="5"/>
        <v>0.22547914321540929</v>
      </c>
      <c r="C64" s="3">
        <f t="shared" si="6"/>
        <v>0.45095828639470881</v>
      </c>
      <c r="D64" s="3">
        <f t="shared" si="7"/>
        <v>8.9064261556000019</v>
      </c>
      <c r="E64" s="3">
        <f t="shared" si="8"/>
        <v>1.5783540022910074</v>
      </c>
      <c r="F64" s="3">
        <f t="shared" si="9"/>
        <v>7.2153325817999985</v>
      </c>
      <c r="G64" s="3">
        <f t="shared" si="10"/>
        <v>1.6910935739000053</v>
      </c>
      <c r="H64" s="3">
        <f t="shared" si="11"/>
        <v>0</v>
      </c>
      <c r="I64" s="3">
        <f t="shared" si="12"/>
        <v>2.2441268777999994</v>
      </c>
      <c r="J64" s="3">
        <f t="shared" si="13"/>
        <v>0.22547914321540929</v>
      </c>
    </row>
    <row r="65" spans="2:10" x14ac:dyDescent="0.2">
      <c r="B65" s="3">
        <f t="shared" si="5"/>
        <v>0.56369785799471117</v>
      </c>
      <c r="C65" s="3">
        <f t="shared" si="6"/>
        <v>0.11273957163621162</v>
      </c>
      <c r="D65" s="3">
        <f t="shared" si="7"/>
        <v>7.2153325818000127</v>
      </c>
      <c r="E65" s="3">
        <f t="shared" si="8"/>
        <v>1.2401352875325102</v>
      </c>
      <c r="F65" s="3">
        <f t="shared" si="9"/>
        <v>6.2006764375000074</v>
      </c>
      <c r="G65" s="3">
        <f t="shared" si="10"/>
        <v>3.2694475761000064</v>
      </c>
      <c r="H65" s="3">
        <f t="shared" si="11"/>
        <v>0</v>
      </c>
      <c r="I65" s="3">
        <f t="shared" si="12"/>
        <v>3.9334430259000044</v>
      </c>
      <c r="J65" s="3">
        <f t="shared" si="13"/>
        <v>4.6611603465862572E-11</v>
      </c>
    </row>
    <row r="66" spans="2:10" x14ac:dyDescent="0.2">
      <c r="B66" s="3">
        <f t="shared" si="5"/>
        <v>1.2401352874531995</v>
      </c>
      <c r="C66" s="3">
        <f t="shared" si="6"/>
        <v>1.2401352874531995</v>
      </c>
      <c r="D66" s="3">
        <f t="shared" si="7"/>
        <v>10.935738444199998</v>
      </c>
      <c r="E66" s="3">
        <f t="shared" si="8"/>
        <v>2.9312288612975976</v>
      </c>
      <c r="F66" s="3">
        <f t="shared" si="9"/>
        <v>6.8771138669000038</v>
      </c>
      <c r="G66" s="3">
        <f t="shared" si="10"/>
        <v>2.9312288612999993</v>
      </c>
      <c r="H66" s="3">
        <f t="shared" si="11"/>
        <v>0</v>
      </c>
      <c r="I66" s="3">
        <f t="shared" si="12"/>
        <v>2.1318951419999905</v>
      </c>
      <c r="J66" s="3">
        <f t="shared" si="13"/>
        <v>0.67643742950509989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opLeftCell="A97" zoomScaleNormal="100" workbookViewId="0">
      <selection activeCell="I35" sqref="I35"/>
    </sheetView>
  </sheetViews>
  <sheetFormatPr defaultColWidth="16.625" defaultRowHeight="14.25" x14ac:dyDescent="0.2"/>
  <cols>
    <col min="1" max="16384" width="16.625" style="3"/>
  </cols>
  <sheetData>
    <row r="1" spans="1:4" x14ac:dyDescent="0.2">
      <c r="A1" s="3" t="s">
        <v>12</v>
      </c>
      <c r="B1" s="3" t="s">
        <v>13</v>
      </c>
      <c r="C1" s="3" t="s">
        <v>14</v>
      </c>
      <c r="D1" s="3" t="s">
        <v>15</v>
      </c>
    </row>
    <row r="2" spans="1:4" x14ac:dyDescent="0.2">
      <c r="A2" s="3">
        <v>78.106508875739706</v>
      </c>
      <c r="B2" s="3">
        <v>97.142857142857096</v>
      </c>
      <c r="C2" s="3">
        <v>93.3333333333333</v>
      </c>
      <c r="D2" s="3">
        <v>50</v>
      </c>
    </row>
    <row r="3" spans="1:4" x14ac:dyDescent="0.2">
      <c r="A3" s="3">
        <v>73.964497041420103</v>
      </c>
      <c r="B3" s="3">
        <v>97.142857142857096</v>
      </c>
      <c r="C3" s="3">
        <v>90</v>
      </c>
      <c r="D3" s="3">
        <v>40</v>
      </c>
    </row>
    <row r="4" spans="1:4" x14ac:dyDescent="0.2">
      <c r="A4" s="3">
        <v>79.289940828402393</v>
      </c>
      <c r="B4" s="3">
        <v>97.142857142857096</v>
      </c>
      <c r="C4" s="3">
        <v>93.3333333333333</v>
      </c>
      <c r="D4" s="3">
        <v>41.6666666666667</v>
      </c>
    </row>
    <row r="5" spans="1:4" x14ac:dyDescent="0.2">
      <c r="A5" s="3">
        <v>75.147928994082804</v>
      </c>
      <c r="B5" s="3">
        <v>100</v>
      </c>
      <c r="C5" s="3">
        <v>93.3333333333333</v>
      </c>
      <c r="D5" s="3">
        <v>31.6666666666667</v>
      </c>
    </row>
    <row r="6" spans="1:4" x14ac:dyDescent="0.2">
      <c r="A6" s="3">
        <v>79.289940828402393</v>
      </c>
      <c r="B6" s="3">
        <v>100</v>
      </c>
      <c r="C6" s="3">
        <v>96.6666666666667</v>
      </c>
      <c r="D6" s="3">
        <v>33.3333333333333</v>
      </c>
    </row>
    <row r="7" spans="1:4" x14ac:dyDescent="0.2">
      <c r="A7" s="3">
        <v>84.023668639053298</v>
      </c>
      <c r="B7" s="3">
        <v>100</v>
      </c>
      <c r="C7" s="3">
        <v>100</v>
      </c>
      <c r="D7" s="3">
        <v>46.6666666666667</v>
      </c>
    </row>
    <row r="8" spans="1:4" x14ac:dyDescent="0.2">
      <c r="A8" s="3">
        <v>81.065088757396495</v>
      </c>
      <c r="B8" s="3">
        <v>100</v>
      </c>
      <c r="C8" s="3">
        <v>100</v>
      </c>
      <c r="D8" s="3">
        <v>36.6666666666667</v>
      </c>
    </row>
    <row r="9" spans="1:4" x14ac:dyDescent="0.2">
      <c r="A9" s="3">
        <v>74.556213017751503</v>
      </c>
      <c r="B9" s="3">
        <v>100</v>
      </c>
      <c r="C9" s="3">
        <v>96.6666666666667</v>
      </c>
      <c r="D9" s="3">
        <v>35</v>
      </c>
    </row>
    <row r="10" spans="1:4" x14ac:dyDescent="0.2">
      <c r="A10" s="3">
        <v>79.289940828402393</v>
      </c>
      <c r="B10" s="3">
        <v>100</v>
      </c>
      <c r="C10" s="3">
        <v>96.6666666666667</v>
      </c>
      <c r="D10" s="3">
        <v>38.3333333333333</v>
      </c>
    </row>
    <row r="11" spans="1:4" x14ac:dyDescent="0.2">
      <c r="A11" s="3">
        <v>73.372781065088802</v>
      </c>
      <c r="B11" s="3">
        <v>100</v>
      </c>
      <c r="C11" s="3">
        <v>100</v>
      </c>
      <c r="D11" s="3">
        <v>45</v>
      </c>
    </row>
    <row r="12" spans="1:4" x14ac:dyDescent="0.2">
      <c r="A12" s="3">
        <v>72.781065088757401</v>
      </c>
      <c r="B12" s="3">
        <v>100</v>
      </c>
      <c r="C12" s="3">
        <v>100</v>
      </c>
      <c r="D12" s="3">
        <v>41.6666666666667</v>
      </c>
    </row>
    <row r="13" spans="1:4" x14ac:dyDescent="0.2">
      <c r="A13" s="3">
        <v>75.147928994082804</v>
      </c>
      <c r="B13" s="3">
        <v>100</v>
      </c>
      <c r="C13" s="3">
        <v>90</v>
      </c>
      <c r="D13" s="3">
        <v>48.3333333333333</v>
      </c>
    </row>
    <row r="14" spans="1:4" x14ac:dyDescent="0.2">
      <c r="A14" s="3">
        <v>76.923076923076906</v>
      </c>
      <c r="B14" s="3">
        <v>100</v>
      </c>
      <c r="C14" s="3">
        <v>93.3333333333333</v>
      </c>
      <c r="D14" s="3">
        <v>45</v>
      </c>
    </row>
    <row r="15" spans="1:4" x14ac:dyDescent="0.2">
      <c r="A15" s="3">
        <v>79.289940828402393</v>
      </c>
      <c r="B15" s="3">
        <v>100</v>
      </c>
      <c r="C15" s="3">
        <v>93.3333333333333</v>
      </c>
      <c r="D15" s="3">
        <v>43.3333333333333</v>
      </c>
    </row>
    <row r="16" spans="1:4" x14ac:dyDescent="0.2">
      <c r="A16" s="3">
        <v>75.147928994082804</v>
      </c>
      <c r="B16" s="3">
        <v>100</v>
      </c>
      <c r="C16" s="3">
        <v>93.3333333333333</v>
      </c>
      <c r="D16" s="3">
        <v>43.3333333333333</v>
      </c>
    </row>
    <row r="17" spans="1:4" x14ac:dyDescent="0.2">
      <c r="A17" s="3">
        <v>81.065088757396495</v>
      </c>
      <c r="B17" s="3">
        <v>100</v>
      </c>
      <c r="C17" s="3">
        <v>96.6666666666667</v>
      </c>
      <c r="D17" s="3">
        <v>30</v>
      </c>
    </row>
    <row r="18" spans="1:4" x14ac:dyDescent="0.2">
      <c r="A18" s="3">
        <v>74.556213017751503</v>
      </c>
      <c r="B18" s="3">
        <v>100</v>
      </c>
      <c r="C18" s="3">
        <v>90</v>
      </c>
      <c r="D18" s="3">
        <v>35</v>
      </c>
    </row>
    <row r="19" spans="1:4" x14ac:dyDescent="0.2">
      <c r="A19" s="3">
        <v>78.106508875739706</v>
      </c>
      <c r="B19" s="3">
        <v>97.142857142857096</v>
      </c>
      <c r="C19" s="3">
        <v>96.6666666666667</v>
      </c>
      <c r="D19" s="3">
        <v>40</v>
      </c>
    </row>
    <row r="20" spans="1:4" x14ac:dyDescent="0.2">
      <c r="A20" s="3">
        <v>76.331360946745605</v>
      </c>
      <c r="B20" s="3">
        <v>100</v>
      </c>
      <c r="C20" s="3">
        <v>100</v>
      </c>
      <c r="D20" s="3">
        <v>38.3333333333333</v>
      </c>
    </row>
    <row r="21" spans="1:4" x14ac:dyDescent="0.2">
      <c r="A21" s="3">
        <v>79.289940828402393</v>
      </c>
      <c r="B21" s="3">
        <v>100</v>
      </c>
      <c r="C21" s="3">
        <v>96.6666666666667</v>
      </c>
      <c r="D21" s="3">
        <v>41.6666666666667</v>
      </c>
    </row>
    <row r="22" spans="1:4" x14ac:dyDescent="0.2">
      <c r="A22" s="3">
        <v>71.5976331360947</v>
      </c>
      <c r="B22" s="3">
        <v>100</v>
      </c>
      <c r="C22" s="3">
        <v>96.6666666666667</v>
      </c>
      <c r="D22" s="3">
        <v>33.3333333333333</v>
      </c>
    </row>
    <row r="23" spans="1:4" x14ac:dyDescent="0.2">
      <c r="A23" s="3">
        <v>75.147928994082804</v>
      </c>
      <c r="B23" s="3">
        <v>100</v>
      </c>
      <c r="C23" s="3">
        <v>96.6666666666667</v>
      </c>
      <c r="D23" s="3">
        <v>46.6666666666667</v>
      </c>
    </row>
    <row r="24" spans="1:4" x14ac:dyDescent="0.2">
      <c r="A24" s="3">
        <v>76.331360946745605</v>
      </c>
      <c r="B24" s="3">
        <v>100</v>
      </c>
      <c r="C24" s="3">
        <v>96.6666666666667</v>
      </c>
      <c r="D24" s="3">
        <v>43.3333333333333</v>
      </c>
    </row>
    <row r="25" spans="1:4" x14ac:dyDescent="0.2">
      <c r="A25" s="3">
        <v>79.289940828402393</v>
      </c>
      <c r="B25" s="3">
        <v>100</v>
      </c>
      <c r="C25" s="3">
        <v>93.3333333333333</v>
      </c>
      <c r="D25" s="3">
        <v>40</v>
      </c>
    </row>
    <row r="26" spans="1:4" x14ac:dyDescent="0.2">
      <c r="A26" s="3">
        <v>78.106508875739706</v>
      </c>
      <c r="B26" s="3">
        <v>100</v>
      </c>
      <c r="C26" s="3">
        <v>96.6666666666667</v>
      </c>
      <c r="D26" s="3">
        <v>40</v>
      </c>
    </row>
    <row r="27" spans="1:4" x14ac:dyDescent="0.2">
      <c r="A27" s="3">
        <v>78.106508875739706</v>
      </c>
      <c r="B27" s="3">
        <v>100</v>
      </c>
      <c r="C27" s="3">
        <v>96.6666666666667</v>
      </c>
      <c r="D27" s="3">
        <v>36.6666666666667</v>
      </c>
    </row>
    <row r="28" spans="1:4" x14ac:dyDescent="0.2">
      <c r="A28" s="3">
        <v>77.514792899408306</v>
      </c>
      <c r="B28" s="3">
        <v>97.142857142857096</v>
      </c>
      <c r="C28" s="3">
        <v>96.6666666666667</v>
      </c>
      <c r="D28" s="3">
        <v>36.6666666666667</v>
      </c>
    </row>
    <row r="29" spans="1:4" x14ac:dyDescent="0.2">
      <c r="A29" s="3">
        <v>73.372781065088802</v>
      </c>
      <c r="B29" s="3">
        <v>100</v>
      </c>
      <c r="C29" s="3">
        <v>93.3333333333333</v>
      </c>
      <c r="D29" s="3">
        <v>43.3333333333333</v>
      </c>
    </row>
    <row r="30" spans="1:4" x14ac:dyDescent="0.2">
      <c r="A30" s="3">
        <v>75.147928994082804</v>
      </c>
      <c r="B30" s="3">
        <v>100</v>
      </c>
      <c r="C30" s="3">
        <v>96.6666666666667</v>
      </c>
      <c r="D30" s="3">
        <v>40</v>
      </c>
    </row>
    <row r="31" spans="1:4" x14ac:dyDescent="0.2">
      <c r="A31" s="3">
        <v>76.331360946745605</v>
      </c>
      <c r="B31" s="3">
        <v>100</v>
      </c>
      <c r="C31" s="3">
        <v>96.6666666666667</v>
      </c>
      <c r="D31" s="3">
        <v>36.6666666666667</v>
      </c>
    </row>
    <row r="32" spans="1:4" s="4" customFormat="1" x14ac:dyDescent="0.2">
      <c r="A32" s="4">
        <f>AVERAGE(A2:A31)</f>
        <v>76.923076923076962</v>
      </c>
      <c r="B32" s="4">
        <f>AVERAGE(B2:B31)</f>
        <v>99.523809523809504</v>
      </c>
      <c r="C32" s="4">
        <f>AVERAGE(C2:C31)</f>
        <v>95.666666666666657</v>
      </c>
      <c r="D32" s="4">
        <f>AVERAGE(D2:D31)</f>
        <v>40.05555555555555</v>
      </c>
    </row>
    <row r="34" spans="1:4" x14ac:dyDescent="0.2">
      <c r="A34" s="3">
        <v>78.698224852070993</v>
      </c>
      <c r="B34" s="3">
        <v>97.142857142857096</v>
      </c>
      <c r="C34" s="3">
        <v>93.3333333333333</v>
      </c>
      <c r="D34" s="3">
        <v>48.3333333333333</v>
      </c>
    </row>
    <row r="35" spans="1:4" x14ac:dyDescent="0.2">
      <c r="A35" s="3">
        <v>73.964497041420103</v>
      </c>
      <c r="B35" s="3">
        <v>100</v>
      </c>
      <c r="C35" s="3">
        <v>93.3333333333333</v>
      </c>
      <c r="D35" s="3">
        <v>40</v>
      </c>
    </row>
    <row r="36" spans="1:4" x14ac:dyDescent="0.2">
      <c r="A36" s="3">
        <v>79.289940828402393</v>
      </c>
      <c r="B36" s="3">
        <v>97.142857142857096</v>
      </c>
      <c r="C36" s="3">
        <v>96.6666666666667</v>
      </c>
      <c r="D36" s="3">
        <v>41.6666666666667</v>
      </c>
    </row>
    <row r="37" spans="1:4" x14ac:dyDescent="0.2">
      <c r="A37" s="3">
        <v>73.964497041420103</v>
      </c>
      <c r="B37" s="3">
        <v>100</v>
      </c>
      <c r="C37" s="3">
        <v>96.6666666666667</v>
      </c>
      <c r="D37" s="3">
        <v>31.6666666666667</v>
      </c>
    </row>
    <row r="38" spans="1:4" x14ac:dyDescent="0.2">
      <c r="A38" s="3">
        <v>80.473372781065095</v>
      </c>
      <c r="B38" s="3">
        <v>100</v>
      </c>
      <c r="C38" s="3">
        <v>96.6666666666667</v>
      </c>
      <c r="D38" s="3">
        <v>40</v>
      </c>
    </row>
    <row r="39" spans="1:4" x14ac:dyDescent="0.2">
      <c r="A39" s="3">
        <v>84.615384615384599</v>
      </c>
      <c r="B39" s="3">
        <v>100</v>
      </c>
      <c r="C39" s="3">
        <v>100</v>
      </c>
      <c r="D39" s="3">
        <v>50</v>
      </c>
    </row>
    <row r="40" spans="1:4" x14ac:dyDescent="0.2">
      <c r="A40" s="3">
        <v>80.473372781065095</v>
      </c>
      <c r="B40" s="3">
        <v>100</v>
      </c>
      <c r="C40" s="3">
        <v>100</v>
      </c>
      <c r="D40" s="3">
        <v>43.3333333333333</v>
      </c>
    </row>
    <row r="41" spans="1:4" x14ac:dyDescent="0.2">
      <c r="A41" s="3">
        <v>73.964497041420103</v>
      </c>
      <c r="B41" s="3">
        <v>100</v>
      </c>
      <c r="C41" s="3">
        <v>96.6666666666667</v>
      </c>
      <c r="D41" s="3">
        <v>36.6666666666667</v>
      </c>
    </row>
    <row r="42" spans="1:4" x14ac:dyDescent="0.2">
      <c r="A42" s="3">
        <v>76.923076923076906</v>
      </c>
      <c r="B42" s="3">
        <v>100</v>
      </c>
      <c r="C42" s="3">
        <v>96.6666666666667</v>
      </c>
      <c r="D42" s="3">
        <v>40</v>
      </c>
    </row>
    <row r="43" spans="1:4" x14ac:dyDescent="0.2">
      <c r="A43" s="3">
        <v>73.372781065088802</v>
      </c>
      <c r="B43" s="3">
        <v>100</v>
      </c>
      <c r="C43" s="3">
        <v>100</v>
      </c>
      <c r="D43" s="3">
        <v>45</v>
      </c>
    </row>
    <row r="44" spans="1:4" x14ac:dyDescent="0.2">
      <c r="A44" s="3">
        <v>72.781065088757401</v>
      </c>
      <c r="B44" s="3">
        <v>100</v>
      </c>
      <c r="C44" s="3">
        <v>100</v>
      </c>
      <c r="D44" s="3">
        <v>41.6666666666667</v>
      </c>
    </row>
    <row r="45" spans="1:4" x14ac:dyDescent="0.2">
      <c r="A45" s="3">
        <v>75.147928994082804</v>
      </c>
      <c r="B45" s="3">
        <v>100</v>
      </c>
      <c r="C45" s="3">
        <v>93.3333333333333</v>
      </c>
      <c r="D45" s="3">
        <v>46.6666666666667</v>
      </c>
    </row>
    <row r="46" spans="1:4" x14ac:dyDescent="0.2">
      <c r="A46" s="3">
        <v>75.739644970414204</v>
      </c>
      <c r="B46" s="3">
        <v>97.142857142857096</v>
      </c>
      <c r="C46" s="3">
        <v>96.6666666666667</v>
      </c>
      <c r="D46" s="3">
        <v>45</v>
      </c>
    </row>
    <row r="47" spans="1:4" x14ac:dyDescent="0.2">
      <c r="A47" s="3">
        <v>78.106508875739706</v>
      </c>
      <c r="B47" s="3">
        <v>100</v>
      </c>
      <c r="C47" s="3">
        <v>93.3333333333333</v>
      </c>
      <c r="D47" s="3">
        <v>45</v>
      </c>
    </row>
    <row r="48" spans="1:4" x14ac:dyDescent="0.2">
      <c r="A48" s="3">
        <v>75.739644970414204</v>
      </c>
      <c r="B48" s="3">
        <v>100</v>
      </c>
      <c r="C48" s="3">
        <v>96.6666666666667</v>
      </c>
      <c r="D48" s="3">
        <v>41.6666666666667</v>
      </c>
    </row>
    <row r="49" spans="1:4" x14ac:dyDescent="0.2">
      <c r="A49" s="3">
        <v>82.248520710059196</v>
      </c>
      <c r="B49" s="3">
        <v>100</v>
      </c>
      <c r="C49" s="3">
        <v>96.6666666666667</v>
      </c>
      <c r="D49" s="3">
        <v>30</v>
      </c>
    </row>
    <row r="50" spans="1:4" x14ac:dyDescent="0.2">
      <c r="A50" s="3">
        <v>73.964497041420103</v>
      </c>
      <c r="B50" s="3">
        <v>100</v>
      </c>
      <c r="C50" s="3">
        <v>90</v>
      </c>
      <c r="D50" s="3">
        <v>33.3333333333333</v>
      </c>
    </row>
    <row r="51" spans="1:4" x14ac:dyDescent="0.2">
      <c r="A51" s="3">
        <v>76.923076923076906</v>
      </c>
      <c r="B51" s="3">
        <v>97.142857142857096</v>
      </c>
      <c r="C51" s="3">
        <v>96.6666666666667</v>
      </c>
      <c r="D51" s="3">
        <v>43.3333333333333</v>
      </c>
    </row>
    <row r="52" spans="1:4" x14ac:dyDescent="0.2">
      <c r="A52" s="3">
        <v>75.739644970414204</v>
      </c>
      <c r="B52" s="3">
        <v>100</v>
      </c>
      <c r="C52" s="3">
        <v>100</v>
      </c>
      <c r="D52" s="3">
        <v>40</v>
      </c>
    </row>
    <row r="53" spans="1:4" x14ac:dyDescent="0.2">
      <c r="A53" s="3">
        <v>80.473372781065095</v>
      </c>
      <c r="B53" s="3">
        <v>100</v>
      </c>
      <c r="C53" s="3">
        <v>96.6666666666667</v>
      </c>
      <c r="D53" s="3">
        <v>41.6666666666667</v>
      </c>
    </row>
    <row r="54" spans="1:4" x14ac:dyDescent="0.2">
      <c r="A54" s="3">
        <v>73.372781065088802</v>
      </c>
      <c r="B54" s="3">
        <v>100</v>
      </c>
      <c r="C54" s="3">
        <v>96.6666666666667</v>
      </c>
      <c r="D54" s="3">
        <v>28.3333333333333</v>
      </c>
    </row>
    <row r="55" spans="1:4" x14ac:dyDescent="0.2">
      <c r="A55" s="3">
        <v>76.331360946745605</v>
      </c>
      <c r="B55" s="3">
        <v>100</v>
      </c>
      <c r="C55" s="3">
        <v>100</v>
      </c>
      <c r="D55" s="3">
        <v>48.3333333333333</v>
      </c>
    </row>
    <row r="56" spans="1:4" x14ac:dyDescent="0.2">
      <c r="A56" s="3">
        <v>76.331360946745605</v>
      </c>
      <c r="B56" s="3">
        <v>100</v>
      </c>
      <c r="C56" s="3">
        <v>96.6666666666667</v>
      </c>
      <c r="D56" s="3">
        <v>43.3333333333333</v>
      </c>
    </row>
    <row r="57" spans="1:4" x14ac:dyDescent="0.2">
      <c r="A57" s="3">
        <v>79.881656804733694</v>
      </c>
      <c r="B57" s="3">
        <v>100</v>
      </c>
      <c r="C57" s="3">
        <v>93.3333333333333</v>
      </c>
      <c r="D57" s="3">
        <v>41.6666666666667</v>
      </c>
    </row>
    <row r="58" spans="1:4" x14ac:dyDescent="0.2">
      <c r="A58" s="3">
        <v>77.514792899408306</v>
      </c>
      <c r="B58" s="3">
        <v>100</v>
      </c>
      <c r="C58" s="3">
        <v>100</v>
      </c>
      <c r="D58" s="3">
        <v>43.3333333333333</v>
      </c>
    </row>
    <row r="59" spans="1:4" x14ac:dyDescent="0.2">
      <c r="A59" s="3">
        <v>77.514792899408306</v>
      </c>
      <c r="B59" s="3">
        <v>100</v>
      </c>
      <c r="C59" s="3">
        <v>96.6666666666667</v>
      </c>
      <c r="D59" s="3">
        <v>38.3333333333333</v>
      </c>
    </row>
    <row r="60" spans="1:4" x14ac:dyDescent="0.2">
      <c r="A60" s="3">
        <v>78.106508875739706</v>
      </c>
      <c r="B60" s="3">
        <v>97.142857142857096</v>
      </c>
      <c r="C60" s="3">
        <v>96.6666666666667</v>
      </c>
      <c r="D60" s="3">
        <v>40</v>
      </c>
    </row>
    <row r="61" spans="1:4" x14ac:dyDescent="0.2">
      <c r="A61" s="3">
        <v>73.372781065088802</v>
      </c>
      <c r="B61" s="3">
        <v>100</v>
      </c>
      <c r="C61" s="3">
        <v>96.6666666666667</v>
      </c>
      <c r="D61" s="3">
        <v>45</v>
      </c>
    </row>
    <row r="62" spans="1:4" x14ac:dyDescent="0.2">
      <c r="A62" s="3">
        <v>73.372781065088802</v>
      </c>
      <c r="B62" s="3">
        <v>100</v>
      </c>
      <c r="C62" s="3">
        <v>96.6666666666667</v>
      </c>
      <c r="D62" s="3">
        <v>40</v>
      </c>
    </row>
    <row r="63" spans="1:4" x14ac:dyDescent="0.2">
      <c r="A63" s="3">
        <v>76.331360946745605</v>
      </c>
      <c r="B63" s="3">
        <v>100</v>
      </c>
      <c r="C63" s="3">
        <v>96.6666666666667</v>
      </c>
      <c r="D63" s="3">
        <v>33.3333333333333</v>
      </c>
    </row>
    <row r="64" spans="1:4" s="4" customFormat="1" x14ac:dyDescent="0.2">
      <c r="A64" s="4">
        <f>AVERAGE(A34:A63)</f>
        <v>76.824457593688379</v>
      </c>
      <c r="B64" s="4">
        <f>AVERAGE(B34:B63)</f>
        <v>99.523809523809504</v>
      </c>
      <c r="C64" s="4">
        <f>AVERAGE(C34:C63)</f>
        <v>96.666666666666657</v>
      </c>
      <c r="D64" s="4">
        <f>AVERAGE(D34:D63)</f>
        <v>40.888888888888879</v>
      </c>
    </row>
    <row r="66" spans="1:4" x14ac:dyDescent="0.2">
      <c r="A66" s="3">
        <v>78.698224852070993</v>
      </c>
      <c r="B66" s="3">
        <v>97.142857142857096</v>
      </c>
      <c r="C66" s="3">
        <v>93.3333333333333</v>
      </c>
      <c r="D66" s="3">
        <v>46.6666666666667</v>
      </c>
    </row>
    <row r="67" spans="1:4" x14ac:dyDescent="0.2">
      <c r="A67" s="3">
        <v>69.822485207100598</v>
      </c>
      <c r="B67" s="3">
        <v>97.142857142857096</v>
      </c>
      <c r="C67" s="3">
        <v>93.3333333333333</v>
      </c>
      <c r="D67" s="3">
        <v>40</v>
      </c>
    </row>
    <row r="68" spans="1:4" x14ac:dyDescent="0.2">
      <c r="A68" s="3">
        <v>74.556213017751503</v>
      </c>
      <c r="B68" s="3">
        <v>94.285714285714306</v>
      </c>
      <c r="C68" s="3">
        <v>93.3333333333333</v>
      </c>
      <c r="D68" s="3">
        <v>38.3333333333333</v>
      </c>
    </row>
    <row r="69" spans="1:4" x14ac:dyDescent="0.2">
      <c r="A69" s="3">
        <v>72.781065088757401</v>
      </c>
      <c r="B69" s="3">
        <v>97.142857142857096</v>
      </c>
      <c r="C69" s="3">
        <v>93.3333333333333</v>
      </c>
      <c r="D69" s="3">
        <v>33.3333333333333</v>
      </c>
    </row>
    <row r="70" spans="1:4" x14ac:dyDescent="0.2">
      <c r="A70" s="3">
        <v>72.781065088757401</v>
      </c>
      <c r="B70" s="3">
        <v>97.142857142857096</v>
      </c>
      <c r="C70" s="3">
        <v>96.6666666666667</v>
      </c>
      <c r="D70" s="3">
        <v>28.3333333333333</v>
      </c>
    </row>
    <row r="71" spans="1:4" x14ac:dyDescent="0.2">
      <c r="A71" s="3">
        <v>83.431952662721898</v>
      </c>
      <c r="B71" s="3">
        <v>94.285714285714306</v>
      </c>
      <c r="C71" s="3">
        <v>96.6666666666667</v>
      </c>
      <c r="D71" s="3">
        <v>45</v>
      </c>
    </row>
    <row r="72" spans="1:4" x14ac:dyDescent="0.2">
      <c r="A72" s="3">
        <v>78.106508875739706</v>
      </c>
      <c r="B72" s="3">
        <v>97.142857142857096</v>
      </c>
      <c r="C72" s="3">
        <v>96.6666666666667</v>
      </c>
      <c r="D72" s="3">
        <v>35</v>
      </c>
    </row>
    <row r="73" spans="1:4" x14ac:dyDescent="0.2">
      <c r="A73" s="3">
        <v>72.189349112426001</v>
      </c>
      <c r="B73" s="3">
        <v>97.142857142857096</v>
      </c>
      <c r="C73" s="3">
        <v>96.6666666666667</v>
      </c>
      <c r="D73" s="3">
        <v>33.3333333333333</v>
      </c>
    </row>
    <row r="74" spans="1:4" x14ac:dyDescent="0.2">
      <c r="A74" s="3">
        <v>74.556213017751503</v>
      </c>
      <c r="B74" s="3">
        <v>100</v>
      </c>
      <c r="C74" s="3">
        <v>93.3333333333333</v>
      </c>
      <c r="D74" s="3">
        <v>38.3333333333333</v>
      </c>
    </row>
    <row r="75" spans="1:4" x14ac:dyDescent="0.2">
      <c r="A75" s="3">
        <v>71.0059171597633</v>
      </c>
      <c r="B75" s="3">
        <v>97.142857142857096</v>
      </c>
      <c r="C75" s="3">
        <v>96.6666666666667</v>
      </c>
      <c r="D75" s="3">
        <v>40</v>
      </c>
    </row>
    <row r="76" spans="1:4" x14ac:dyDescent="0.2">
      <c r="A76" s="3">
        <v>69.230769230769198</v>
      </c>
      <c r="B76" s="3">
        <v>97.142857142857096</v>
      </c>
      <c r="C76" s="3">
        <v>100</v>
      </c>
      <c r="D76" s="3">
        <v>36.6666666666667</v>
      </c>
    </row>
    <row r="77" spans="1:4" x14ac:dyDescent="0.2">
      <c r="A77" s="3">
        <v>71.5976331360947</v>
      </c>
      <c r="B77" s="3">
        <v>100</v>
      </c>
      <c r="C77" s="3">
        <v>90</v>
      </c>
      <c r="D77" s="3">
        <v>41.6666666666667</v>
      </c>
    </row>
    <row r="78" spans="1:4" x14ac:dyDescent="0.2">
      <c r="A78" s="3">
        <v>73.372781065088802</v>
      </c>
      <c r="B78" s="3">
        <v>97.142857142857096</v>
      </c>
      <c r="C78" s="3">
        <v>93.3333333333333</v>
      </c>
      <c r="D78" s="3">
        <v>38.3333333333333</v>
      </c>
    </row>
    <row r="79" spans="1:4" x14ac:dyDescent="0.2">
      <c r="A79" s="3">
        <v>73.964497041420103</v>
      </c>
      <c r="B79" s="3">
        <v>100</v>
      </c>
      <c r="C79" s="3">
        <v>93.3333333333333</v>
      </c>
      <c r="D79" s="3">
        <v>40</v>
      </c>
    </row>
    <row r="80" spans="1:4" x14ac:dyDescent="0.2">
      <c r="A80" s="3">
        <v>71.5976331360947</v>
      </c>
      <c r="B80" s="3">
        <v>97.142857142857096</v>
      </c>
      <c r="C80" s="3">
        <v>96.6666666666667</v>
      </c>
      <c r="D80" s="3">
        <v>33.3333333333333</v>
      </c>
    </row>
    <row r="81" spans="1:4" x14ac:dyDescent="0.2">
      <c r="A81" s="3">
        <v>78.698224852070993</v>
      </c>
      <c r="B81" s="3">
        <v>97.142857142857096</v>
      </c>
      <c r="C81" s="3">
        <v>96.6666666666667</v>
      </c>
      <c r="D81" s="3">
        <v>31.6666666666667</v>
      </c>
    </row>
    <row r="82" spans="1:4" x14ac:dyDescent="0.2">
      <c r="A82" s="3">
        <v>71.0059171597633</v>
      </c>
      <c r="B82" s="3">
        <v>97.142857142857096</v>
      </c>
      <c r="C82" s="3">
        <v>93.3333333333333</v>
      </c>
      <c r="D82" s="3">
        <v>30</v>
      </c>
    </row>
    <row r="83" spans="1:4" x14ac:dyDescent="0.2">
      <c r="A83" s="3">
        <v>76.331360946745605</v>
      </c>
      <c r="B83" s="3">
        <v>97.142857142857096</v>
      </c>
      <c r="C83" s="3">
        <v>96.6666666666667</v>
      </c>
      <c r="D83" s="3">
        <v>38.3333333333333</v>
      </c>
    </row>
    <row r="84" spans="1:4" x14ac:dyDescent="0.2">
      <c r="A84" s="3">
        <v>71.5976331360947</v>
      </c>
      <c r="B84" s="3">
        <v>97.142857142857096</v>
      </c>
      <c r="C84" s="3">
        <v>96.6666666666667</v>
      </c>
      <c r="D84" s="3">
        <v>40</v>
      </c>
    </row>
    <row r="85" spans="1:4" x14ac:dyDescent="0.2">
      <c r="A85" s="3">
        <v>73.372781065088802</v>
      </c>
      <c r="B85" s="3">
        <v>100</v>
      </c>
      <c r="C85" s="3">
        <v>96.6666666666667</v>
      </c>
      <c r="D85" s="3">
        <v>41.6666666666667</v>
      </c>
    </row>
    <row r="86" spans="1:4" x14ac:dyDescent="0.2">
      <c r="A86" s="3">
        <v>69.230769230769198</v>
      </c>
      <c r="B86" s="3">
        <v>91.428571428571402</v>
      </c>
      <c r="C86" s="3">
        <v>96.6666666666667</v>
      </c>
      <c r="D86" s="3">
        <v>23.3333333333333</v>
      </c>
    </row>
    <row r="87" spans="1:4" x14ac:dyDescent="0.2">
      <c r="A87" s="3">
        <v>72.781065088757401</v>
      </c>
      <c r="B87" s="3">
        <v>100</v>
      </c>
      <c r="C87" s="3">
        <v>96.6666666666667</v>
      </c>
      <c r="D87" s="3">
        <v>36.6666666666667</v>
      </c>
    </row>
    <row r="88" spans="1:4" x14ac:dyDescent="0.2">
      <c r="A88" s="3">
        <v>73.372781065088802</v>
      </c>
      <c r="B88" s="3">
        <v>97.142857142857096</v>
      </c>
      <c r="C88" s="3">
        <v>96.6666666666667</v>
      </c>
      <c r="D88" s="3">
        <v>43.3333333333333</v>
      </c>
    </row>
    <row r="89" spans="1:4" x14ac:dyDescent="0.2">
      <c r="A89" s="3">
        <v>79.881656804733694</v>
      </c>
      <c r="B89" s="3">
        <v>100</v>
      </c>
      <c r="C89" s="3">
        <v>93.3333333333333</v>
      </c>
      <c r="D89" s="3">
        <v>40</v>
      </c>
    </row>
    <row r="90" spans="1:4" x14ac:dyDescent="0.2">
      <c r="A90" s="3">
        <v>76.923076923076906</v>
      </c>
      <c r="B90" s="3">
        <v>100</v>
      </c>
      <c r="C90" s="3">
        <v>86.6666666666667</v>
      </c>
      <c r="D90" s="3">
        <v>36.6666666666667</v>
      </c>
    </row>
    <row r="91" spans="1:4" x14ac:dyDescent="0.2">
      <c r="A91" s="3">
        <v>72.189349112426001</v>
      </c>
      <c r="B91" s="3">
        <v>100</v>
      </c>
      <c r="C91" s="3">
        <v>90</v>
      </c>
      <c r="D91" s="3">
        <v>38.3333333333333</v>
      </c>
    </row>
    <row r="92" spans="1:4" x14ac:dyDescent="0.2">
      <c r="A92" s="3">
        <v>74.556213017751503</v>
      </c>
      <c r="B92" s="3">
        <v>94.285714285714306</v>
      </c>
      <c r="C92" s="3">
        <v>96.6666666666667</v>
      </c>
      <c r="D92" s="3">
        <v>33.3333333333333</v>
      </c>
    </row>
    <row r="93" spans="1:4" x14ac:dyDescent="0.2">
      <c r="A93" s="3">
        <v>71.5976331360947</v>
      </c>
      <c r="B93" s="3">
        <v>100</v>
      </c>
      <c r="C93" s="3">
        <v>93.3333333333333</v>
      </c>
      <c r="D93" s="3">
        <v>36.6666666666667</v>
      </c>
    </row>
    <row r="94" spans="1:4" x14ac:dyDescent="0.2">
      <c r="A94" s="3">
        <v>66.272189349112395</v>
      </c>
      <c r="B94" s="3">
        <v>100</v>
      </c>
      <c r="C94" s="3">
        <v>96.6666666666667</v>
      </c>
      <c r="D94" s="3">
        <v>36.6666666666667</v>
      </c>
    </row>
    <row r="95" spans="1:4" x14ac:dyDescent="0.2">
      <c r="A95" s="3">
        <v>74.556213017751503</v>
      </c>
      <c r="B95" s="3">
        <v>100</v>
      </c>
      <c r="C95" s="3">
        <v>96.6666666666667</v>
      </c>
      <c r="D95" s="3">
        <v>35</v>
      </c>
    </row>
    <row r="96" spans="1:4" s="4" customFormat="1" x14ac:dyDescent="0.2">
      <c r="A96" s="4">
        <f>AVERAGE(A66:A95)</f>
        <v>73.668639053254452</v>
      </c>
      <c r="B96" s="4">
        <f>AVERAGE(B66:B95)</f>
        <v>97.71428571428568</v>
      </c>
      <c r="C96" s="4">
        <f>AVERAGE(C66:C95)</f>
        <v>94.888888888888886</v>
      </c>
      <c r="D96" s="4">
        <f>AVERAGE(D66:D95)</f>
        <v>37</v>
      </c>
    </row>
    <row r="98" spans="1:4" x14ac:dyDescent="0.2">
      <c r="A98" s="3">
        <v>76.923076923076906</v>
      </c>
      <c r="B98" s="3">
        <v>97.142857142857096</v>
      </c>
      <c r="C98" s="3">
        <v>93.3333333333333</v>
      </c>
      <c r="D98" s="3">
        <v>43.3333333333333</v>
      </c>
    </row>
    <row r="99" spans="1:4" x14ac:dyDescent="0.2">
      <c r="A99" s="3">
        <v>72.781065088757401</v>
      </c>
      <c r="B99" s="3">
        <v>94.285714285714306</v>
      </c>
      <c r="C99" s="3">
        <v>90</v>
      </c>
      <c r="D99" s="3">
        <v>36.6666666666667</v>
      </c>
    </row>
    <row r="100" spans="1:4" x14ac:dyDescent="0.2">
      <c r="A100" s="3">
        <v>77.514792899408306</v>
      </c>
      <c r="B100" s="3">
        <v>94.285714285714306</v>
      </c>
      <c r="C100" s="3">
        <v>93.3333333333333</v>
      </c>
      <c r="D100" s="3">
        <v>36.6666666666667</v>
      </c>
    </row>
    <row r="101" spans="1:4" x14ac:dyDescent="0.2">
      <c r="A101" s="3">
        <v>73.964497041420103</v>
      </c>
      <c r="B101" s="3">
        <v>100</v>
      </c>
      <c r="C101" s="3">
        <v>93.3333333333333</v>
      </c>
      <c r="D101" s="3">
        <v>33.3333333333333</v>
      </c>
    </row>
    <row r="102" spans="1:4" x14ac:dyDescent="0.2">
      <c r="A102" s="3">
        <v>78.698224852070993</v>
      </c>
      <c r="B102" s="3">
        <v>100</v>
      </c>
      <c r="C102" s="3">
        <v>96.6666666666667</v>
      </c>
      <c r="D102" s="3">
        <v>33.3333333333333</v>
      </c>
    </row>
    <row r="103" spans="1:4" x14ac:dyDescent="0.2">
      <c r="A103" s="3">
        <v>84.023668639053298</v>
      </c>
      <c r="B103" s="3">
        <v>100</v>
      </c>
      <c r="C103" s="3">
        <v>100</v>
      </c>
      <c r="D103" s="3">
        <v>48.3333333333333</v>
      </c>
    </row>
    <row r="104" spans="1:4" x14ac:dyDescent="0.2">
      <c r="A104" s="3">
        <v>79.289940828402393</v>
      </c>
      <c r="B104" s="3">
        <v>100</v>
      </c>
      <c r="C104" s="3">
        <v>100</v>
      </c>
      <c r="D104" s="3">
        <v>36.6666666666667</v>
      </c>
    </row>
    <row r="105" spans="1:4" x14ac:dyDescent="0.2">
      <c r="A105" s="3">
        <v>72.781065088757401</v>
      </c>
      <c r="B105" s="3">
        <v>100</v>
      </c>
      <c r="C105" s="3">
        <v>96.6666666666667</v>
      </c>
      <c r="D105" s="3">
        <v>35</v>
      </c>
    </row>
    <row r="106" spans="1:4" x14ac:dyDescent="0.2">
      <c r="A106" s="3">
        <v>76.331360946745605</v>
      </c>
      <c r="B106" s="3">
        <v>100</v>
      </c>
      <c r="C106" s="3">
        <v>96.6666666666667</v>
      </c>
      <c r="D106" s="3">
        <v>36.6666666666667</v>
      </c>
    </row>
    <row r="107" spans="1:4" x14ac:dyDescent="0.2">
      <c r="A107" s="3">
        <v>73.964497041420103</v>
      </c>
      <c r="B107" s="3">
        <v>100</v>
      </c>
      <c r="C107" s="3">
        <v>96.6666666666667</v>
      </c>
      <c r="D107" s="3">
        <v>38.3333333333333</v>
      </c>
    </row>
    <row r="108" spans="1:4" x14ac:dyDescent="0.2">
      <c r="A108" s="3">
        <v>72.189349112426001</v>
      </c>
      <c r="B108" s="3">
        <v>100</v>
      </c>
      <c r="C108" s="3">
        <v>100</v>
      </c>
      <c r="D108" s="3">
        <v>41.6666666666667</v>
      </c>
    </row>
    <row r="109" spans="1:4" x14ac:dyDescent="0.2">
      <c r="A109" s="3">
        <v>74.556213017751503</v>
      </c>
      <c r="B109" s="3">
        <v>100</v>
      </c>
      <c r="C109" s="3">
        <v>90</v>
      </c>
      <c r="D109" s="3">
        <v>45</v>
      </c>
    </row>
    <row r="110" spans="1:4" x14ac:dyDescent="0.2">
      <c r="A110" s="3">
        <v>75.147928994082804</v>
      </c>
      <c r="B110" s="3">
        <v>97.142857142857096</v>
      </c>
      <c r="C110" s="3">
        <v>93.3333333333333</v>
      </c>
      <c r="D110" s="3">
        <v>45</v>
      </c>
    </row>
    <row r="111" spans="1:4" x14ac:dyDescent="0.2">
      <c r="A111" s="3">
        <v>77.514792899408306</v>
      </c>
      <c r="B111" s="3">
        <v>100</v>
      </c>
      <c r="C111" s="3">
        <v>93.3333333333333</v>
      </c>
      <c r="D111" s="3">
        <v>45</v>
      </c>
    </row>
    <row r="112" spans="1:4" x14ac:dyDescent="0.2">
      <c r="A112" s="3">
        <v>73.964497041420103</v>
      </c>
      <c r="B112" s="3">
        <v>100</v>
      </c>
      <c r="C112" s="3">
        <v>93.3333333333333</v>
      </c>
      <c r="D112" s="3">
        <v>41.6666666666667</v>
      </c>
    </row>
    <row r="113" spans="1:4" x14ac:dyDescent="0.2">
      <c r="A113" s="3">
        <v>79.881656804733694</v>
      </c>
      <c r="B113" s="3">
        <v>100</v>
      </c>
      <c r="C113" s="3">
        <v>93.3333333333333</v>
      </c>
      <c r="D113" s="3">
        <v>35</v>
      </c>
    </row>
    <row r="114" spans="1:4" x14ac:dyDescent="0.2">
      <c r="A114" s="3">
        <v>73.964497041420103</v>
      </c>
      <c r="B114" s="3">
        <v>100</v>
      </c>
      <c r="C114" s="3">
        <v>90</v>
      </c>
      <c r="D114" s="3">
        <v>30</v>
      </c>
    </row>
    <row r="115" spans="1:4" x14ac:dyDescent="0.2">
      <c r="A115" s="3">
        <v>76.923076923076906</v>
      </c>
      <c r="B115" s="3">
        <v>97.142857142857096</v>
      </c>
      <c r="C115" s="3">
        <v>96.6666666666667</v>
      </c>
      <c r="D115" s="3">
        <v>40</v>
      </c>
    </row>
    <row r="116" spans="1:4" x14ac:dyDescent="0.2">
      <c r="A116" s="3">
        <v>76.331360946745605</v>
      </c>
      <c r="B116" s="3">
        <v>97.142857142857096</v>
      </c>
      <c r="C116" s="3">
        <v>100</v>
      </c>
      <c r="D116" s="3">
        <v>40</v>
      </c>
    </row>
    <row r="117" spans="1:4" x14ac:dyDescent="0.2">
      <c r="A117" s="3">
        <v>78.106508875739706</v>
      </c>
      <c r="B117" s="3">
        <v>100</v>
      </c>
      <c r="C117" s="3">
        <v>96.6666666666667</v>
      </c>
      <c r="D117" s="3">
        <v>43.3333333333333</v>
      </c>
    </row>
    <row r="118" spans="1:4" x14ac:dyDescent="0.2">
      <c r="A118" s="3">
        <v>71.0059171597633</v>
      </c>
      <c r="B118" s="3">
        <v>100</v>
      </c>
      <c r="C118" s="3">
        <v>96.6666666666667</v>
      </c>
      <c r="D118" s="3">
        <v>26.6666666666667</v>
      </c>
    </row>
    <row r="119" spans="1:4" x14ac:dyDescent="0.2">
      <c r="A119" s="3">
        <v>73.964497041420103</v>
      </c>
      <c r="B119" s="3">
        <v>100</v>
      </c>
      <c r="C119" s="3">
        <v>96.6666666666667</v>
      </c>
      <c r="D119" s="3">
        <v>41.6666666666667</v>
      </c>
    </row>
    <row r="120" spans="1:4" x14ac:dyDescent="0.2">
      <c r="A120" s="3">
        <v>75.739644970414204</v>
      </c>
      <c r="B120" s="3">
        <v>100</v>
      </c>
      <c r="C120" s="3">
        <v>96.6666666666667</v>
      </c>
      <c r="D120" s="3">
        <v>41.6666666666667</v>
      </c>
    </row>
    <row r="121" spans="1:4" x14ac:dyDescent="0.2">
      <c r="A121" s="3">
        <v>77.514792899408306</v>
      </c>
      <c r="B121" s="3">
        <v>100</v>
      </c>
      <c r="C121" s="3">
        <v>90</v>
      </c>
      <c r="D121" s="3">
        <v>38.3333333333333</v>
      </c>
    </row>
    <row r="122" spans="1:4" x14ac:dyDescent="0.2">
      <c r="A122" s="3">
        <v>77.514792899408306</v>
      </c>
      <c r="B122" s="3">
        <v>100</v>
      </c>
      <c r="C122" s="3">
        <v>93.3333333333333</v>
      </c>
      <c r="D122" s="3">
        <v>36.6666666666667</v>
      </c>
    </row>
    <row r="123" spans="1:4" x14ac:dyDescent="0.2">
      <c r="A123" s="3">
        <v>77.514792899408306</v>
      </c>
      <c r="B123" s="3">
        <v>100</v>
      </c>
      <c r="C123" s="3">
        <v>96.6666666666667</v>
      </c>
      <c r="D123" s="3">
        <v>38.3333333333333</v>
      </c>
    </row>
    <row r="124" spans="1:4" x14ac:dyDescent="0.2">
      <c r="A124" s="3">
        <v>75.147928994082804</v>
      </c>
      <c r="B124" s="3">
        <v>97.142857142857096</v>
      </c>
      <c r="C124" s="3">
        <v>96.6666666666667</v>
      </c>
      <c r="D124" s="3">
        <v>36.6666666666667</v>
      </c>
    </row>
    <row r="125" spans="1:4" x14ac:dyDescent="0.2">
      <c r="A125" s="3">
        <v>73.372781065088802</v>
      </c>
      <c r="B125" s="3">
        <v>100</v>
      </c>
      <c r="C125" s="3">
        <v>93.3333333333333</v>
      </c>
      <c r="D125" s="3">
        <v>41.6666666666667</v>
      </c>
    </row>
    <row r="126" spans="1:4" x14ac:dyDescent="0.2">
      <c r="A126" s="3">
        <v>73.964497041420103</v>
      </c>
      <c r="B126" s="3">
        <v>100</v>
      </c>
      <c r="C126" s="3">
        <v>96.6666666666667</v>
      </c>
      <c r="D126" s="3">
        <v>43.3333333333333</v>
      </c>
    </row>
    <row r="127" spans="1:4" x14ac:dyDescent="0.2">
      <c r="A127" s="3">
        <v>75.739644970414204</v>
      </c>
      <c r="B127" s="3">
        <v>100</v>
      </c>
      <c r="C127" s="3">
        <v>93.3333333333333</v>
      </c>
      <c r="D127" s="3">
        <v>36.6666666666667</v>
      </c>
    </row>
    <row r="128" spans="1:4" s="4" customFormat="1" x14ac:dyDescent="0.2">
      <c r="A128" s="4">
        <f>AVERAGE(A98:A127)</f>
        <v>75.877712031558218</v>
      </c>
      <c r="B128" s="4">
        <f>AVERAGE(B98:B127)</f>
        <v>99.142857142857125</v>
      </c>
      <c r="C128" s="4">
        <f>AVERAGE(C98:C127)</f>
        <v>95.111111111111114</v>
      </c>
      <c r="D128" s="4">
        <f>AVERAGE(D98:D127)</f>
        <v>38.8888888888889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C8" zoomScaleNormal="100" workbookViewId="0">
      <selection activeCell="C35" sqref="C35:D37"/>
    </sheetView>
  </sheetViews>
  <sheetFormatPr defaultColWidth="16.625" defaultRowHeight="14.25" x14ac:dyDescent="0.2"/>
  <cols>
    <col min="1" max="16384" width="16.625" style="2"/>
  </cols>
  <sheetData>
    <row r="1" spans="1:10" ht="28.5" x14ac:dyDescent="0.2">
      <c r="B1" s="2" t="s">
        <v>65</v>
      </c>
      <c r="C1" s="2" t="s">
        <v>6</v>
      </c>
      <c r="D1" s="2" t="s">
        <v>22</v>
      </c>
      <c r="E1" s="2" t="s">
        <v>36</v>
      </c>
      <c r="F1" s="2" t="s">
        <v>17</v>
      </c>
      <c r="G1" s="2" t="s">
        <v>19</v>
      </c>
      <c r="H1" s="2" t="s">
        <v>39</v>
      </c>
      <c r="I1" s="2" t="s">
        <v>38</v>
      </c>
      <c r="J1" s="2" t="s">
        <v>37</v>
      </c>
    </row>
    <row r="2" spans="1:10" x14ac:dyDescent="0.2">
      <c r="A2" s="2">
        <v>1</v>
      </c>
      <c r="B2" s="2">
        <v>77.7777777777778</v>
      </c>
      <c r="C2" s="2">
        <v>78.703703703703695</v>
      </c>
      <c r="D2" s="2">
        <v>62.385321100900001</v>
      </c>
      <c r="E2" s="2">
        <v>79.629629629629605</v>
      </c>
      <c r="F2" s="2">
        <v>75.925925925925895</v>
      </c>
      <c r="G2" s="2">
        <v>78.899082568800011</v>
      </c>
      <c r="H2" s="2">
        <v>72.477064220200006</v>
      </c>
      <c r="I2" s="2">
        <v>72.477064220200006</v>
      </c>
      <c r="J2" s="2">
        <v>72.2222222222222</v>
      </c>
    </row>
    <row r="3" spans="1:10" x14ac:dyDescent="0.2">
      <c r="A3" s="2">
        <v>2</v>
      </c>
      <c r="B3" s="2">
        <v>70.370370370370395</v>
      </c>
      <c r="C3" s="2">
        <v>69.4444444444444</v>
      </c>
      <c r="D3" s="2">
        <v>65.137614678899993</v>
      </c>
      <c r="E3" s="2">
        <v>72.2222222222222</v>
      </c>
      <c r="F3" s="2">
        <v>70.370370370370395</v>
      </c>
      <c r="G3" s="2">
        <v>69.724770642199999</v>
      </c>
      <c r="H3" s="2">
        <v>74.311926605500005</v>
      </c>
      <c r="I3" s="2">
        <v>71.559633027499999</v>
      </c>
      <c r="J3" s="2">
        <v>75.925925925925895</v>
      </c>
    </row>
    <row r="4" spans="1:10" x14ac:dyDescent="0.2">
      <c r="A4" s="2">
        <v>3</v>
      </c>
      <c r="B4" s="2">
        <v>82.407407407407405</v>
      </c>
      <c r="C4" s="2">
        <v>79.629629629629605</v>
      </c>
      <c r="D4" s="2">
        <v>59.633027522900001</v>
      </c>
      <c r="E4" s="2">
        <v>78.703703703703695</v>
      </c>
      <c r="F4" s="2">
        <v>75</v>
      </c>
      <c r="G4" s="2">
        <v>71.559633027499999</v>
      </c>
      <c r="H4" s="2">
        <v>73.394495412799998</v>
      </c>
      <c r="I4" s="2">
        <v>69.724770642199999</v>
      </c>
      <c r="J4" s="2">
        <v>70.370370370370395</v>
      </c>
    </row>
    <row r="5" spans="1:10" x14ac:dyDescent="0.2">
      <c r="A5" s="2">
        <v>4</v>
      </c>
      <c r="B5" s="2">
        <v>75.925925925925895</v>
      </c>
      <c r="C5" s="2">
        <v>75</v>
      </c>
      <c r="D5" s="2">
        <v>60.550458715600001</v>
      </c>
      <c r="E5" s="2">
        <v>70.370370370370395</v>
      </c>
      <c r="F5" s="2">
        <v>67.592592592592595</v>
      </c>
      <c r="G5" s="2">
        <v>64.2201834862</v>
      </c>
      <c r="H5" s="2">
        <v>77.064220183499998</v>
      </c>
      <c r="I5" s="2">
        <v>73.394495412799998</v>
      </c>
      <c r="J5" s="2">
        <v>77.7777777777778</v>
      </c>
    </row>
    <row r="6" spans="1:10" x14ac:dyDescent="0.2">
      <c r="A6" s="2">
        <v>5</v>
      </c>
      <c r="B6" s="2">
        <v>79.629629629629605</v>
      </c>
      <c r="C6" s="2">
        <v>79.629629629629605</v>
      </c>
      <c r="D6" s="2">
        <v>62.385321100900001</v>
      </c>
      <c r="E6" s="2">
        <v>74.074074074074105</v>
      </c>
      <c r="F6" s="2">
        <v>75.925925925925895</v>
      </c>
      <c r="G6" s="2">
        <v>78.899082568800011</v>
      </c>
      <c r="H6" s="2">
        <v>65.137614678899993</v>
      </c>
      <c r="I6" s="2">
        <v>77.064220183499998</v>
      </c>
      <c r="J6" s="2">
        <v>78.703703703703695</v>
      </c>
    </row>
    <row r="7" spans="1:10" x14ac:dyDescent="0.2">
      <c r="A7" s="2">
        <v>6</v>
      </c>
      <c r="B7" s="2">
        <v>75.925925925925895</v>
      </c>
      <c r="C7" s="2">
        <v>73.148148148148195</v>
      </c>
      <c r="D7" s="2">
        <v>62.385321100900001</v>
      </c>
      <c r="E7" s="2">
        <v>77.7777777777778</v>
      </c>
      <c r="F7" s="2">
        <v>69.4444444444444</v>
      </c>
      <c r="G7" s="2">
        <v>79.816513761499991</v>
      </c>
      <c r="H7" s="2">
        <v>75.229357798199999</v>
      </c>
      <c r="I7" s="2">
        <v>61.467889908300002</v>
      </c>
      <c r="J7" s="2">
        <v>75.925925925925895</v>
      </c>
    </row>
    <row r="8" spans="1:10" x14ac:dyDescent="0.2">
      <c r="A8" s="2">
        <v>7</v>
      </c>
      <c r="B8" s="2">
        <v>75.925925925925895</v>
      </c>
      <c r="C8" s="2">
        <v>76.851851851851904</v>
      </c>
      <c r="D8" s="2">
        <v>66.055045871600001</v>
      </c>
      <c r="E8" s="2">
        <v>72.2222222222222</v>
      </c>
      <c r="F8" s="2">
        <v>75</v>
      </c>
      <c r="G8" s="2">
        <v>72.477064220200006</v>
      </c>
      <c r="H8" s="2">
        <v>67.8899082569</v>
      </c>
      <c r="I8" s="2">
        <v>71.559633027499999</v>
      </c>
      <c r="J8" s="2">
        <v>75</v>
      </c>
    </row>
    <row r="9" spans="1:10" x14ac:dyDescent="0.2">
      <c r="A9" s="2">
        <v>8</v>
      </c>
      <c r="B9" s="2">
        <v>75.925925925925895</v>
      </c>
      <c r="C9" s="2">
        <v>73.148148148148195</v>
      </c>
      <c r="D9" s="2">
        <v>62.385321100900001</v>
      </c>
      <c r="E9" s="2">
        <v>70.370370370370395</v>
      </c>
      <c r="F9" s="2">
        <v>66.6666666666667</v>
      </c>
      <c r="G9" s="2">
        <v>71.559633027499999</v>
      </c>
      <c r="H9" s="2">
        <v>74.311926605500005</v>
      </c>
      <c r="I9" s="2">
        <v>75.229357798199999</v>
      </c>
      <c r="J9" s="2">
        <v>72.2222222222222</v>
      </c>
    </row>
    <row r="10" spans="1:10" x14ac:dyDescent="0.2">
      <c r="A10" s="2">
        <v>9</v>
      </c>
      <c r="B10" s="2">
        <v>76.851851851851904</v>
      </c>
      <c r="C10" s="2">
        <v>74.074074074074105</v>
      </c>
      <c r="D10" s="2">
        <v>66.055045871600001</v>
      </c>
      <c r="E10" s="2">
        <v>77.7777777777778</v>
      </c>
      <c r="F10" s="2">
        <v>74.074074074074105</v>
      </c>
      <c r="G10" s="2">
        <v>77.064220183499998</v>
      </c>
      <c r="H10" s="2">
        <v>78.899082568799997</v>
      </c>
      <c r="I10" s="2">
        <v>66.055045871600001</v>
      </c>
      <c r="J10" s="2">
        <v>81.481481481481495</v>
      </c>
    </row>
    <row r="11" spans="1:10" x14ac:dyDescent="0.2">
      <c r="A11" s="2">
        <v>10</v>
      </c>
      <c r="B11" s="2">
        <v>81.481481481481495</v>
      </c>
      <c r="C11" s="2">
        <v>77.7777777777778</v>
      </c>
      <c r="D11" s="2">
        <v>68.807339449500006</v>
      </c>
      <c r="E11" s="2">
        <v>73.148148148148195</v>
      </c>
      <c r="F11" s="2">
        <v>67.592592592592595</v>
      </c>
      <c r="G11" s="2">
        <v>70.642201834899993</v>
      </c>
      <c r="H11" s="2">
        <v>70.642201834900007</v>
      </c>
      <c r="I11" s="2">
        <v>62.385321100900001</v>
      </c>
      <c r="J11" s="2">
        <v>75.925925925925895</v>
      </c>
    </row>
    <row r="12" spans="1:10" x14ac:dyDescent="0.2">
      <c r="A12" s="2">
        <v>11</v>
      </c>
      <c r="B12" s="2">
        <v>74.074074074074105</v>
      </c>
      <c r="C12" s="2">
        <v>75</v>
      </c>
      <c r="D12" s="2">
        <v>66.972477064200007</v>
      </c>
      <c r="E12" s="2">
        <v>72.2222222222222</v>
      </c>
      <c r="F12" s="2">
        <v>69.4444444444444</v>
      </c>
      <c r="G12" s="2">
        <v>65.137614678900007</v>
      </c>
      <c r="H12" s="2">
        <v>72.477064220200006</v>
      </c>
      <c r="I12" s="2">
        <v>69.724770642199999</v>
      </c>
      <c r="J12" s="2">
        <v>75.925925925925895</v>
      </c>
    </row>
    <row r="13" spans="1:10" x14ac:dyDescent="0.2">
      <c r="A13" s="2">
        <v>12</v>
      </c>
      <c r="B13" s="2">
        <v>76.851851851851904</v>
      </c>
      <c r="C13" s="2">
        <v>73.148148148148195</v>
      </c>
      <c r="D13" s="2">
        <v>56.880733945000003</v>
      </c>
      <c r="E13" s="2">
        <v>69.4444444444444</v>
      </c>
      <c r="F13" s="2">
        <v>71.296296296296305</v>
      </c>
      <c r="G13" s="2">
        <v>78.899082568800011</v>
      </c>
      <c r="H13" s="2">
        <v>71.559633027499999</v>
      </c>
      <c r="I13" s="2">
        <v>69.724770642199999</v>
      </c>
      <c r="J13" s="2">
        <v>70.370370370370395</v>
      </c>
    </row>
    <row r="14" spans="1:10" x14ac:dyDescent="0.2">
      <c r="A14" s="2">
        <v>13</v>
      </c>
      <c r="B14" s="2">
        <v>74.074074074074105</v>
      </c>
      <c r="C14" s="2">
        <v>75</v>
      </c>
      <c r="D14" s="2">
        <v>67.8899082569</v>
      </c>
      <c r="E14" s="2">
        <v>73.148148148148195</v>
      </c>
      <c r="F14" s="2">
        <v>68.518518518518505</v>
      </c>
      <c r="G14" s="2">
        <v>75.229357798199999</v>
      </c>
      <c r="H14" s="2">
        <v>75.229357798199999</v>
      </c>
      <c r="I14" s="2">
        <v>67.8899082569</v>
      </c>
      <c r="J14" s="2">
        <v>81.481481481481495</v>
      </c>
    </row>
    <row r="15" spans="1:10" x14ac:dyDescent="0.2">
      <c r="A15" s="2">
        <v>14</v>
      </c>
      <c r="B15" s="2">
        <v>75.925925925925895</v>
      </c>
      <c r="C15" s="2">
        <v>73.148148148148195</v>
      </c>
      <c r="D15" s="2">
        <v>65.137614678899993</v>
      </c>
      <c r="E15" s="2">
        <v>71.296296296296305</v>
      </c>
      <c r="F15" s="2">
        <v>71.296296296296305</v>
      </c>
      <c r="G15" s="2">
        <v>72.477064220200006</v>
      </c>
      <c r="H15" s="2">
        <v>77.981651376100004</v>
      </c>
      <c r="I15" s="2">
        <v>72.477064220200006</v>
      </c>
      <c r="J15" s="2">
        <v>73.148148148148195</v>
      </c>
    </row>
    <row r="16" spans="1:10" x14ac:dyDescent="0.2">
      <c r="A16" s="2">
        <v>15</v>
      </c>
      <c r="B16" s="2">
        <v>69.4444444444444</v>
      </c>
      <c r="C16" s="2">
        <v>66.6666666666667</v>
      </c>
      <c r="D16" s="2">
        <v>62.385321100900001</v>
      </c>
      <c r="E16" s="2">
        <v>69.4444444444444</v>
      </c>
      <c r="F16" s="2">
        <v>71.296296296296305</v>
      </c>
      <c r="G16" s="2">
        <v>77.064220183499998</v>
      </c>
      <c r="H16" s="2">
        <v>72.477064220200006</v>
      </c>
      <c r="I16" s="2">
        <v>67.8899082569</v>
      </c>
      <c r="J16" s="2">
        <v>69.4444444444444</v>
      </c>
    </row>
    <row r="17" spans="1:10" x14ac:dyDescent="0.2">
      <c r="A17" s="2">
        <v>16</v>
      </c>
      <c r="B17" s="2">
        <v>68.518518518518505</v>
      </c>
      <c r="C17" s="2">
        <v>64.814814814814795</v>
      </c>
      <c r="D17" s="2">
        <v>54.128440367000003</v>
      </c>
      <c r="E17" s="2">
        <v>64.814814814814795</v>
      </c>
      <c r="F17" s="2">
        <v>63.8888888888889</v>
      </c>
      <c r="G17" s="2">
        <v>73.394495412799998</v>
      </c>
      <c r="H17" s="2">
        <v>74.311926605500005</v>
      </c>
      <c r="I17" s="2">
        <v>72.477064220200006</v>
      </c>
      <c r="J17" s="2">
        <v>74.074074074074105</v>
      </c>
    </row>
    <row r="18" spans="1:10" x14ac:dyDescent="0.2">
      <c r="A18" s="2">
        <v>17</v>
      </c>
      <c r="B18" s="2">
        <v>75.925925925925895</v>
      </c>
      <c r="C18" s="2">
        <v>75.925925925925895</v>
      </c>
      <c r="D18" s="2">
        <v>62.385321100900001</v>
      </c>
      <c r="E18" s="2">
        <v>76.851851851851904</v>
      </c>
      <c r="F18" s="2">
        <v>77.7777777777778</v>
      </c>
      <c r="G18" s="2">
        <v>70.642201834899993</v>
      </c>
      <c r="H18" s="2">
        <v>76.146788990800005</v>
      </c>
      <c r="I18" s="2">
        <v>70.642201834899993</v>
      </c>
      <c r="J18" s="2">
        <v>70.370370370370395</v>
      </c>
    </row>
    <row r="19" spans="1:10" x14ac:dyDescent="0.2">
      <c r="A19" s="2">
        <v>18</v>
      </c>
      <c r="B19" s="2">
        <v>75.925925925925895</v>
      </c>
      <c r="C19" s="2">
        <v>72.2222222222222</v>
      </c>
      <c r="D19" s="2">
        <v>67.8899082569</v>
      </c>
      <c r="E19" s="2">
        <v>71.296296296296305</v>
      </c>
      <c r="F19" s="2">
        <v>72.2222222222222</v>
      </c>
      <c r="G19" s="2">
        <v>69.724770642199999</v>
      </c>
      <c r="H19" s="2">
        <v>66.972477064200007</v>
      </c>
      <c r="I19" s="2">
        <v>69.724770642199999</v>
      </c>
      <c r="J19" s="2">
        <v>74.074074074074105</v>
      </c>
    </row>
    <row r="20" spans="1:10" x14ac:dyDescent="0.2">
      <c r="A20" s="2">
        <v>19</v>
      </c>
      <c r="B20" s="2">
        <v>76.851851851851904</v>
      </c>
      <c r="C20" s="2">
        <v>75</v>
      </c>
      <c r="D20" s="2">
        <v>63.302752293600001</v>
      </c>
      <c r="E20" s="2">
        <v>78.703703703703695</v>
      </c>
      <c r="F20" s="2">
        <v>77.7777777777778</v>
      </c>
      <c r="G20" s="2">
        <v>75.229357798199999</v>
      </c>
      <c r="H20" s="2">
        <v>72.477064220200006</v>
      </c>
      <c r="I20" s="2">
        <v>66.055045871600001</v>
      </c>
      <c r="J20" s="2">
        <v>76.851851851851904</v>
      </c>
    </row>
    <row r="21" spans="1:10" x14ac:dyDescent="0.2">
      <c r="A21" s="2">
        <v>20</v>
      </c>
      <c r="B21" s="2">
        <v>75.925925925925895</v>
      </c>
      <c r="C21" s="2">
        <v>75.925925925925895</v>
      </c>
      <c r="D21" s="2">
        <v>62.385321100900001</v>
      </c>
      <c r="E21" s="2">
        <v>78.703703703703695</v>
      </c>
      <c r="F21" s="2">
        <v>77.7777777777778</v>
      </c>
      <c r="G21" s="2">
        <v>77.064220183499998</v>
      </c>
      <c r="H21" s="2">
        <v>59.633027522900001</v>
      </c>
      <c r="I21" s="2">
        <v>77.981651376100004</v>
      </c>
      <c r="J21" s="2">
        <v>76.851851851851904</v>
      </c>
    </row>
    <row r="22" spans="1:10" x14ac:dyDescent="0.2">
      <c r="A22" s="2">
        <v>21</v>
      </c>
      <c r="B22" s="2">
        <v>72.2222222222222</v>
      </c>
      <c r="C22" s="2">
        <v>69.4444444444444</v>
      </c>
      <c r="D22" s="2">
        <v>66.972477064200007</v>
      </c>
      <c r="E22" s="2">
        <v>78.703703703703695</v>
      </c>
      <c r="F22" s="2">
        <v>83.3333333333333</v>
      </c>
      <c r="G22" s="2">
        <v>75.229357798199999</v>
      </c>
      <c r="H22" s="2">
        <v>76.146788990800005</v>
      </c>
      <c r="I22" s="2">
        <v>62.385321100900001</v>
      </c>
      <c r="J22" s="2">
        <v>62.962962962962997</v>
      </c>
    </row>
    <row r="23" spans="1:10" x14ac:dyDescent="0.2">
      <c r="A23" s="2">
        <v>22</v>
      </c>
      <c r="B23" s="2">
        <v>74.074074074074105</v>
      </c>
      <c r="C23" s="2">
        <v>74.074074074074105</v>
      </c>
      <c r="D23" s="2">
        <v>60.550458715600001</v>
      </c>
      <c r="E23" s="2">
        <v>75.925925925925895</v>
      </c>
      <c r="F23" s="2">
        <v>76.851851851851904</v>
      </c>
      <c r="G23" s="2">
        <v>69.724770642199999</v>
      </c>
      <c r="H23" s="2">
        <v>72.477064220200006</v>
      </c>
      <c r="I23" s="2">
        <v>77.064220183499998</v>
      </c>
      <c r="J23" s="2">
        <v>71.296296296296305</v>
      </c>
    </row>
    <row r="24" spans="1:10" x14ac:dyDescent="0.2">
      <c r="A24" s="2">
        <v>23</v>
      </c>
      <c r="B24" s="2">
        <v>77.7777777777778</v>
      </c>
      <c r="C24" s="2">
        <v>77.7777777777778</v>
      </c>
      <c r="D24" s="2">
        <v>64.2201834862</v>
      </c>
      <c r="E24" s="2">
        <v>72.2222222222222</v>
      </c>
      <c r="F24" s="2">
        <v>71.296296296296305</v>
      </c>
      <c r="G24" s="2">
        <v>79.816513761499991</v>
      </c>
      <c r="H24" s="2">
        <v>76.146788990800005</v>
      </c>
      <c r="I24" s="2">
        <v>75.229357798199999</v>
      </c>
      <c r="J24" s="2">
        <v>75</v>
      </c>
    </row>
    <row r="25" spans="1:10" x14ac:dyDescent="0.2">
      <c r="A25" s="2">
        <v>24</v>
      </c>
      <c r="B25" s="2">
        <v>82.407407407407405</v>
      </c>
      <c r="C25" s="2">
        <v>80.5555555555556</v>
      </c>
      <c r="D25" s="2">
        <v>66.972477064200007</v>
      </c>
      <c r="E25" s="2">
        <v>64.814814814814795</v>
      </c>
      <c r="F25" s="2">
        <v>66.6666666666667</v>
      </c>
      <c r="G25" s="2">
        <v>71.559633027499999</v>
      </c>
      <c r="H25" s="2">
        <v>75.229357798199999</v>
      </c>
      <c r="I25" s="2">
        <v>72.477064220200006</v>
      </c>
      <c r="J25" s="2">
        <v>76.851851851851904</v>
      </c>
    </row>
    <row r="26" spans="1:10" x14ac:dyDescent="0.2">
      <c r="A26" s="2">
        <v>25</v>
      </c>
      <c r="B26" s="2">
        <v>74.074074074074105</v>
      </c>
      <c r="C26" s="2">
        <v>74.074074074074105</v>
      </c>
      <c r="D26" s="2">
        <v>61.467889908300002</v>
      </c>
      <c r="E26" s="2">
        <v>73.148148148148195</v>
      </c>
      <c r="F26" s="2">
        <v>68.518518518518505</v>
      </c>
      <c r="G26" s="2">
        <v>68.807339449500006</v>
      </c>
      <c r="H26" s="2">
        <v>60.550458715600001</v>
      </c>
      <c r="I26" s="2">
        <v>66.972477064199992</v>
      </c>
      <c r="J26" s="2">
        <v>71.296296296296305</v>
      </c>
    </row>
    <row r="27" spans="1:10" x14ac:dyDescent="0.2">
      <c r="A27" s="2">
        <v>26</v>
      </c>
      <c r="B27" s="2">
        <v>80.5555555555556</v>
      </c>
      <c r="C27" s="2">
        <v>75.925925925925895</v>
      </c>
      <c r="D27" s="2">
        <v>60.550458715600001</v>
      </c>
      <c r="E27" s="2">
        <v>68.518518518518505</v>
      </c>
      <c r="F27" s="2">
        <v>64.814814814814795</v>
      </c>
      <c r="G27" s="2">
        <v>75.229357798199999</v>
      </c>
      <c r="H27" s="2">
        <v>65.137614678899993</v>
      </c>
      <c r="I27" s="2">
        <v>77.064220183499998</v>
      </c>
      <c r="J27" s="2">
        <v>76.851851851851904</v>
      </c>
    </row>
    <row r="28" spans="1:10" x14ac:dyDescent="0.2">
      <c r="A28" s="2">
        <v>27</v>
      </c>
      <c r="B28" s="2">
        <v>77.7777777777778</v>
      </c>
      <c r="C28" s="2">
        <v>73.148148148148195</v>
      </c>
      <c r="D28" s="2">
        <v>62.385321100900001</v>
      </c>
      <c r="E28" s="2">
        <v>66.6666666666667</v>
      </c>
      <c r="F28" s="2">
        <v>61.1111111111111</v>
      </c>
      <c r="G28" s="2">
        <v>70.642201834899993</v>
      </c>
      <c r="H28" s="2">
        <v>71.559633027499999</v>
      </c>
      <c r="I28" s="2">
        <v>74.311926605500005</v>
      </c>
      <c r="J28" s="2">
        <v>75.925925925925895</v>
      </c>
    </row>
    <row r="29" spans="1:10" x14ac:dyDescent="0.2">
      <c r="A29" s="2">
        <v>28</v>
      </c>
      <c r="B29" s="2">
        <v>77.7777777777778</v>
      </c>
      <c r="C29" s="2">
        <v>74.074074074074105</v>
      </c>
      <c r="D29" s="2">
        <v>72.477064220200006</v>
      </c>
      <c r="E29" s="2">
        <v>75</v>
      </c>
      <c r="F29" s="2">
        <v>72.2222222222222</v>
      </c>
      <c r="G29" s="2">
        <v>77.981651376100004</v>
      </c>
      <c r="H29" s="2">
        <v>75.229357798199999</v>
      </c>
      <c r="I29" s="2">
        <v>69.724770642199999</v>
      </c>
      <c r="J29" s="2">
        <v>75</v>
      </c>
    </row>
    <row r="30" spans="1:10" x14ac:dyDescent="0.2">
      <c r="A30" s="2">
        <v>29</v>
      </c>
      <c r="B30" s="2">
        <v>79.629629629629605</v>
      </c>
      <c r="C30" s="2">
        <v>75.925925925925895</v>
      </c>
      <c r="D30" s="2">
        <v>71.559633027499999</v>
      </c>
      <c r="E30" s="2">
        <v>75</v>
      </c>
      <c r="F30" s="2">
        <v>71.296296296296305</v>
      </c>
      <c r="G30" s="2">
        <v>70.642201834899993</v>
      </c>
      <c r="H30" s="2">
        <v>66.055045871600001</v>
      </c>
      <c r="I30" s="2">
        <v>71.559633027499999</v>
      </c>
      <c r="J30" s="2">
        <v>66.6666666666667</v>
      </c>
    </row>
    <row r="31" spans="1:10" x14ac:dyDescent="0.2">
      <c r="A31" s="2">
        <v>30</v>
      </c>
      <c r="B31" s="2">
        <v>75</v>
      </c>
      <c r="C31" s="2">
        <v>73.148148148148195</v>
      </c>
      <c r="D31" s="2">
        <v>63.302752293600001</v>
      </c>
      <c r="E31" s="2">
        <v>77.7777777777778</v>
      </c>
      <c r="F31" s="2">
        <v>75.925925925925895</v>
      </c>
      <c r="G31" s="2">
        <v>77.064220183499998</v>
      </c>
      <c r="H31" s="2">
        <v>68.807339449500006</v>
      </c>
      <c r="I31" s="2">
        <v>60.550458715599994</v>
      </c>
      <c r="J31" s="2">
        <v>77.7777777777778</v>
      </c>
    </row>
    <row r="33" spans="1:10" x14ac:dyDescent="0.2">
      <c r="A33" s="2" t="s">
        <v>0</v>
      </c>
      <c r="B33" s="2">
        <f t="shared" ref="B33:J33" si="0">AVERAGE(B2:B31)</f>
        <v>76.23456790123457</v>
      </c>
      <c r="C33" s="2">
        <f t="shared" si="0"/>
        <v>74.413580246913597</v>
      </c>
      <c r="D33" s="2">
        <f t="shared" si="0"/>
        <v>63.853211009173336</v>
      </c>
      <c r="E33" s="2">
        <f t="shared" si="0"/>
        <v>73.333333333333329</v>
      </c>
      <c r="F33" s="2">
        <f t="shared" si="0"/>
        <v>71.697530864197532</v>
      </c>
      <c r="G33" s="2">
        <f t="shared" si="0"/>
        <v>73.547400611626671</v>
      </c>
      <c r="H33" s="2">
        <f t="shared" si="0"/>
        <v>71.865443425076663</v>
      </c>
      <c r="I33" s="2">
        <f t="shared" si="0"/>
        <v>70.428134556579991</v>
      </c>
      <c r="J33" s="2">
        <f t="shared" si="0"/>
        <v>74.259259259259281</v>
      </c>
    </row>
    <row r="34" spans="1:10" x14ac:dyDescent="0.2">
      <c r="A34" s="2" t="s">
        <v>2</v>
      </c>
      <c r="B34" s="2">
        <f t="shared" ref="B34:J34" si="1">STDEV(B2:B31)</f>
        <v>3.3897361380915334</v>
      </c>
      <c r="C34" s="2">
        <f t="shared" si="1"/>
        <v>3.5528283939467102</v>
      </c>
      <c r="D34" s="2">
        <f t="shared" si="1"/>
        <v>3.9412370384106565</v>
      </c>
      <c r="E34" s="2">
        <f t="shared" si="1"/>
        <v>4.2074420339265544</v>
      </c>
      <c r="F34" s="2">
        <f t="shared" si="1"/>
        <v>4.8855408960099416</v>
      </c>
      <c r="G34" s="2">
        <f t="shared" si="1"/>
        <v>4.221994118921546</v>
      </c>
      <c r="H34" s="2">
        <f t="shared" si="1"/>
        <v>4.8744773530189125</v>
      </c>
      <c r="I34" s="2">
        <f t="shared" si="1"/>
        <v>4.7438185214838606</v>
      </c>
      <c r="J34" s="2">
        <f t="shared" si="1"/>
        <v>4.0352849842625185</v>
      </c>
    </row>
    <row r="35" spans="1:10" x14ac:dyDescent="0.2">
      <c r="A35" s="2" t="s">
        <v>1</v>
      </c>
      <c r="C35" s="2">
        <f>(AVERAGE(C37:C66)/STDEV(C37:C66))*SQRT(50)</f>
        <v>7.109163260394407</v>
      </c>
      <c r="D35" s="2">
        <f t="shared" ref="D35:J35" si="2">(AVERAGE(D37:D66)/STDEV(D37:D66))*SQRT(50)</f>
        <v>19.354277407799906</v>
      </c>
      <c r="E35" s="2">
        <f t="shared" si="2"/>
        <v>3.9871804201713528</v>
      </c>
      <c r="F35" s="2">
        <f t="shared" si="2"/>
        <v>5.250854580535302</v>
      </c>
      <c r="G35" s="2">
        <f t="shared" si="2"/>
        <v>3.6285703491085917</v>
      </c>
      <c r="H35" s="2">
        <f>(AVERAGE(H37:H66)/STDEV(H37:H66))*SQRT(50)</f>
        <v>4.891037047704681</v>
      </c>
      <c r="I35" s="2">
        <f t="shared" si="2"/>
        <v>7.5790852676667777</v>
      </c>
      <c r="J35" s="2">
        <f t="shared" si="2"/>
        <v>2.8948537700030448</v>
      </c>
    </row>
    <row r="36" spans="1:10" x14ac:dyDescent="0.2">
      <c r="C36" s="2" t="s">
        <v>40</v>
      </c>
    </row>
    <row r="37" spans="1:10" x14ac:dyDescent="0.2">
      <c r="C37" s="2">
        <f>B2-C2</f>
        <v>-0.9259259259258954</v>
      </c>
      <c r="D37" s="2">
        <f>B2-D2</f>
        <v>15.392456676877799</v>
      </c>
      <c r="E37" s="2">
        <f>B2-E2</f>
        <v>-1.851851851851805</v>
      </c>
      <c r="F37" s="2">
        <f>B2-F2</f>
        <v>1.8518518518519045</v>
      </c>
      <c r="G37" s="2">
        <f>B2-G2</f>
        <v>-1.1213047910222116</v>
      </c>
      <c r="H37" s="2">
        <f t="shared" ref="H37:H66" si="3">B2-H2</f>
        <v>5.3007135575777937</v>
      </c>
      <c r="I37" s="2">
        <f>B2-I2</f>
        <v>5.3007135575777937</v>
      </c>
      <c r="J37" s="2">
        <f t="shared" ref="J37:J66" si="4">B2-J2</f>
        <v>5.5555555555555998</v>
      </c>
    </row>
    <row r="38" spans="1:10" x14ac:dyDescent="0.2">
      <c r="C38" s="2">
        <f t="shared" ref="C38:C65" si="5">B3-C3</f>
        <v>0.92592592592599487</v>
      </c>
      <c r="D38" s="2">
        <f t="shared" ref="D38:D66" si="6">B3-D3</f>
        <v>5.2327556914704019</v>
      </c>
      <c r="E38" s="2">
        <f t="shared" ref="E38:E65" si="7">B3-E3</f>
        <v>-1.851851851851805</v>
      </c>
      <c r="F38" s="2">
        <f t="shared" ref="F38:F66" si="8">B3-F3</f>
        <v>0</v>
      </c>
      <c r="G38" s="2">
        <f t="shared" ref="G38:G65" si="9">B3-G3</f>
        <v>0.64559972817039579</v>
      </c>
      <c r="H38" s="2">
        <f t="shared" si="3"/>
        <v>-3.9415562351296103</v>
      </c>
      <c r="I38" s="2">
        <f t="shared" ref="I38:I66" si="10">B3-I3</f>
        <v>-1.1892626571296034</v>
      </c>
      <c r="J38" s="2">
        <f t="shared" si="4"/>
        <v>-5.5555555555555003</v>
      </c>
    </row>
    <row r="39" spans="1:10" x14ac:dyDescent="0.2">
      <c r="C39" s="2">
        <f t="shared" si="5"/>
        <v>2.7777777777777999</v>
      </c>
      <c r="D39" s="2">
        <f t="shared" si="6"/>
        <v>22.774379884507404</v>
      </c>
      <c r="E39" s="2">
        <f t="shared" si="7"/>
        <v>3.7037037037037095</v>
      </c>
      <c r="F39" s="2">
        <f t="shared" si="8"/>
        <v>7.4074074074074048</v>
      </c>
      <c r="G39" s="2">
        <f t="shared" si="9"/>
        <v>10.847774379907406</v>
      </c>
      <c r="H39" s="2">
        <f t="shared" si="3"/>
        <v>9.012911994607407</v>
      </c>
      <c r="I39" s="2">
        <f t="shared" si="10"/>
        <v>12.682636765207405</v>
      </c>
      <c r="J39" s="2">
        <f t="shared" si="4"/>
        <v>12.03703703703701</v>
      </c>
    </row>
    <row r="40" spans="1:10" x14ac:dyDescent="0.2">
      <c r="C40" s="2">
        <f t="shared" si="5"/>
        <v>0.9259259259258954</v>
      </c>
      <c r="D40" s="2">
        <f t="shared" si="6"/>
        <v>15.375467210325894</v>
      </c>
      <c r="E40" s="2">
        <f t="shared" si="7"/>
        <v>5.5555555555555003</v>
      </c>
      <c r="F40" s="2">
        <f t="shared" si="8"/>
        <v>8.3333333333333002</v>
      </c>
      <c r="G40" s="2">
        <f t="shared" si="9"/>
        <v>11.705742439725896</v>
      </c>
      <c r="H40" s="2">
        <f t="shared" si="3"/>
        <v>-1.1382942575741026</v>
      </c>
      <c r="I40" s="2">
        <f t="shared" si="10"/>
        <v>2.5314305131258976</v>
      </c>
      <c r="J40" s="2">
        <f t="shared" si="4"/>
        <v>-1.8518518518519045</v>
      </c>
    </row>
    <row r="41" spans="1:10" x14ac:dyDescent="0.2">
      <c r="C41" s="2">
        <f t="shared" si="5"/>
        <v>0</v>
      </c>
      <c r="D41" s="2">
        <f t="shared" si="6"/>
        <v>17.244308528729604</v>
      </c>
      <c r="E41" s="2">
        <f>B6-E6</f>
        <v>5.5555555555555003</v>
      </c>
      <c r="F41" s="2">
        <f t="shared" si="8"/>
        <v>3.7037037037037095</v>
      </c>
      <c r="G41" s="2">
        <f t="shared" si="9"/>
        <v>0.73054706082959342</v>
      </c>
      <c r="H41" s="2">
        <f t="shared" si="3"/>
        <v>14.492014950729612</v>
      </c>
      <c r="I41" s="2">
        <f t="shared" si="10"/>
        <v>2.5654094461296069</v>
      </c>
      <c r="J41" s="2">
        <f t="shared" si="4"/>
        <v>0.92592592592590961</v>
      </c>
    </row>
    <row r="42" spans="1:10" x14ac:dyDescent="0.2">
      <c r="C42" s="2">
        <f t="shared" si="5"/>
        <v>2.7777777777777004</v>
      </c>
      <c r="D42" s="2">
        <f t="shared" si="6"/>
        <v>13.540604825025895</v>
      </c>
      <c r="E42" s="2">
        <f t="shared" si="7"/>
        <v>-1.8518518518519045</v>
      </c>
      <c r="F42" s="2">
        <f t="shared" si="8"/>
        <v>6.4814814814814952</v>
      </c>
      <c r="G42" s="2">
        <f t="shared" si="9"/>
        <v>-3.8905878355740953</v>
      </c>
      <c r="H42" s="2">
        <f t="shared" si="3"/>
        <v>0.6965681277258966</v>
      </c>
      <c r="I42" s="2">
        <f t="shared" si="10"/>
        <v>14.458036017625894</v>
      </c>
      <c r="J42" s="2">
        <f t="shared" si="4"/>
        <v>0</v>
      </c>
    </row>
    <row r="43" spans="1:10" x14ac:dyDescent="0.2">
      <c r="C43" s="2">
        <f t="shared" si="5"/>
        <v>-0.92592592592600909</v>
      </c>
      <c r="D43" s="2">
        <f t="shared" si="6"/>
        <v>9.8708800543258945</v>
      </c>
      <c r="E43" s="2">
        <f t="shared" si="7"/>
        <v>3.7037037037036953</v>
      </c>
      <c r="F43" s="2">
        <f t="shared" si="8"/>
        <v>0.9259259259258954</v>
      </c>
      <c r="G43" s="2">
        <f t="shared" si="9"/>
        <v>3.4488617057258892</v>
      </c>
      <c r="H43" s="2">
        <f t="shared" si="3"/>
        <v>8.0360176690258953</v>
      </c>
      <c r="I43" s="2">
        <f t="shared" si="10"/>
        <v>4.3662928984258969</v>
      </c>
      <c r="J43" s="2">
        <f t="shared" si="4"/>
        <v>0.9259259259258954</v>
      </c>
    </row>
    <row r="44" spans="1:10" x14ac:dyDescent="0.2">
      <c r="C44" s="2">
        <f t="shared" si="5"/>
        <v>2.7777777777777004</v>
      </c>
      <c r="D44" s="2">
        <f t="shared" si="6"/>
        <v>13.540604825025895</v>
      </c>
      <c r="E44" s="2">
        <f>B9-E9</f>
        <v>5.5555555555555003</v>
      </c>
      <c r="F44" s="2">
        <f t="shared" si="8"/>
        <v>9.2592592592591956</v>
      </c>
      <c r="G44" s="2">
        <f t="shared" si="9"/>
        <v>4.3662928984258969</v>
      </c>
      <c r="H44" s="2">
        <f t="shared" si="3"/>
        <v>1.61399932042589</v>
      </c>
      <c r="I44" s="2">
        <f t="shared" si="10"/>
        <v>0.6965681277258966</v>
      </c>
      <c r="J44" s="2">
        <f t="shared" si="4"/>
        <v>3.7037037037036953</v>
      </c>
    </row>
    <row r="45" spans="1:10" x14ac:dyDescent="0.2">
      <c r="C45" s="2">
        <f t="shared" si="5"/>
        <v>2.7777777777777999</v>
      </c>
      <c r="D45" s="2">
        <f t="shared" si="6"/>
        <v>10.796805980251904</v>
      </c>
      <c r="E45" s="2">
        <f t="shared" si="7"/>
        <v>-0.9259259259258954</v>
      </c>
      <c r="F45" s="2">
        <f t="shared" si="8"/>
        <v>2.7777777777777999</v>
      </c>
      <c r="G45" s="2">
        <f t="shared" si="9"/>
        <v>-0.21236833164809354</v>
      </c>
      <c r="H45" s="2">
        <f t="shared" si="3"/>
        <v>-2.0472307169480928</v>
      </c>
      <c r="I45" s="2">
        <f t="shared" si="10"/>
        <v>10.796805980251904</v>
      </c>
      <c r="J45" s="2">
        <f t="shared" si="4"/>
        <v>-4.6296296296295907</v>
      </c>
    </row>
    <row r="46" spans="1:10" x14ac:dyDescent="0.2">
      <c r="C46" s="2">
        <f t="shared" si="5"/>
        <v>3.7037037037036953</v>
      </c>
      <c r="D46" s="2">
        <f t="shared" si="6"/>
        <v>12.674142031981489</v>
      </c>
      <c r="E46" s="2">
        <f t="shared" si="7"/>
        <v>8.3333333333333002</v>
      </c>
      <c r="F46" s="2">
        <f t="shared" si="8"/>
        <v>13.8888888888889</v>
      </c>
      <c r="G46" s="2">
        <f t="shared" si="9"/>
        <v>10.839279646581502</v>
      </c>
      <c r="H46" s="2">
        <f t="shared" si="3"/>
        <v>10.839279646581488</v>
      </c>
      <c r="I46" s="2">
        <f t="shared" si="10"/>
        <v>19.096160380581495</v>
      </c>
      <c r="J46" s="2">
        <f t="shared" si="4"/>
        <v>5.5555555555555998</v>
      </c>
    </row>
    <row r="47" spans="1:10" x14ac:dyDescent="0.2">
      <c r="C47" s="2">
        <f t="shared" si="5"/>
        <v>-0.9259259259258954</v>
      </c>
      <c r="D47" s="2">
        <f t="shared" si="6"/>
        <v>7.1015970098740979</v>
      </c>
      <c r="E47" s="2">
        <f t="shared" si="7"/>
        <v>1.8518518518519045</v>
      </c>
      <c r="F47" s="2">
        <f t="shared" si="8"/>
        <v>4.6296296296297044</v>
      </c>
      <c r="G47" s="2">
        <f t="shared" si="9"/>
        <v>8.9364593951740972</v>
      </c>
      <c r="H47" s="2">
        <f t="shared" si="3"/>
        <v>1.5970098538740984</v>
      </c>
      <c r="I47" s="2">
        <f t="shared" si="10"/>
        <v>4.3493034318741053</v>
      </c>
      <c r="J47" s="2">
        <f t="shared" si="4"/>
        <v>-1.8518518518517908</v>
      </c>
    </row>
    <row r="48" spans="1:10" x14ac:dyDescent="0.2">
      <c r="C48" s="2">
        <f t="shared" si="5"/>
        <v>3.7037037037037095</v>
      </c>
      <c r="D48" s="2">
        <f t="shared" si="6"/>
        <v>19.971117906851902</v>
      </c>
      <c r="E48" s="2">
        <f t="shared" si="7"/>
        <v>7.4074074074075043</v>
      </c>
      <c r="F48" s="2">
        <f t="shared" si="8"/>
        <v>5.5555555555555998</v>
      </c>
      <c r="G48" s="2">
        <f t="shared" si="9"/>
        <v>-2.047230716948107</v>
      </c>
      <c r="H48" s="2">
        <f t="shared" si="3"/>
        <v>5.2922188243519059</v>
      </c>
      <c r="I48" s="2">
        <f t="shared" si="10"/>
        <v>7.1270812096519052</v>
      </c>
      <c r="J48" s="2">
        <f t="shared" si="4"/>
        <v>6.4814814814815094</v>
      </c>
    </row>
    <row r="49" spans="3:10" x14ac:dyDescent="0.2">
      <c r="C49" s="2">
        <f t="shared" si="5"/>
        <v>-0.9259259259258954</v>
      </c>
      <c r="D49" s="2">
        <f t="shared" si="6"/>
        <v>6.1841658171741045</v>
      </c>
      <c r="E49" s="2">
        <f t="shared" si="7"/>
        <v>0.92592592592590961</v>
      </c>
      <c r="F49" s="2">
        <f t="shared" si="8"/>
        <v>5.5555555555555998</v>
      </c>
      <c r="G49" s="2">
        <f t="shared" si="9"/>
        <v>-1.1552837241258942</v>
      </c>
      <c r="H49" s="2">
        <f t="shared" si="3"/>
        <v>-1.1552837241258942</v>
      </c>
      <c r="I49" s="2">
        <f t="shared" si="10"/>
        <v>6.1841658171741045</v>
      </c>
      <c r="J49" s="2">
        <f t="shared" si="4"/>
        <v>-7.4074074074073906</v>
      </c>
    </row>
    <row r="50" spans="3:10" x14ac:dyDescent="0.2">
      <c r="C50" s="2">
        <f t="shared" si="5"/>
        <v>2.7777777777777004</v>
      </c>
      <c r="D50" s="2">
        <f t="shared" si="6"/>
        <v>10.788311247025902</v>
      </c>
      <c r="E50" s="2">
        <f t="shared" si="7"/>
        <v>4.6296296296295907</v>
      </c>
      <c r="F50" s="2">
        <f t="shared" si="8"/>
        <v>4.6296296296295907</v>
      </c>
      <c r="G50" s="2">
        <f t="shared" si="9"/>
        <v>3.4488617057258892</v>
      </c>
      <c r="H50" s="2">
        <f t="shared" si="3"/>
        <v>-2.0557254501741085</v>
      </c>
      <c r="I50" s="2">
        <f t="shared" si="10"/>
        <v>3.4488617057258892</v>
      </c>
      <c r="J50" s="2">
        <f t="shared" si="4"/>
        <v>2.7777777777777004</v>
      </c>
    </row>
    <row r="51" spans="3:10" x14ac:dyDescent="0.2">
      <c r="C51" s="2">
        <f t="shared" si="5"/>
        <v>2.7777777777777004</v>
      </c>
      <c r="D51" s="2">
        <f t="shared" si="6"/>
        <v>7.0591233435443996</v>
      </c>
      <c r="E51" s="2">
        <f t="shared" si="7"/>
        <v>0</v>
      </c>
      <c r="F51" s="2">
        <f t="shared" si="8"/>
        <v>-1.8518518518519045</v>
      </c>
      <c r="G51" s="2">
        <f t="shared" si="9"/>
        <v>-7.6197757390555978</v>
      </c>
      <c r="H51" s="2">
        <f t="shared" si="3"/>
        <v>-3.0326197757556059</v>
      </c>
      <c r="I51" s="2">
        <f t="shared" si="10"/>
        <v>1.5545361875444001</v>
      </c>
      <c r="J51" s="2">
        <f t="shared" si="4"/>
        <v>0</v>
      </c>
    </row>
    <row r="52" spans="3:10" x14ac:dyDescent="0.2">
      <c r="C52" s="2">
        <f t="shared" si="5"/>
        <v>3.7037037037037095</v>
      </c>
      <c r="D52" s="2">
        <f t="shared" si="6"/>
        <v>14.390078151518502</v>
      </c>
      <c r="E52" s="2">
        <f t="shared" si="7"/>
        <v>3.7037037037037095</v>
      </c>
      <c r="F52" s="2">
        <f t="shared" si="8"/>
        <v>4.6296296296296049</v>
      </c>
      <c r="G52" s="2">
        <f t="shared" si="9"/>
        <v>-4.8759768942814929</v>
      </c>
      <c r="H52" s="2">
        <f t="shared" si="3"/>
        <v>-5.7934080869815006</v>
      </c>
      <c r="I52" s="2">
        <f t="shared" si="10"/>
        <v>-3.9585457016815013</v>
      </c>
      <c r="J52" s="2">
        <f t="shared" si="4"/>
        <v>-5.5555555555555998</v>
      </c>
    </row>
    <row r="53" spans="3:10" x14ac:dyDescent="0.2">
      <c r="C53" s="2">
        <f t="shared" si="5"/>
        <v>0</v>
      </c>
      <c r="D53" s="2">
        <f t="shared" si="6"/>
        <v>13.540604825025895</v>
      </c>
      <c r="E53" s="2">
        <f t="shared" si="7"/>
        <v>-0.92592592592600909</v>
      </c>
      <c r="F53" s="2">
        <f t="shared" si="8"/>
        <v>-1.8518518518519045</v>
      </c>
      <c r="G53" s="2">
        <f t="shared" si="9"/>
        <v>5.2837240910259027</v>
      </c>
      <c r="H53" s="2">
        <f t="shared" si="3"/>
        <v>-0.22086306487410923</v>
      </c>
      <c r="I53" s="2">
        <f t="shared" si="10"/>
        <v>5.2837240910259027</v>
      </c>
      <c r="J53" s="2">
        <f t="shared" si="4"/>
        <v>5.5555555555555003</v>
      </c>
    </row>
    <row r="54" spans="3:10" x14ac:dyDescent="0.2">
      <c r="C54" s="2">
        <f t="shared" si="5"/>
        <v>3.7037037037036953</v>
      </c>
      <c r="D54" s="2">
        <f t="shared" si="6"/>
        <v>8.0360176690258953</v>
      </c>
      <c r="E54" s="2">
        <f t="shared" si="7"/>
        <v>4.6296296296295907</v>
      </c>
      <c r="F54" s="2">
        <f t="shared" si="8"/>
        <v>3.7037037037036953</v>
      </c>
      <c r="G54" s="2">
        <f t="shared" si="9"/>
        <v>6.2011552837258961</v>
      </c>
      <c r="H54" s="2">
        <f t="shared" si="3"/>
        <v>8.9534488617258887</v>
      </c>
      <c r="I54" s="2">
        <f t="shared" si="10"/>
        <v>6.2011552837258961</v>
      </c>
      <c r="J54" s="2">
        <f t="shared" si="4"/>
        <v>1.8518518518517908</v>
      </c>
    </row>
    <row r="55" spans="3:10" x14ac:dyDescent="0.2">
      <c r="C55" s="2">
        <f t="shared" si="5"/>
        <v>1.8518518518519045</v>
      </c>
      <c r="D55" s="2">
        <f t="shared" si="6"/>
        <v>13.549099558251903</v>
      </c>
      <c r="E55" s="2">
        <f t="shared" si="7"/>
        <v>-1.8518518518517908</v>
      </c>
      <c r="F55" s="2">
        <f t="shared" si="8"/>
        <v>-0.9259259259258954</v>
      </c>
      <c r="G55" s="2">
        <f t="shared" si="9"/>
        <v>1.6224940536519057</v>
      </c>
      <c r="H55" s="2">
        <f t="shared" si="3"/>
        <v>4.3747876316518983</v>
      </c>
      <c r="I55" s="2">
        <f t="shared" si="10"/>
        <v>10.796805980251904</v>
      </c>
      <c r="J55" s="2">
        <f t="shared" si="4"/>
        <v>0</v>
      </c>
    </row>
    <row r="56" spans="3:10" x14ac:dyDescent="0.2">
      <c r="C56" s="2">
        <f t="shared" si="5"/>
        <v>0</v>
      </c>
      <c r="D56" s="2">
        <f t="shared" si="6"/>
        <v>13.540604825025895</v>
      </c>
      <c r="E56" s="2">
        <f t="shared" si="7"/>
        <v>-2.7777777777777999</v>
      </c>
      <c r="F56" s="2">
        <f t="shared" si="8"/>
        <v>-1.8518518518519045</v>
      </c>
      <c r="G56" s="2">
        <f t="shared" si="9"/>
        <v>-1.1382942575741026</v>
      </c>
      <c r="H56" s="2">
        <f t="shared" si="3"/>
        <v>16.292898403025895</v>
      </c>
      <c r="I56" s="2">
        <f t="shared" si="10"/>
        <v>-2.0557254501741085</v>
      </c>
      <c r="J56" s="2">
        <f t="shared" si="4"/>
        <v>-0.92592592592600909</v>
      </c>
    </row>
    <row r="57" spans="3:10" x14ac:dyDescent="0.2">
      <c r="C57" s="2">
        <f t="shared" si="5"/>
        <v>2.7777777777777999</v>
      </c>
      <c r="D57" s="2">
        <f t="shared" si="6"/>
        <v>5.2497451580221934</v>
      </c>
      <c r="E57" s="2">
        <f t="shared" si="7"/>
        <v>-6.4814814814814952</v>
      </c>
      <c r="F57" s="2">
        <f t="shared" si="8"/>
        <v>-11.1111111111111</v>
      </c>
      <c r="G57" s="2">
        <f t="shared" si="9"/>
        <v>-3.0071355759777987</v>
      </c>
      <c r="H57" s="2">
        <f t="shared" si="3"/>
        <v>-3.9245667685778045</v>
      </c>
      <c r="I57" s="2">
        <f t="shared" si="10"/>
        <v>9.8369011213221995</v>
      </c>
      <c r="J57" s="2">
        <f t="shared" si="4"/>
        <v>9.2592592592592027</v>
      </c>
    </row>
    <row r="58" spans="3:10" x14ac:dyDescent="0.2">
      <c r="C58" s="2">
        <f t="shared" si="5"/>
        <v>0</v>
      </c>
      <c r="D58" s="2">
        <f t="shared" si="6"/>
        <v>13.523615358474103</v>
      </c>
      <c r="E58" s="2">
        <f t="shared" si="7"/>
        <v>-1.8518518518517908</v>
      </c>
      <c r="F58" s="2">
        <f t="shared" si="8"/>
        <v>-2.7777777777777999</v>
      </c>
      <c r="G58" s="2">
        <f t="shared" si="9"/>
        <v>4.3493034318741053</v>
      </c>
      <c r="H58" s="2">
        <f t="shared" si="3"/>
        <v>1.5970098538740984</v>
      </c>
      <c r="I58" s="2">
        <f t="shared" si="10"/>
        <v>-2.9901461094258934</v>
      </c>
      <c r="J58" s="2">
        <f t="shared" si="4"/>
        <v>2.7777777777777999</v>
      </c>
    </row>
    <row r="59" spans="3:10" x14ac:dyDescent="0.2">
      <c r="C59" s="2">
        <f t="shared" si="5"/>
        <v>0</v>
      </c>
      <c r="D59" s="2">
        <f t="shared" si="6"/>
        <v>13.5575942915778</v>
      </c>
      <c r="E59" s="2">
        <f t="shared" si="7"/>
        <v>5.5555555555555998</v>
      </c>
      <c r="F59" s="2">
        <f t="shared" si="8"/>
        <v>6.4814814814814952</v>
      </c>
      <c r="G59" s="2">
        <f t="shared" si="9"/>
        <v>-2.0387359837221908</v>
      </c>
      <c r="H59" s="2">
        <f t="shared" si="3"/>
        <v>1.6309887869777953</v>
      </c>
      <c r="I59" s="2">
        <f t="shared" si="10"/>
        <v>2.5484199795778011</v>
      </c>
      <c r="J59" s="2">
        <f t="shared" si="4"/>
        <v>2.7777777777777999</v>
      </c>
    </row>
    <row r="60" spans="3:10" x14ac:dyDescent="0.2">
      <c r="C60" s="2">
        <f t="shared" si="5"/>
        <v>1.851851851851805</v>
      </c>
      <c r="D60" s="2">
        <f t="shared" si="6"/>
        <v>15.434930343207398</v>
      </c>
      <c r="E60" s="2">
        <f t="shared" si="7"/>
        <v>17.592592592592609</v>
      </c>
      <c r="F60" s="2">
        <f t="shared" si="8"/>
        <v>15.740740740740705</v>
      </c>
      <c r="G60" s="2">
        <f t="shared" si="9"/>
        <v>10.847774379907406</v>
      </c>
      <c r="H60" s="2">
        <f t="shared" si="3"/>
        <v>7.178049609207406</v>
      </c>
      <c r="I60" s="2">
        <f t="shared" si="10"/>
        <v>9.9303431872073986</v>
      </c>
      <c r="J60" s="2">
        <f t="shared" si="4"/>
        <v>5.5555555555555003</v>
      </c>
    </row>
    <row r="61" spans="3:10" x14ac:dyDescent="0.2">
      <c r="C61" s="2">
        <f t="shared" si="5"/>
        <v>0</v>
      </c>
      <c r="D61" s="2">
        <f t="shared" si="6"/>
        <v>12.606184165774103</v>
      </c>
      <c r="E61" s="2">
        <f t="shared" si="7"/>
        <v>0.92592592592590961</v>
      </c>
      <c r="F61" s="2">
        <f t="shared" si="8"/>
        <v>5.5555555555555998</v>
      </c>
      <c r="G61" s="2">
        <f t="shared" si="9"/>
        <v>5.2667346245740987</v>
      </c>
      <c r="H61" s="2">
        <f t="shared" si="3"/>
        <v>13.523615358474103</v>
      </c>
      <c r="I61" s="2">
        <f t="shared" si="10"/>
        <v>7.1015970098741121</v>
      </c>
      <c r="J61" s="2">
        <f t="shared" si="4"/>
        <v>2.7777777777777999</v>
      </c>
    </row>
    <row r="62" spans="3:10" x14ac:dyDescent="0.2">
      <c r="C62" s="2">
        <f t="shared" si="5"/>
        <v>4.6296296296297044</v>
      </c>
      <c r="D62" s="2">
        <f t="shared" si="6"/>
        <v>20.005096839955598</v>
      </c>
      <c r="E62" s="2">
        <f t="shared" si="7"/>
        <v>12.037037037037095</v>
      </c>
      <c r="F62" s="2">
        <f t="shared" si="8"/>
        <v>15.740740740740804</v>
      </c>
      <c r="G62" s="2">
        <f t="shared" si="9"/>
        <v>5.326197757355601</v>
      </c>
      <c r="H62" s="2">
        <f t="shared" si="3"/>
        <v>15.417940876655607</v>
      </c>
      <c r="I62" s="2">
        <f t="shared" si="10"/>
        <v>3.4913353720556017</v>
      </c>
      <c r="J62" s="2">
        <f t="shared" si="4"/>
        <v>3.7037037037036953</v>
      </c>
    </row>
    <row r="63" spans="3:10" x14ac:dyDescent="0.2">
      <c r="C63" s="2">
        <f t="shared" si="5"/>
        <v>4.6296296296296049</v>
      </c>
      <c r="D63" s="2">
        <f t="shared" si="6"/>
        <v>15.392456676877799</v>
      </c>
      <c r="E63" s="2">
        <f t="shared" si="7"/>
        <v>11.1111111111111</v>
      </c>
      <c r="F63" s="2">
        <f t="shared" si="8"/>
        <v>16.6666666666667</v>
      </c>
      <c r="G63" s="2">
        <f t="shared" si="9"/>
        <v>7.1355759428778072</v>
      </c>
      <c r="H63" s="2">
        <f t="shared" si="3"/>
        <v>6.2181447502778013</v>
      </c>
      <c r="I63" s="2">
        <f t="shared" si="10"/>
        <v>3.4658511722777945</v>
      </c>
      <c r="J63" s="2">
        <f t="shared" si="4"/>
        <v>1.8518518518519045</v>
      </c>
    </row>
    <row r="64" spans="3:10" x14ac:dyDescent="0.2">
      <c r="C64" s="2">
        <f t="shared" si="5"/>
        <v>3.7037037037036953</v>
      </c>
      <c r="D64" s="2">
        <f t="shared" si="6"/>
        <v>5.3007135575777937</v>
      </c>
      <c r="E64" s="2">
        <f t="shared" si="7"/>
        <v>2.7777777777777999</v>
      </c>
      <c r="F64" s="2">
        <f t="shared" si="8"/>
        <v>5.5555555555555998</v>
      </c>
      <c r="G64" s="2">
        <f t="shared" si="9"/>
        <v>-0.20387359832220397</v>
      </c>
      <c r="H64" s="2">
        <f t="shared" si="3"/>
        <v>2.5484199795778011</v>
      </c>
      <c r="I64" s="2">
        <f t="shared" si="10"/>
        <v>8.0530071355778006</v>
      </c>
      <c r="J64" s="2">
        <f t="shared" si="4"/>
        <v>2.7777777777777999</v>
      </c>
    </row>
    <row r="65" spans="3:10" x14ac:dyDescent="0.2">
      <c r="C65" s="2">
        <f t="shared" si="5"/>
        <v>3.7037037037037095</v>
      </c>
      <c r="D65" s="2">
        <f t="shared" si="6"/>
        <v>8.0699966021296063</v>
      </c>
      <c r="E65" s="2">
        <f t="shared" si="7"/>
        <v>4.6296296296296049</v>
      </c>
      <c r="F65" s="2">
        <f t="shared" si="8"/>
        <v>8.3333333333333002</v>
      </c>
      <c r="G65" s="2">
        <f t="shared" si="9"/>
        <v>8.9874277947296122</v>
      </c>
      <c r="H65" s="2">
        <f t="shared" si="3"/>
        <v>13.574583758029604</v>
      </c>
      <c r="I65" s="2">
        <f t="shared" si="10"/>
        <v>8.0699966021296063</v>
      </c>
      <c r="J65" s="2">
        <f t="shared" si="4"/>
        <v>12.962962962962905</v>
      </c>
    </row>
    <row r="66" spans="3:10" x14ac:dyDescent="0.2">
      <c r="C66" s="2">
        <f>B31-C31</f>
        <v>1.851851851851805</v>
      </c>
      <c r="D66" s="2">
        <f t="shared" si="6"/>
        <v>11.697247706399999</v>
      </c>
      <c r="E66" s="2">
        <f>B31-E31</f>
        <v>-2.7777777777777999</v>
      </c>
      <c r="F66" s="2">
        <f t="shared" si="8"/>
        <v>-0.9259259259258954</v>
      </c>
      <c r="G66" s="2">
        <f>B31-G31</f>
        <v>-2.064220183499998</v>
      </c>
      <c r="H66" s="2">
        <f t="shared" si="3"/>
        <v>6.1926605504999941</v>
      </c>
      <c r="I66" s="2">
        <f t="shared" si="10"/>
        <v>14.449541284400006</v>
      </c>
      <c r="J66" s="2">
        <f t="shared" si="4"/>
        <v>-2.7777777777777999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E35" sqref="E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66</v>
      </c>
      <c r="C1" s="3" t="s">
        <v>8</v>
      </c>
      <c r="D1" s="3" t="s">
        <v>22</v>
      </c>
      <c r="E1" s="3" t="s">
        <v>41</v>
      </c>
      <c r="F1" s="3" t="s">
        <v>17</v>
      </c>
      <c r="G1" s="3" t="s">
        <v>19</v>
      </c>
      <c r="H1" s="3" t="s">
        <v>42</v>
      </c>
      <c r="I1" s="3" t="s">
        <v>18</v>
      </c>
      <c r="J1" s="3" t="s">
        <v>7</v>
      </c>
    </row>
    <row r="2" spans="1:10" x14ac:dyDescent="0.2">
      <c r="A2" s="3">
        <v>1</v>
      </c>
      <c r="B2" s="3">
        <v>77.4305555555556</v>
      </c>
      <c r="C2" s="3">
        <v>78.8194444444444</v>
      </c>
      <c r="D2" s="3">
        <v>59.169550172999998</v>
      </c>
      <c r="E2" s="3">
        <v>77.4305555555556</v>
      </c>
      <c r="F2" s="3">
        <v>72.2222222222222</v>
      </c>
      <c r="G2" s="3">
        <v>74.394463667799997</v>
      </c>
      <c r="H2" s="3">
        <v>73.0103806228</v>
      </c>
      <c r="I2" s="3">
        <v>75.432525951599999</v>
      </c>
      <c r="J2" s="3">
        <v>77.0833333333333</v>
      </c>
    </row>
    <row r="3" spans="1:10" x14ac:dyDescent="0.2">
      <c r="A3" s="3">
        <v>2</v>
      </c>
      <c r="B3" s="3">
        <v>73.6111111111111</v>
      </c>
      <c r="C3" s="3">
        <v>73.6111111111111</v>
      </c>
      <c r="D3" s="3">
        <v>60.553633218000002</v>
      </c>
      <c r="E3" s="3">
        <v>70.1388888888889</v>
      </c>
      <c r="F3" s="3">
        <v>70.4861111111111</v>
      </c>
      <c r="G3" s="3">
        <v>75.086505190300002</v>
      </c>
      <c r="H3" s="3">
        <v>73.702422145300005</v>
      </c>
      <c r="I3" s="3">
        <v>70.588235294100002</v>
      </c>
      <c r="J3" s="3">
        <v>76.0416666666667</v>
      </c>
    </row>
    <row r="4" spans="1:10" x14ac:dyDescent="0.2">
      <c r="A4" s="3">
        <v>3</v>
      </c>
      <c r="B4" s="3">
        <v>74.3055555555556</v>
      </c>
      <c r="C4" s="3">
        <v>73.6111111111111</v>
      </c>
      <c r="D4" s="3">
        <v>55.363321799300003</v>
      </c>
      <c r="E4" s="3">
        <v>72.9166666666667</v>
      </c>
      <c r="F4" s="3">
        <v>71.1805555555556</v>
      </c>
      <c r="G4" s="3">
        <v>74.048442906600002</v>
      </c>
      <c r="H4" s="3">
        <v>75.432525951599999</v>
      </c>
      <c r="I4" s="3">
        <v>75.778546712799994</v>
      </c>
      <c r="J4" s="3">
        <v>72.2222222222222</v>
      </c>
    </row>
    <row r="5" spans="1:10" x14ac:dyDescent="0.2">
      <c r="A5" s="3">
        <v>4</v>
      </c>
      <c r="B5" s="3">
        <v>79.5138888888889</v>
      </c>
      <c r="C5" s="3">
        <v>77.4305555555556</v>
      </c>
      <c r="D5" s="3">
        <v>55.363321799300003</v>
      </c>
      <c r="E5" s="3">
        <v>71.1805555555556</v>
      </c>
      <c r="F5" s="3">
        <v>69.4444444444444</v>
      </c>
      <c r="G5" s="3">
        <v>75.778546712799994</v>
      </c>
      <c r="H5" s="3">
        <v>75.778546712799994</v>
      </c>
      <c r="I5" s="3">
        <v>74.740484429099993</v>
      </c>
      <c r="J5" s="3">
        <v>72.9166666666667</v>
      </c>
    </row>
    <row r="6" spans="1:10" x14ac:dyDescent="0.2">
      <c r="A6" s="3">
        <v>5</v>
      </c>
      <c r="B6" s="3">
        <v>75.6944444444444</v>
      </c>
      <c r="C6" s="3">
        <v>73.6111111111111</v>
      </c>
      <c r="D6" s="3">
        <v>59.861591695500003</v>
      </c>
      <c r="E6" s="3">
        <v>73.6111111111111</v>
      </c>
      <c r="F6" s="3">
        <v>74.6527777777778</v>
      </c>
      <c r="G6" s="3">
        <v>76.816608996499994</v>
      </c>
      <c r="H6" s="3">
        <v>72.318339100299994</v>
      </c>
      <c r="I6" s="3">
        <v>74.740484429099993</v>
      </c>
      <c r="J6" s="3">
        <v>74.6527777777778</v>
      </c>
    </row>
    <row r="7" spans="1:10" x14ac:dyDescent="0.2">
      <c r="A7" s="3">
        <v>6</v>
      </c>
      <c r="B7" s="3">
        <v>75.6944444444444</v>
      </c>
      <c r="C7" s="3">
        <v>76.0416666666667</v>
      </c>
      <c r="D7" s="3">
        <v>59.169550172999998</v>
      </c>
      <c r="E7" s="3">
        <v>73.2638888888889</v>
      </c>
      <c r="F7" s="3">
        <v>72.5694444444444</v>
      </c>
      <c r="G7" s="3">
        <v>77.508650519</v>
      </c>
      <c r="H7" s="3">
        <v>73.356401384099996</v>
      </c>
      <c r="I7" s="3">
        <v>70.588235294100002</v>
      </c>
      <c r="J7" s="3">
        <v>73.6111111111111</v>
      </c>
    </row>
    <row r="8" spans="1:10" x14ac:dyDescent="0.2">
      <c r="A8" s="3">
        <v>7</v>
      </c>
      <c r="B8" s="3">
        <v>75.3472222222222</v>
      </c>
      <c r="C8" s="3">
        <v>75</v>
      </c>
      <c r="D8" s="3">
        <v>58.823529411800003</v>
      </c>
      <c r="E8" s="3">
        <v>75.6944444444444</v>
      </c>
      <c r="F8" s="3">
        <v>71.5277777777778</v>
      </c>
      <c r="G8" s="3">
        <v>76.816608996499994</v>
      </c>
      <c r="H8" s="3">
        <v>74.740484429099993</v>
      </c>
      <c r="I8" s="3">
        <v>68.858131487899996</v>
      </c>
      <c r="J8" s="3">
        <v>74.3055555555556</v>
      </c>
    </row>
    <row r="9" spans="1:10" x14ac:dyDescent="0.2">
      <c r="A9" s="3">
        <v>8</v>
      </c>
      <c r="B9" s="3">
        <v>74.6527777777778</v>
      </c>
      <c r="C9" s="3">
        <v>73.6111111111111</v>
      </c>
      <c r="D9" s="3">
        <v>56.401384083000003</v>
      </c>
      <c r="E9" s="3">
        <v>70.1388888888889</v>
      </c>
      <c r="F9" s="3">
        <v>69.7916666666667</v>
      </c>
      <c r="G9" s="3">
        <v>79.238754325299993</v>
      </c>
      <c r="H9" s="3">
        <v>75.432525951599999</v>
      </c>
      <c r="I9" s="3">
        <v>72.318339100299994</v>
      </c>
      <c r="J9" s="3">
        <v>71.1805555555556</v>
      </c>
    </row>
    <row r="10" spans="1:10" x14ac:dyDescent="0.2">
      <c r="A10" s="3">
        <v>9</v>
      </c>
      <c r="B10" s="3">
        <v>77.0833333333333</v>
      </c>
      <c r="C10" s="3">
        <v>76.0416666666667</v>
      </c>
      <c r="D10" s="3">
        <v>55.7093425606</v>
      </c>
      <c r="E10" s="3">
        <v>75.6944444444444</v>
      </c>
      <c r="F10" s="3">
        <v>76.3888888888889</v>
      </c>
      <c r="G10" s="3">
        <v>74.048442906600002</v>
      </c>
      <c r="H10" s="3">
        <v>71.280276816599994</v>
      </c>
      <c r="I10" s="3">
        <v>70.588235294100002</v>
      </c>
      <c r="J10" s="3">
        <v>71.1805555555556</v>
      </c>
    </row>
    <row r="11" spans="1:10" x14ac:dyDescent="0.2">
      <c r="A11" s="3">
        <v>10</v>
      </c>
      <c r="B11" s="3">
        <v>74.3055555555556</v>
      </c>
      <c r="C11" s="3">
        <v>73.2638888888889</v>
      </c>
      <c r="D11" s="3">
        <v>56.7474048443</v>
      </c>
      <c r="E11" s="3">
        <v>69.4444444444444</v>
      </c>
      <c r="F11" s="3">
        <v>69.0972222222222</v>
      </c>
      <c r="G11" s="3">
        <v>73.356401384099996</v>
      </c>
      <c r="H11" s="3">
        <v>76.470588235299999</v>
      </c>
      <c r="I11" s="3">
        <v>70.242214532900007</v>
      </c>
      <c r="J11" s="3">
        <v>72.2222222222222</v>
      </c>
    </row>
    <row r="12" spans="1:10" x14ac:dyDescent="0.2">
      <c r="A12" s="3">
        <v>11</v>
      </c>
      <c r="B12" s="3">
        <v>76.3888888888889</v>
      </c>
      <c r="C12" s="3">
        <v>75.6944444444444</v>
      </c>
      <c r="D12" s="3">
        <v>62.629757785499997</v>
      </c>
      <c r="E12" s="3">
        <v>69.0972222222222</v>
      </c>
      <c r="F12" s="3">
        <v>70.8333333333333</v>
      </c>
      <c r="G12" s="3">
        <v>71.972318339099999</v>
      </c>
      <c r="H12" s="3">
        <v>69.204152249100005</v>
      </c>
      <c r="I12" s="3">
        <v>73.0103806228</v>
      </c>
      <c r="J12" s="3">
        <v>79.1666666666667</v>
      </c>
    </row>
    <row r="13" spans="1:10" x14ac:dyDescent="0.2">
      <c r="A13" s="3">
        <v>12</v>
      </c>
      <c r="B13" s="3">
        <v>74.6527777777778</v>
      </c>
      <c r="C13" s="3">
        <v>76.0416666666667</v>
      </c>
      <c r="D13" s="3">
        <v>58.823529411800003</v>
      </c>
      <c r="E13" s="3">
        <v>72.9166666666667</v>
      </c>
      <c r="F13" s="3">
        <v>73.2638888888889</v>
      </c>
      <c r="G13" s="3">
        <v>78.200692041500005</v>
      </c>
      <c r="H13" s="3">
        <v>71.972318339099999</v>
      </c>
      <c r="I13" s="3">
        <v>72.664359861600005</v>
      </c>
      <c r="J13" s="3">
        <v>74.3055555555556</v>
      </c>
    </row>
    <row r="14" spans="1:10" x14ac:dyDescent="0.2">
      <c r="A14" s="3">
        <v>13</v>
      </c>
      <c r="B14" s="3">
        <v>72.9166666666667</v>
      </c>
      <c r="C14" s="3">
        <v>73.2638888888889</v>
      </c>
      <c r="D14" s="3">
        <v>56.7474048443</v>
      </c>
      <c r="E14" s="3">
        <v>79.5138888888889</v>
      </c>
      <c r="F14" s="3">
        <v>73.2638888888889</v>
      </c>
      <c r="G14" s="3">
        <v>76.470588235299999</v>
      </c>
      <c r="H14" s="3">
        <v>70.242214532899993</v>
      </c>
      <c r="I14" s="3">
        <v>69.204152249100005</v>
      </c>
      <c r="J14" s="3">
        <v>73.2638888888889</v>
      </c>
    </row>
    <row r="15" spans="1:10" x14ac:dyDescent="0.2">
      <c r="A15" s="3">
        <v>14</v>
      </c>
      <c r="B15" s="3">
        <v>75.3472222222222</v>
      </c>
      <c r="C15" s="3">
        <v>76.0416666666667</v>
      </c>
      <c r="D15" s="3">
        <v>56.401384083000003</v>
      </c>
      <c r="E15" s="3">
        <v>73.2638888888889</v>
      </c>
      <c r="F15" s="3">
        <v>71.5277777777778</v>
      </c>
      <c r="G15" s="3">
        <v>75.086505190300002</v>
      </c>
      <c r="H15" s="3">
        <v>75.432525951599999</v>
      </c>
      <c r="I15" s="3">
        <v>74.394463667800011</v>
      </c>
      <c r="J15" s="3">
        <v>73.6111111111111</v>
      </c>
    </row>
    <row r="16" spans="1:10" x14ac:dyDescent="0.2">
      <c r="A16" s="3">
        <v>15</v>
      </c>
      <c r="B16" s="3">
        <v>75.6944444444444</v>
      </c>
      <c r="C16" s="3">
        <v>74.3055555555556</v>
      </c>
      <c r="D16" s="3">
        <v>54.325259515600003</v>
      </c>
      <c r="E16" s="3">
        <v>72.9166666666667</v>
      </c>
      <c r="F16" s="3">
        <v>72.9166666666667</v>
      </c>
      <c r="G16" s="3">
        <v>72.664359861600005</v>
      </c>
      <c r="H16" s="3">
        <v>71.972318339099999</v>
      </c>
      <c r="I16" s="3">
        <v>75.086505190300002</v>
      </c>
      <c r="J16" s="3">
        <v>75.6944444444444</v>
      </c>
    </row>
    <row r="17" spans="1:10" x14ac:dyDescent="0.2">
      <c r="A17" s="3">
        <v>16</v>
      </c>
      <c r="B17" s="3">
        <v>73.9583333333333</v>
      </c>
      <c r="C17" s="3">
        <v>72.9166666666667</v>
      </c>
      <c r="D17" s="3">
        <v>59.861591695500003</v>
      </c>
      <c r="E17" s="3">
        <v>71.5277777777778</v>
      </c>
      <c r="F17" s="3">
        <v>70.8333333333333</v>
      </c>
      <c r="G17" s="3">
        <v>74.048442906600002</v>
      </c>
      <c r="H17" s="3">
        <v>70.934256055399999</v>
      </c>
      <c r="I17" s="3">
        <v>68.5121107266</v>
      </c>
      <c r="J17" s="3">
        <v>71.1805555555556</v>
      </c>
    </row>
    <row r="18" spans="1:10" x14ac:dyDescent="0.2">
      <c r="A18" s="3">
        <v>17</v>
      </c>
      <c r="B18" s="3">
        <v>74.3055555555556</v>
      </c>
      <c r="C18" s="3">
        <v>74.3055555555556</v>
      </c>
      <c r="D18" s="3">
        <v>63.321799308000003</v>
      </c>
      <c r="E18" s="3">
        <v>72.2222222222222</v>
      </c>
      <c r="F18" s="3">
        <v>71.875</v>
      </c>
      <c r="G18" s="3">
        <v>70.588235294100002</v>
      </c>
      <c r="H18" s="3">
        <v>74.048442906600002</v>
      </c>
      <c r="I18" s="3">
        <v>78.892733563999997</v>
      </c>
      <c r="J18" s="3">
        <v>74.3055555555556</v>
      </c>
    </row>
    <row r="19" spans="1:10" x14ac:dyDescent="0.2">
      <c r="A19" s="3">
        <v>18</v>
      </c>
      <c r="B19" s="3">
        <v>71.5277777777778</v>
      </c>
      <c r="C19" s="3">
        <v>70.1388888888889</v>
      </c>
      <c r="D19" s="3">
        <v>58.823529411800003</v>
      </c>
      <c r="E19" s="3">
        <v>76.0416666666667</v>
      </c>
      <c r="F19" s="3">
        <v>72.9166666666667</v>
      </c>
      <c r="G19" s="3">
        <v>70.934256055399999</v>
      </c>
      <c r="H19" s="3">
        <v>75.432525951599999</v>
      </c>
      <c r="I19" s="3">
        <v>73.356401384099996</v>
      </c>
      <c r="J19" s="3">
        <v>71.875</v>
      </c>
    </row>
    <row r="20" spans="1:10" x14ac:dyDescent="0.2">
      <c r="A20" s="3">
        <v>19</v>
      </c>
      <c r="B20" s="3">
        <v>73.2638888888889</v>
      </c>
      <c r="C20" s="3">
        <v>73.2638888888889</v>
      </c>
      <c r="D20" s="3">
        <v>57.093425605500002</v>
      </c>
      <c r="E20" s="3">
        <v>75</v>
      </c>
      <c r="F20" s="3">
        <v>77.4305555555556</v>
      </c>
      <c r="G20" s="3">
        <v>74.740484429099993</v>
      </c>
      <c r="H20" s="3">
        <v>71.626297577900004</v>
      </c>
      <c r="I20" s="3">
        <v>69.550173010400002</v>
      </c>
      <c r="J20" s="3">
        <v>72.2222222222222</v>
      </c>
    </row>
    <row r="21" spans="1:10" x14ac:dyDescent="0.2">
      <c r="A21" s="3">
        <v>20</v>
      </c>
      <c r="B21" s="3">
        <v>69.7916666666667</v>
      </c>
      <c r="C21" s="3">
        <v>68.75</v>
      </c>
      <c r="D21" s="3">
        <v>58.131487889299997</v>
      </c>
      <c r="E21" s="3">
        <v>71.1805555555556</v>
      </c>
      <c r="F21" s="3">
        <v>68.75</v>
      </c>
      <c r="G21" s="3">
        <v>72.318339100299994</v>
      </c>
      <c r="H21" s="3">
        <v>71.280276816599994</v>
      </c>
      <c r="I21" s="3">
        <v>75.086505190300002</v>
      </c>
      <c r="J21" s="3">
        <v>69.7916666666667</v>
      </c>
    </row>
    <row r="22" spans="1:10" x14ac:dyDescent="0.2">
      <c r="A22" s="3">
        <v>21</v>
      </c>
      <c r="B22" s="3">
        <v>76.0416666666667</v>
      </c>
      <c r="C22" s="3">
        <v>74.3055555555556</v>
      </c>
      <c r="D22" s="3">
        <v>54.671280276799997</v>
      </c>
      <c r="E22" s="3">
        <v>71.875</v>
      </c>
      <c r="F22" s="3">
        <v>69.0972222222222</v>
      </c>
      <c r="G22" s="3">
        <v>74.740484429099993</v>
      </c>
      <c r="H22" s="3">
        <v>70.934256055399999</v>
      </c>
      <c r="I22" s="3">
        <v>75.086505190300002</v>
      </c>
      <c r="J22" s="3">
        <v>72.2222222222222</v>
      </c>
    </row>
    <row r="23" spans="1:10" x14ac:dyDescent="0.2">
      <c r="A23" s="3">
        <v>22</v>
      </c>
      <c r="B23" s="3">
        <v>76.7361111111111</v>
      </c>
      <c r="C23" s="3">
        <v>77.4305555555556</v>
      </c>
      <c r="D23" s="3">
        <v>61.591695501700002</v>
      </c>
      <c r="E23" s="3">
        <v>73.6111111111111</v>
      </c>
      <c r="F23" s="3">
        <v>71.1805555555556</v>
      </c>
      <c r="G23" s="3">
        <v>71.626297577900004</v>
      </c>
      <c r="H23" s="3">
        <v>70.934256055399999</v>
      </c>
      <c r="I23" s="3">
        <v>71.626297577900004</v>
      </c>
      <c r="J23" s="3">
        <v>73.6111111111111</v>
      </c>
    </row>
    <row r="24" spans="1:10" x14ac:dyDescent="0.2">
      <c r="A24" s="3">
        <v>23</v>
      </c>
      <c r="B24" s="3">
        <v>75</v>
      </c>
      <c r="C24" s="3">
        <v>75.3472222222222</v>
      </c>
      <c r="D24" s="3">
        <v>57.439446366799999</v>
      </c>
      <c r="E24" s="3">
        <v>73.6111111111111</v>
      </c>
      <c r="F24" s="3">
        <v>72.2222222222222</v>
      </c>
      <c r="G24" s="3">
        <v>70.934256055399999</v>
      </c>
      <c r="H24" s="3">
        <v>76.470588235299999</v>
      </c>
      <c r="I24" s="3">
        <v>71.972318339099999</v>
      </c>
      <c r="J24" s="3">
        <v>77.0833333333333</v>
      </c>
    </row>
    <row r="25" spans="1:10" x14ac:dyDescent="0.2">
      <c r="A25" s="3">
        <v>24</v>
      </c>
      <c r="B25" s="3">
        <v>72.2222222222222</v>
      </c>
      <c r="C25" s="3">
        <v>70.8333333333333</v>
      </c>
      <c r="D25" s="3">
        <v>59.515570934300001</v>
      </c>
      <c r="E25" s="3">
        <v>73.2638888888889</v>
      </c>
      <c r="F25" s="3">
        <v>68.75</v>
      </c>
      <c r="G25" s="3">
        <v>76.470588235299999</v>
      </c>
      <c r="H25" s="3">
        <v>70.934256055399999</v>
      </c>
      <c r="I25" s="3">
        <v>69.550173010400002</v>
      </c>
      <c r="J25" s="3">
        <v>72.2222222222222</v>
      </c>
    </row>
    <row r="26" spans="1:10" x14ac:dyDescent="0.2">
      <c r="A26" s="3">
        <v>25</v>
      </c>
      <c r="B26" s="3">
        <v>73.6111111111111</v>
      </c>
      <c r="C26" s="3">
        <v>73.2638888888889</v>
      </c>
      <c r="D26" s="3">
        <v>59.861591695500003</v>
      </c>
      <c r="E26" s="3">
        <v>74.3055555555556</v>
      </c>
      <c r="F26" s="3">
        <v>71.5277777777778</v>
      </c>
      <c r="G26" s="3">
        <v>71.280276816599994</v>
      </c>
      <c r="H26" s="3">
        <v>73.356401384099996</v>
      </c>
      <c r="I26" s="3">
        <v>76.816608996500008</v>
      </c>
      <c r="J26" s="3">
        <v>74.3055555555556</v>
      </c>
    </row>
    <row r="27" spans="1:10" x14ac:dyDescent="0.2">
      <c r="A27" s="3">
        <v>26</v>
      </c>
      <c r="B27" s="3">
        <v>72.2222222222222</v>
      </c>
      <c r="C27" s="3">
        <v>72.9166666666667</v>
      </c>
      <c r="D27" s="3">
        <v>55.017301038100001</v>
      </c>
      <c r="E27" s="3">
        <v>73.9583333333333</v>
      </c>
      <c r="F27" s="3">
        <v>71.1805555555556</v>
      </c>
      <c r="G27" s="3">
        <v>75.432525951599999</v>
      </c>
      <c r="H27" s="3">
        <v>69.896193771599997</v>
      </c>
      <c r="I27" s="3">
        <v>70.934256055399999</v>
      </c>
      <c r="J27" s="3">
        <v>71.1805555555556</v>
      </c>
    </row>
    <row r="28" spans="1:10" x14ac:dyDescent="0.2">
      <c r="A28" s="3">
        <v>27</v>
      </c>
      <c r="B28" s="3">
        <v>74.6527777777778</v>
      </c>
      <c r="C28" s="3">
        <v>73.6111111111111</v>
      </c>
      <c r="D28" s="3">
        <v>59.169550172999998</v>
      </c>
      <c r="E28" s="3">
        <v>77.4305555555556</v>
      </c>
      <c r="F28" s="3">
        <v>75.3472222222222</v>
      </c>
      <c r="G28" s="3">
        <v>77.162629757800005</v>
      </c>
      <c r="H28" s="3">
        <v>73.702422145300005</v>
      </c>
      <c r="I28" s="3">
        <v>70.588235294100002</v>
      </c>
      <c r="J28" s="3">
        <v>75.3472222222222</v>
      </c>
    </row>
    <row r="29" spans="1:10" x14ac:dyDescent="0.2">
      <c r="A29" s="3">
        <v>28</v>
      </c>
      <c r="B29" s="3">
        <v>74.6527777777778</v>
      </c>
      <c r="C29" s="3">
        <v>73.9583333333333</v>
      </c>
      <c r="D29" s="3">
        <v>55.017301038100001</v>
      </c>
      <c r="E29" s="3">
        <v>71.875</v>
      </c>
      <c r="F29" s="3">
        <v>67.0138888888889</v>
      </c>
      <c r="G29" s="3">
        <v>70.934256055399999</v>
      </c>
      <c r="H29" s="3">
        <v>74.394463667799997</v>
      </c>
      <c r="I29" s="3">
        <v>70.588235294100002</v>
      </c>
      <c r="J29" s="3">
        <v>73.2638888888889</v>
      </c>
    </row>
    <row r="30" spans="1:10" x14ac:dyDescent="0.2">
      <c r="A30" s="3">
        <v>29</v>
      </c>
      <c r="B30" s="3">
        <v>73.9583333333333</v>
      </c>
      <c r="C30" s="3">
        <v>71.1805555555556</v>
      </c>
      <c r="D30" s="3">
        <v>56.401384083000003</v>
      </c>
      <c r="E30" s="3">
        <v>79.8611111111111</v>
      </c>
      <c r="F30" s="3">
        <v>74.3055555555556</v>
      </c>
      <c r="G30" s="3">
        <v>69.896193771599997</v>
      </c>
      <c r="H30" s="3">
        <v>71.626297577900004</v>
      </c>
      <c r="I30" s="3">
        <v>71.626297577900004</v>
      </c>
      <c r="J30" s="3">
        <v>75.3472222222222</v>
      </c>
    </row>
    <row r="31" spans="1:10" x14ac:dyDescent="0.2">
      <c r="A31" s="3">
        <v>30</v>
      </c>
      <c r="B31" s="3">
        <v>75.3472222222222</v>
      </c>
      <c r="C31" s="3">
        <v>73.6111111111111</v>
      </c>
      <c r="D31" s="3">
        <v>53.633217993099997</v>
      </c>
      <c r="E31" s="3">
        <v>79.1666666666667</v>
      </c>
      <c r="F31" s="3">
        <v>76.7361111111111</v>
      </c>
      <c r="G31" s="3">
        <v>75.432525951599999</v>
      </c>
      <c r="H31" s="3">
        <v>68.858131487899996</v>
      </c>
      <c r="I31" s="3">
        <v>70.242214532900007</v>
      </c>
      <c r="J31" s="3">
        <v>78.4722222222222</v>
      </c>
    </row>
    <row r="33" spans="1:10" x14ac:dyDescent="0.2">
      <c r="A33" s="3" t="s">
        <v>0</v>
      </c>
      <c r="B33" s="3">
        <f t="shared" ref="B33:J33" si="0">AVERAGE(B1:B31)</f>
        <v>74.664351851851862</v>
      </c>
      <c r="C33" s="3">
        <f t="shared" si="0"/>
        <v>74.074074074074105</v>
      </c>
      <c r="D33" s="3">
        <f t="shared" si="0"/>
        <v>57.854671280283341</v>
      </c>
      <c r="E33" s="3">
        <f t="shared" si="0"/>
        <v>73.738425925925938</v>
      </c>
      <c r="F33" s="3">
        <f t="shared" si="0"/>
        <v>71.944444444444471</v>
      </c>
      <c r="G33" s="3">
        <f t="shared" si="0"/>
        <v>74.267589388703314</v>
      </c>
      <c r="H33" s="3">
        <f>AVERAGE(H1:H31)</f>
        <v>72.825836216850021</v>
      </c>
      <c r="I33" s="3">
        <f t="shared" si="0"/>
        <v>72.422145328720006</v>
      </c>
      <c r="J33" s="3">
        <f t="shared" si="0"/>
        <v>73.796296296296305</v>
      </c>
    </row>
    <row r="34" spans="1:10" x14ac:dyDescent="0.2">
      <c r="A34" s="3" t="s">
        <v>2</v>
      </c>
      <c r="B34" s="3">
        <f t="shared" ref="B34:J34" si="1">STDEV(B2:B31)</f>
        <v>1.9028707060303121</v>
      </c>
      <c r="C34" s="3">
        <f t="shared" si="1"/>
        <v>2.1584735963010466</v>
      </c>
      <c r="D34" s="3">
        <f t="shared" si="1"/>
        <v>2.4908854252375603</v>
      </c>
      <c r="E34" s="3">
        <f t="shared" si="1"/>
        <v>2.8668712321325289</v>
      </c>
      <c r="F34" s="3">
        <f t="shared" si="1"/>
        <v>2.5045191168788152</v>
      </c>
      <c r="G34" s="3">
        <f t="shared" si="1"/>
        <v>2.5124774176785127</v>
      </c>
      <c r="H34" s="3">
        <f>STDEV(H2:H31)</f>
        <v>2.197339091782025</v>
      </c>
      <c r="I34" s="3">
        <f t="shared" si="1"/>
        <v>2.6495122737394672</v>
      </c>
      <c r="J34" s="3">
        <f t="shared" si="1"/>
        <v>2.2626628362492394</v>
      </c>
    </row>
    <row r="35" spans="1:10" x14ac:dyDescent="0.2">
      <c r="A35" s="3" t="s">
        <v>1</v>
      </c>
      <c r="C35" s="3">
        <f>(AVERAGE(C37:C66)/STDEV(C37:C66))*SQRT(50)</f>
        <v>3.9969965849801423</v>
      </c>
      <c r="D35" s="3">
        <f t="shared" ref="D35:J35" si="2">(AVERAGE(D37:D66)/STDEV(D37:D66))*SQRT(50)</f>
        <v>36.641441478622163</v>
      </c>
      <c r="E35" s="3">
        <f t="shared" si="2"/>
        <v>1.8586808127769594</v>
      </c>
      <c r="F35" s="3">
        <f t="shared" si="2"/>
        <v>6.432718491723155</v>
      </c>
      <c r="G35" s="3">
        <f>(AVERAGE(G37:G66)/STDEV(G37:G66))*SQRT(50)</f>
        <v>0.95549986015413302</v>
      </c>
      <c r="H35" s="3">
        <f>(AVERAGE(H37:H66)/STDEV(H37:H66))*SQRT(50)</f>
        <v>4.7601289179337813</v>
      </c>
      <c r="I35" s="3">
        <f t="shared" si="2"/>
        <v>5.2290813272256313</v>
      </c>
      <c r="J35" s="3">
        <f t="shared" si="2"/>
        <v>2.6697206918612384</v>
      </c>
    </row>
    <row r="37" spans="1:10" x14ac:dyDescent="0.2">
      <c r="C37" s="3">
        <f>B2-C2</f>
        <v>-1.3888888888888005</v>
      </c>
      <c r="D37" s="3">
        <f>B2-D2</f>
        <v>18.261005382555602</v>
      </c>
      <c r="E37" s="3">
        <f>B2-E2</f>
        <v>0</v>
      </c>
      <c r="F37" s="3">
        <f>B2-F2</f>
        <v>5.2083333333333997</v>
      </c>
      <c r="G37" s="3">
        <f>B2-G2</f>
        <v>3.0360918877556031</v>
      </c>
      <c r="H37" s="3">
        <f t="shared" ref="H37:H66" si="3">B2-H2</f>
        <v>4.4201749327556001</v>
      </c>
      <c r="I37" s="3">
        <f t="shared" ref="I37:I66" si="4">B2-I2</f>
        <v>1.9980296039556009</v>
      </c>
      <c r="J37" s="3">
        <f t="shared" ref="J37:J66" si="5">B2-J2</f>
        <v>0.34722222222229959</v>
      </c>
    </row>
    <row r="38" spans="1:10" x14ac:dyDescent="0.2">
      <c r="C38" s="3">
        <f t="shared" ref="C38:C66" si="6">B3-C3</f>
        <v>0</v>
      </c>
      <c r="D38" s="3">
        <f t="shared" ref="D38:D65" si="7">B3-D3</f>
        <v>13.057477893111098</v>
      </c>
      <c r="E38" s="3">
        <f t="shared" ref="E38:E66" si="8">B3-E3</f>
        <v>3.4722222222222001</v>
      </c>
      <c r="F38" s="3">
        <f t="shared" ref="F38:F65" si="9">B3-F3</f>
        <v>3.125</v>
      </c>
      <c r="G38" s="3">
        <f t="shared" ref="G38:G66" si="10">B3-G3</f>
        <v>-1.4753940791889022</v>
      </c>
      <c r="H38" s="3">
        <f t="shared" si="3"/>
        <v>-9.1311034188905182E-2</v>
      </c>
      <c r="I38" s="3">
        <f t="shared" si="4"/>
        <v>3.0228758170110979</v>
      </c>
      <c r="J38" s="3">
        <f t="shared" si="5"/>
        <v>-2.4305555555555998</v>
      </c>
    </row>
    <row r="39" spans="1:10" x14ac:dyDescent="0.2">
      <c r="C39" s="3">
        <f t="shared" si="6"/>
        <v>0.69444444444449971</v>
      </c>
      <c r="D39" s="3">
        <f t="shared" si="7"/>
        <v>18.942233756255597</v>
      </c>
      <c r="E39" s="3">
        <f t="shared" si="8"/>
        <v>1.3888888888888999</v>
      </c>
      <c r="F39" s="3">
        <f t="shared" si="9"/>
        <v>3.125</v>
      </c>
      <c r="G39" s="3">
        <f t="shared" si="10"/>
        <v>0.25711264895559793</v>
      </c>
      <c r="H39" s="3">
        <f t="shared" si="3"/>
        <v>-1.1269703960443991</v>
      </c>
      <c r="I39" s="3">
        <f t="shared" si="4"/>
        <v>-1.4729911572443939</v>
      </c>
      <c r="J39" s="3">
        <f t="shared" si="5"/>
        <v>2.0833333333333997</v>
      </c>
    </row>
    <row r="40" spans="1:10" x14ac:dyDescent="0.2">
      <c r="C40" s="3">
        <f t="shared" si="6"/>
        <v>2.0833333333333002</v>
      </c>
      <c r="D40" s="3">
        <f t="shared" si="7"/>
        <v>24.150567089588897</v>
      </c>
      <c r="E40" s="3">
        <f t="shared" si="8"/>
        <v>8.3333333333333002</v>
      </c>
      <c r="F40" s="3">
        <f t="shared" si="9"/>
        <v>10.0694444444445</v>
      </c>
      <c r="G40" s="3">
        <f t="shared" si="10"/>
        <v>3.7353421760889063</v>
      </c>
      <c r="H40" s="3">
        <f t="shared" si="3"/>
        <v>3.7353421760889063</v>
      </c>
      <c r="I40" s="3">
        <f t="shared" si="4"/>
        <v>4.7734044597889067</v>
      </c>
      <c r="J40" s="3">
        <f t="shared" si="5"/>
        <v>6.5972222222222001</v>
      </c>
    </row>
    <row r="41" spans="1:10" x14ac:dyDescent="0.2">
      <c r="C41" s="3">
        <f t="shared" si="6"/>
        <v>2.0833333333333002</v>
      </c>
      <c r="D41" s="3">
        <f t="shared" si="7"/>
        <v>15.832852748944397</v>
      </c>
      <c r="E41" s="3">
        <f t="shared" si="8"/>
        <v>2.0833333333333002</v>
      </c>
      <c r="F41" s="3">
        <f t="shared" si="9"/>
        <v>1.0416666666666003</v>
      </c>
      <c r="G41" s="3">
        <f t="shared" si="10"/>
        <v>-1.1221645520555938</v>
      </c>
      <c r="H41" s="3">
        <f t="shared" si="3"/>
        <v>3.3761053441444062</v>
      </c>
      <c r="I41" s="3">
        <f t="shared" si="4"/>
        <v>0.953960015344407</v>
      </c>
      <c r="J41" s="3">
        <f t="shared" si="5"/>
        <v>1.0416666666666003</v>
      </c>
    </row>
    <row r="42" spans="1:10" x14ac:dyDescent="0.2">
      <c r="C42" s="3">
        <f t="shared" si="6"/>
        <v>-0.34722222222229959</v>
      </c>
      <c r="D42" s="3">
        <f t="shared" si="7"/>
        <v>16.524894271444403</v>
      </c>
      <c r="E42" s="3">
        <f t="shared" si="8"/>
        <v>2.4305555555555003</v>
      </c>
      <c r="F42" s="3">
        <f t="shared" si="9"/>
        <v>3.125</v>
      </c>
      <c r="G42" s="3">
        <f t="shared" si="10"/>
        <v>-1.8142060745555995</v>
      </c>
      <c r="H42" s="3">
        <f t="shared" si="3"/>
        <v>2.338043060344404</v>
      </c>
      <c r="I42" s="3">
        <f t="shared" si="4"/>
        <v>5.106209150344398</v>
      </c>
      <c r="J42" s="3">
        <f t="shared" si="5"/>
        <v>2.0833333333333002</v>
      </c>
    </row>
    <row r="43" spans="1:10" x14ac:dyDescent="0.2">
      <c r="C43" s="3">
        <f t="shared" si="6"/>
        <v>0.34722222222220012</v>
      </c>
      <c r="D43" s="3">
        <f t="shared" si="7"/>
        <v>16.523692810422197</v>
      </c>
      <c r="E43" s="3">
        <f t="shared" si="8"/>
        <v>-0.34722222222220012</v>
      </c>
      <c r="F43" s="3">
        <f t="shared" si="9"/>
        <v>3.8194444444444002</v>
      </c>
      <c r="G43" s="3">
        <f t="shared" si="10"/>
        <v>-1.469386774277794</v>
      </c>
      <c r="H43" s="3">
        <f t="shared" si="3"/>
        <v>0.60673779312220688</v>
      </c>
      <c r="I43" s="3">
        <f t="shared" si="4"/>
        <v>6.489090734322204</v>
      </c>
      <c r="J43" s="3">
        <f t="shared" si="5"/>
        <v>1.0416666666666003</v>
      </c>
    </row>
    <row r="44" spans="1:10" x14ac:dyDescent="0.2">
      <c r="C44" s="3">
        <f t="shared" si="6"/>
        <v>1.0416666666666998</v>
      </c>
      <c r="D44" s="3">
        <f t="shared" si="7"/>
        <v>18.251393694777796</v>
      </c>
      <c r="E44" s="3">
        <f t="shared" si="8"/>
        <v>4.5138888888888999</v>
      </c>
      <c r="F44" s="3">
        <f t="shared" si="9"/>
        <v>4.8611111111111001</v>
      </c>
      <c r="G44" s="3">
        <f t="shared" si="10"/>
        <v>-4.5859765475221934</v>
      </c>
      <c r="H44" s="3">
        <f t="shared" si="3"/>
        <v>-0.77974817382219896</v>
      </c>
      <c r="I44" s="3">
        <f t="shared" si="4"/>
        <v>2.3344386774778059</v>
      </c>
      <c r="J44" s="3">
        <f t="shared" si="5"/>
        <v>3.4722222222222001</v>
      </c>
    </row>
    <row r="45" spans="1:10" x14ac:dyDescent="0.2">
      <c r="C45" s="3">
        <f t="shared" si="6"/>
        <v>1.0416666666666003</v>
      </c>
      <c r="D45" s="3">
        <f t="shared" si="7"/>
        <v>21.373990772733301</v>
      </c>
      <c r="E45" s="3">
        <f t="shared" si="8"/>
        <v>1.3888888888888999</v>
      </c>
      <c r="F45" s="3">
        <f t="shared" si="9"/>
        <v>0.69444444444440023</v>
      </c>
      <c r="G45" s="3">
        <f t="shared" si="10"/>
        <v>3.0348904267332983</v>
      </c>
      <c r="H45" s="3">
        <f t="shared" si="3"/>
        <v>5.8030565167333066</v>
      </c>
      <c r="I45" s="3">
        <f t="shared" si="4"/>
        <v>6.495098039233298</v>
      </c>
      <c r="J45" s="3">
        <f t="shared" si="5"/>
        <v>5.9027777777777004</v>
      </c>
    </row>
    <row r="46" spans="1:10" x14ac:dyDescent="0.2">
      <c r="C46" s="3">
        <f t="shared" si="6"/>
        <v>1.0416666666666998</v>
      </c>
      <c r="D46" s="3">
        <f t="shared" si="7"/>
        <v>17.5581507112556</v>
      </c>
      <c r="E46" s="3">
        <f t="shared" si="8"/>
        <v>4.8611111111111995</v>
      </c>
      <c r="F46" s="3">
        <f t="shared" si="9"/>
        <v>5.2083333333333997</v>
      </c>
      <c r="G46" s="3">
        <f t="shared" si="10"/>
        <v>0.94915417145560355</v>
      </c>
      <c r="H46" s="3">
        <f t="shared" si="3"/>
        <v>-2.1650326797443995</v>
      </c>
      <c r="I46" s="3">
        <f t="shared" si="4"/>
        <v>4.0633410226555924</v>
      </c>
      <c r="J46" s="3">
        <f t="shared" si="5"/>
        <v>2.0833333333333997</v>
      </c>
    </row>
    <row r="47" spans="1:10" x14ac:dyDescent="0.2">
      <c r="C47" s="3">
        <f t="shared" si="6"/>
        <v>0.69444444444449971</v>
      </c>
      <c r="D47" s="3">
        <f t="shared" si="7"/>
        <v>13.759131103388903</v>
      </c>
      <c r="E47" s="3">
        <f t="shared" si="8"/>
        <v>7.2916666666666998</v>
      </c>
      <c r="F47" s="3">
        <f t="shared" si="9"/>
        <v>5.5555555555555998</v>
      </c>
      <c r="G47" s="3">
        <f t="shared" si="10"/>
        <v>4.4165705497889007</v>
      </c>
      <c r="H47" s="3">
        <f t="shared" si="3"/>
        <v>7.1847366397888948</v>
      </c>
      <c r="I47" s="3">
        <f t="shared" si="4"/>
        <v>3.3785082660889003</v>
      </c>
      <c r="J47" s="3">
        <f t="shared" si="5"/>
        <v>-2.7777777777777999</v>
      </c>
    </row>
    <row r="48" spans="1:10" x14ac:dyDescent="0.2">
      <c r="C48" s="3">
        <f t="shared" si="6"/>
        <v>-1.3888888888888999</v>
      </c>
      <c r="D48" s="3">
        <f t="shared" si="7"/>
        <v>15.829248365977797</v>
      </c>
      <c r="E48" s="3">
        <f t="shared" si="8"/>
        <v>1.7361111111111001</v>
      </c>
      <c r="F48" s="3">
        <f t="shared" si="9"/>
        <v>1.3888888888888999</v>
      </c>
      <c r="G48" s="3">
        <f t="shared" si="10"/>
        <v>-3.5479142637222054</v>
      </c>
      <c r="H48" s="3">
        <f t="shared" si="3"/>
        <v>2.6804594386778007</v>
      </c>
      <c r="I48" s="3">
        <f t="shared" si="4"/>
        <v>1.9884179161777951</v>
      </c>
      <c r="J48" s="3">
        <f t="shared" si="5"/>
        <v>0.34722222222220012</v>
      </c>
    </row>
    <row r="49" spans="3:10" x14ac:dyDescent="0.2">
      <c r="C49" s="3">
        <f t="shared" si="6"/>
        <v>-0.34722222222220012</v>
      </c>
      <c r="D49" s="3">
        <f t="shared" si="7"/>
        <v>16.1692618223667</v>
      </c>
      <c r="E49" s="3">
        <f t="shared" si="8"/>
        <v>-6.5972222222222001</v>
      </c>
      <c r="F49" s="3">
        <f t="shared" si="9"/>
        <v>-0.34722222222220012</v>
      </c>
      <c r="G49" s="3">
        <f t="shared" si="10"/>
        <v>-3.5539215686332994</v>
      </c>
      <c r="H49" s="3">
        <f t="shared" si="3"/>
        <v>2.6744521337667067</v>
      </c>
      <c r="I49" s="3">
        <f t="shared" si="4"/>
        <v>3.7125144175666946</v>
      </c>
      <c r="J49" s="3">
        <f t="shared" si="5"/>
        <v>-0.34722222222220012</v>
      </c>
    </row>
    <row r="50" spans="3:10" x14ac:dyDescent="0.2">
      <c r="C50" s="3">
        <f t="shared" si="6"/>
        <v>-0.69444444444449971</v>
      </c>
      <c r="D50" s="3">
        <f t="shared" si="7"/>
        <v>18.945838139222197</v>
      </c>
      <c r="E50" s="3">
        <f t="shared" si="8"/>
        <v>2.0833333333333002</v>
      </c>
      <c r="F50" s="3">
        <f t="shared" si="9"/>
        <v>3.8194444444444002</v>
      </c>
      <c r="G50" s="3">
        <f t="shared" si="10"/>
        <v>0.26071703192219786</v>
      </c>
      <c r="H50" s="3">
        <f t="shared" si="3"/>
        <v>-8.5303729377798732E-2</v>
      </c>
      <c r="I50" s="3">
        <f t="shared" si="4"/>
        <v>0.95275855442218926</v>
      </c>
      <c r="J50" s="3">
        <f t="shared" si="5"/>
        <v>1.7361111111111001</v>
      </c>
    </row>
    <row r="51" spans="3:10" x14ac:dyDescent="0.2">
      <c r="C51" s="3">
        <f t="shared" si="6"/>
        <v>1.3888888888888005</v>
      </c>
      <c r="D51" s="3">
        <f t="shared" si="7"/>
        <v>21.369184928844398</v>
      </c>
      <c r="E51" s="3">
        <f t="shared" si="8"/>
        <v>2.7777777777777004</v>
      </c>
      <c r="F51" s="3">
        <f t="shared" si="9"/>
        <v>2.7777777777777004</v>
      </c>
      <c r="G51" s="3">
        <f t="shared" si="10"/>
        <v>3.0300845828443954</v>
      </c>
      <c r="H51" s="3">
        <f t="shared" si="3"/>
        <v>3.722126105344401</v>
      </c>
      <c r="I51" s="3">
        <f t="shared" si="4"/>
        <v>0.60793925414439798</v>
      </c>
      <c r="J51" s="3">
        <f t="shared" si="5"/>
        <v>0</v>
      </c>
    </row>
    <row r="52" spans="3:10" x14ac:dyDescent="0.2">
      <c r="C52" s="3">
        <f t="shared" si="6"/>
        <v>1.0416666666666003</v>
      </c>
      <c r="D52" s="3">
        <f t="shared" si="7"/>
        <v>14.096741637833297</v>
      </c>
      <c r="E52" s="3">
        <f t="shared" si="8"/>
        <v>2.4305555555555003</v>
      </c>
      <c r="F52" s="3">
        <f t="shared" si="9"/>
        <v>3.125</v>
      </c>
      <c r="G52" s="3">
        <f t="shared" si="10"/>
        <v>-9.0109573266701659E-2</v>
      </c>
      <c r="H52" s="3">
        <f t="shared" si="3"/>
        <v>3.0240772779333014</v>
      </c>
      <c r="I52" s="3">
        <f t="shared" si="4"/>
        <v>5.4462226067333006</v>
      </c>
      <c r="J52" s="3">
        <f t="shared" si="5"/>
        <v>2.7777777777777004</v>
      </c>
    </row>
    <row r="53" spans="3:10" x14ac:dyDescent="0.2">
      <c r="C53" s="3">
        <f t="shared" si="6"/>
        <v>0</v>
      </c>
      <c r="D53" s="3">
        <f t="shared" si="7"/>
        <v>10.983756247555597</v>
      </c>
      <c r="E53" s="3">
        <f t="shared" si="8"/>
        <v>2.0833333333333997</v>
      </c>
      <c r="F53" s="3">
        <f t="shared" si="9"/>
        <v>2.4305555555555998</v>
      </c>
      <c r="G53" s="3">
        <f t="shared" si="10"/>
        <v>3.7173202614555976</v>
      </c>
      <c r="H53" s="3">
        <f t="shared" si="3"/>
        <v>0.25711264895559793</v>
      </c>
      <c r="I53" s="3">
        <f t="shared" si="4"/>
        <v>-4.5871780084443969</v>
      </c>
      <c r="J53" s="3">
        <f t="shared" si="5"/>
        <v>0</v>
      </c>
    </row>
    <row r="54" spans="3:10" x14ac:dyDescent="0.2">
      <c r="C54" s="3">
        <f t="shared" si="6"/>
        <v>1.3888888888888999</v>
      </c>
      <c r="D54" s="3">
        <f t="shared" si="7"/>
        <v>12.704248365977797</v>
      </c>
      <c r="E54" s="3">
        <f t="shared" si="8"/>
        <v>-4.5138888888888999</v>
      </c>
      <c r="F54" s="3">
        <f t="shared" si="9"/>
        <v>-1.3888888888888999</v>
      </c>
      <c r="G54" s="3">
        <f t="shared" si="10"/>
        <v>0.5935217223778011</v>
      </c>
      <c r="H54" s="3">
        <f t="shared" si="3"/>
        <v>-3.904748173822199</v>
      </c>
      <c r="I54" s="3">
        <f t="shared" si="4"/>
        <v>-1.8286236063221963</v>
      </c>
      <c r="J54" s="3">
        <f t="shared" si="5"/>
        <v>-0.34722222222220012</v>
      </c>
    </row>
    <row r="55" spans="3:10" x14ac:dyDescent="0.2">
      <c r="C55" s="3">
        <f t="shared" si="6"/>
        <v>0</v>
      </c>
      <c r="D55" s="3">
        <f t="shared" si="7"/>
        <v>16.170463283388898</v>
      </c>
      <c r="E55" s="3">
        <f t="shared" si="8"/>
        <v>-1.7361111111111001</v>
      </c>
      <c r="F55" s="3">
        <f t="shared" si="9"/>
        <v>-4.1666666666666998</v>
      </c>
      <c r="G55" s="3">
        <f t="shared" si="10"/>
        <v>-1.4765955402110933</v>
      </c>
      <c r="H55" s="3">
        <f t="shared" si="3"/>
        <v>1.6375913109888955</v>
      </c>
      <c r="I55" s="3">
        <f t="shared" si="4"/>
        <v>3.7137158784888982</v>
      </c>
      <c r="J55" s="3">
        <f t="shared" si="5"/>
        <v>1.0416666666666998</v>
      </c>
    </row>
    <row r="56" spans="3:10" x14ac:dyDescent="0.2">
      <c r="C56" s="3">
        <f t="shared" si="6"/>
        <v>1.0416666666666998</v>
      </c>
      <c r="D56" s="3">
        <f t="shared" si="7"/>
        <v>11.660178777366703</v>
      </c>
      <c r="E56" s="3">
        <f t="shared" si="8"/>
        <v>-1.3888888888888999</v>
      </c>
      <c r="F56" s="3">
        <f t="shared" si="9"/>
        <v>1.0416666666666998</v>
      </c>
      <c r="G56" s="3">
        <f t="shared" si="10"/>
        <v>-2.5266724336332942</v>
      </c>
      <c r="H56" s="3">
        <f t="shared" si="3"/>
        <v>-1.4886101499332938</v>
      </c>
      <c r="I56" s="3">
        <f t="shared" si="4"/>
        <v>-5.2948385236333024</v>
      </c>
      <c r="J56" s="3">
        <f t="shared" si="5"/>
        <v>0</v>
      </c>
    </row>
    <row r="57" spans="3:10" x14ac:dyDescent="0.2">
      <c r="C57" s="3">
        <f t="shared" si="6"/>
        <v>1.7361111111111001</v>
      </c>
      <c r="D57" s="3">
        <f t="shared" si="7"/>
        <v>21.370386389866702</v>
      </c>
      <c r="E57" s="3">
        <f t="shared" si="8"/>
        <v>4.1666666666666998</v>
      </c>
      <c r="F57" s="3">
        <f t="shared" si="9"/>
        <v>6.9444444444444997</v>
      </c>
      <c r="G57" s="3">
        <f t="shared" si="10"/>
        <v>1.3011822375667066</v>
      </c>
      <c r="H57" s="3">
        <f t="shared" si="3"/>
        <v>5.107410611266701</v>
      </c>
      <c r="I57" s="3">
        <f t="shared" si="4"/>
        <v>0.95516147636669757</v>
      </c>
      <c r="J57" s="3">
        <f t="shared" si="5"/>
        <v>3.8194444444444997</v>
      </c>
    </row>
    <row r="58" spans="3:10" x14ac:dyDescent="0.2">
      <c r="C58" s="3">
        <f t="shared" si="6"/>
        <v>-0.69444444444449971</v>
      </c>
      <c r="D58" s="3">
        <f t="shared" si="7"/>
        <v>15.144415609411098</v>
      </c>
      <c r="E58" s="3">
        <f t="shared" si="8"/>
        <v>3.125</v>
      </c>
      <c r="F58" s="3">
        <f t="shared" si="9"/>
        <v>5.5555555555555003</v>
      </c>
      <c r="G58" s="3">
        <f t="shared" si="10"/>
        <v>5.1098135332110957</v>
      </c>
      <c r="H58" s="3">
        <f t="shared" si="3"/>
        <v>5.8018550557111013</v>
      </c>
      <c r="I58" s="3">
        <f t="shared" si="4"/>
        <v>5.1098135332110957</v>
      </c>
      <c r="J58" s="3">
        <f t="shared" si="5"/>
        <v>3.125</v>
      </c>
    </row>
    <row r="59" spans="3:10" x14ac:dyDescent="0.2">
      <c r="C59" s="3">
        <f t="shared" si="6"/>
        <v>-0.34722222222220012</v>
      </c>
      <c r="D59" s="3">
        <f t="shared" si="7"/>
        <v>17.560553633200001</v>
      </c>
      <c r="E59" s="3">
        <f t="shared" si="8"/>
        <v>1.3888888888888999</v>
      </c>
      <c r="F59" s="3">
        <f t="shared" si="9"/>
        <v>2.7777777777777999</v>
      </c>
      <c r="G59" s="3">
        <f t="shared" si="10"/>
        <v>4.0657439446000012</v>
      </c>
      <c r="H59" s="3">
        <f t="shared" si="3"/>
        <v>-1.4705882352999993</v>
      </c>
      <c r="I59" s="3">
        <f t="shared" si="4"/>
        <v>3.0276816609000008</v>
      </c>
      <c r="J59" s="3">
        <f t="shared" si="5"/>
        <v>-2.0833333333333002</v>
      </c>
    </row>
    <row r="60" spans="3:10" x14ac:dyDescent="0.2">
      <c r="C60" s="3">
        <f t="shared" si="6"/>
        <v>1.3888888888888999</v>
      </c>
      <c r="D60" s="3">
        <f t="shared" si="7"/>
        <v>12.706651287922199</v>
      </c>
      <c r="E60" s="3">
        <f t="shared" si="8"/>
        <v>-1.0416666666666998</v>
      </c>
      <c r="F60" s="3">
        <f t="shared" si="9"/>
        <v>3.4722222222222001</v>
      </c>
      <c r="G60" s="3">
        <f t="shared" si="10"/>
        <v>-4.2483660130777992</v>
      </c>
      <c r="H60" s="3">
        <f t="shared" si="3"/>
        <v>1.2879661668222013</v>
      </c>
      <c r="I60" s="3">
        <f t="shared" si="4"/>
        <v>2.6720492118221983</v>
      </c>
      <c r="J60" s="3">
        <f t="shared" si="5"/>
        <v>0</v>
      </c>
    </row>
    <row r="61" spans="3:10" x14ac:dyDescent="0.2">
      <c r="C61" s="3">
        <f t="shared" si="6"/>
        <v>0.34722222222220012</v>
      </c>
      <c r="D61" s="3">
        <f t="shared" si="7"/>
        <v>13.749519415611097</v>
      </c>
      <c r="E61" s="3">
        <f t="shared" si="8"/>
        <v>-0.69444444444449971</v>
      </c>
      <c r="F61" s="3">
        <f t="shared" si="9"/>
        <v>2.0833333333333002</v>
      </c>
      <c r="G61" s="3">
        <f t="shared" si="10"/>
        <v>2.3308342945111065</v>
      </c>
      <c r="H61" s="3">
        <f t="shared" si="3"/>
        <v>0.25470972701110384</v>
      </c>
      <c r="I61" s="3">
        <f t="shared" si="4"/>
        <v>-3.2054978853889082</v>
      </c>
      <c r="J61" s="3">
        <f t="shared" si="5"/>
        <v>-0.69444444444449971</v>
      </c>
    </row>
    <row r="62" spans="3:10" x14ac:dyDescent="0.2">
      <c r="C62" s="3">
        <f t="shared" si="6"/>
        <v>-0.69444444444449971</v>
      </c>
      <c r="D62" s="3">
        <f t="shared" si="7"/>
        <v>17.204921184122199</v>
      </c>
      <c r="E62" s="3">
        <f t="shared" si="8"/>
        <v>-1.7361111111111001</v>
      </c>
      <c r="F62" s="3">
        <f t="shared" si="9"/>
        <v>1.0416666666666003</v>
      </c>
      <c r="G62" s="3">
        <f t="shared" si="10"/>
        <v>-3.2103037293777987</v>
      </c>
      <c r="H62" s="3">
        <f t="shared" si="3"/>
        <v>2.3260284506222035</v>
      </c>
      <c r="I62" s="3">
        <f t="shared" si="4"/>
        <v>1.2879661668222013</v>
      </c>
      <c r="J62" s="3">
        <f t="shared" si="5"/>
        <v>1.0416666666666003</v>
      </c>
    </row>
    <row r="63" spans="3:10" x14ac:dyDescent="0.2">
      <c r="C63" s="3">
        <f t="shared" si="6"/>
        <v>1.0416666666666998</v>
      </c>
      <c r="D63" s="3">
        <f t="shared" si="7"/>
        <v>15.483227604777802</v>
      </c>
      <c r="E63" s="3">
        <f t="shared" si="8"/>
        <v>-2.7777777777777999</v>
      </c>
      <c r="F63" s="3">
        <f t="shared" si="9"/>
        <v>-0.69444444444440023</v>
      </c>
      <c r="G63" s="3">
        <f t="shared" si="10"/>
        <v>-2.509851980022205</v>
      </c>
      <c r="H63" s="3">
        <f t="shared" si="3"/>
        <v>0.95035563247779464</v>
      </c>
      <c r="I63" s="3">
        <f t="shared" si="4"/>
        <v>4.0645424836777977</v>
      </c>
      <c r="J63" s="3">
        <f t="shared" si="5"/>
        <v>-0.69444444444440023</v>
      </c>
    </row>
    <row r="64" spans="3:10" x14ac:dyDescent="0.2">
      <c r="C64" s="3">
        <f t="shared" si="6"/>
        <v>0.69444444444449971</v>
      </c>
      <c r="D64" s="3">
        <f t="shared" si="7"/>
        <v>19.635476739677799</v>
      </c>
      <c r="E64" s="3">
        <f t="shared" si="8"/>
        <v>2.7777777777777999</v>
      </c>
      <c r="F64" s="3">
        <f t="shared" si="9"/>
        <v>7.6388888888888999</v>
      </c>
      <c r="G64" s="3">
        <f t="shared" si="10"/>
        <v>3.7185217223778011</v>
      </c>
      <c r="H64" s="3">
        <f t="shared" si="3"/>
        <v>0.25831410997780324</v>
      </c>
      <c r="I64" s="3">
        <f t="shared" si="4"/>
        <v>4.0645424836777977</v>
      </c>
      <c r="J64" s="3">
        <f t="shared" si="5"/>
        <v>1.3888888888888999</v>
      </c>
    </row>
    <row r="65" spans="3:10" x14ac:dyDescent="0.2">
      <c r="C65" s="3">
        <f t="shared" si="6"/>
        <v>2.7777777777777004</v>
      </c>
      <c r="D65" s="3">
        <f t="shared" si="7"/>
        <v>17.556949250333297</v>
      </c>
      <c r="E65" s="3">
        <f t="shared" si="8"/>
        <v>-5.9027777777777999</v>
      </c>
      <c r="F65" s="3">
        <f t="shared" si="9"/>
        <v>-0.34722222222229959</v>
      </c>
      <c r="G65" s="3">
        <f t="shared" si="10"/>
        <v>4.0621395617333036</v>
      </c>
      <c r="H65" s="3">
        <f t="shared" si="3"/>
        <v>2.3320357554332958</v>
      </c>
      <c r="I65" s="3">
        <f t="shared" si="4"/>
        <v>2.3320357554332958</v>
      </c>
      <c r="J65" s="3">
        <f t="shared" si="5"/>
        <v>-1.3888888888888999</v>
      </c>
    </row>
    <row r="66" spans="3:10" x14ac:dyDescent="0.2">
      <c r="C66" s="3">
        <f t="shared" si="6"/>
        <v>1.7361111111111001</v>
      </c>
      <c r="D66" s="3">
        <f>B31-D31</f>
        <v>21.714004229122203</v>
      </c>
      <c r="E66" s="3">
        <f t="shared" si="8"/>
        <v>-3.8194444444444997</v>
      </c>
      <c r="F66" s="3">
        <f>B31-F31</f>
        <v>-1.3888888888888999</v>
      </c>
      <c r="G66" s="3">
        <f t="shared" si="10"/>
        <v>-8.5303729377798732E-2</v>
      </c>
      <c r="H66" s="3">
        <f t="shared" si="3"/>
        <v>6.489090734322204</v>
      </c>
      <c r="I66" s="3">
        <f t="shared" si="4"/>
        <v>5.1050076893221927</v>
      </c>
      <c r="J66" s="3">
        <f t="shared" si="5"/>
        <v>-3.125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" zoomScaleNormal="100" workbookViewId="0">
      <selection activeCell="I35" sqref="E35:I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63</v>
      </c>
      <c r="C1" s="3" t="s">
        <v>9</v>
      </c>
      <c r="D1" s="3" t="s">
        <v>22</v>
      </c>
      <c r="E1" s="3" t="s">
        <v>43</v>
      </c>
      <c r="F1" s="3" t="s">
        <v>17</v>
      </c>
      <c r="G1" s="3" t="s">
        <v>19</v>
      </c>
      <c r="H1" s="3" t="s">
        <v>56</v>
      </c>
      <c r="I1" s="3" t="s">
        <v>18</v>
      </c>
      <c r="J1" s="3" t="s">
        <v>10</v>
      </c>
    </row>
    <row r="2" spans="1:10" x14ac:dyDescent="0.2">
      <c r="A2" s="3">
        <v>1</v>
      </c>
      <c r="B2" s="3">
        <v>78.388278388278394</v>
      </c>
      <c r="C2" s="3">
        <v>77.106227106227095</v>
      </c>
      <c r="D2" s="3">
        <v>77.330895795199993</v>
      </c>
      <c r="E2" s="3">
        <v>77.472527472527503</v>
      </c>
      <c r="F2" s="3">
        <v>77.148080438800008</v>
      </c>
      <c r="G2" s="3">
        <v>78.062157221199996</v>
      </c>
      <c r="H2" s="3">
        <v>78.610603290699999</v>
      </c>
      <c r="I2" s="3">
        <v>79.524680073100001</v>
      </c>
      <c r="J2" s="3">
        <v>75.457875457875502</v>
      </c>
    </row>
    <row r="3" spans="1:10" x14ac:dyDescent="0.2">
      <c r="A3" s="3">
        <v>2</v>
      </c>
      <c r="B3" s="3">
        <v>79.670329670329707</v>
      </c>
      <c r="C3" s="3">
        <v>80.036630036630001</v>
      </c>
      <c r="D3" s="3">
        <v>74.588665447899999</v>
      </c>
      <c r="E3" s="3">
        <v>76.923076923076906</v>
      </c>
      <c r="F3" s="3">
        <v>77.513711151700008</v>
      </c>
      <c r="G3" s="3">
        <v>78.244972577699997</v>
      </c>
      <c r="H3" s="3">
        <v>80.073126142600003</v>
      </c>
      <c r="I3" s="3">
        <v>77.148080438799994</v>
      </c>
      <c r="J3" s="3">
        <v>80.402930402930394</v>
      </c>
    </row>
    <row r="4" spans="1:10" x14ac:dyDescent="0.2">
      <c r="A4" s="3">
        <v>3</v>
      </c>
      <c r="B4" s="3">
        <v>79.487179487179503</v>
      </c>
      <c r="C4" s="3">
        <v>78.571428571428598</v>
      </c>
      <c r="D4" s="3">
        <v>75.685557586800002</v>
      </c>
      <c r="E4" s="3">
        <v>76.739926739926702</v>
      </c>
      <c r="F4" s="3">
        <v>80.621572212100006</v>
      </c>
      <c r="G4" s="3">
        <v>79.3418647166</v>
      </c>
      <c r="H4" s="3">
        <v>79.3418647166</v>
      </c>
      <c r="I4" s="3">
        <v>78.610603290699999</v>
      </c>
      <c r="J4" s="3">
        <v>77.289377289377299</v>
      </c>
    </row>
    <row r="5" spans="1:10" x14ac:dyDescent="0.2">
      <c r="A5" s="3">
        <v>4</v>
      </c>
      <c r="B5" s="3">
        <v>77.472527472527503</v>
      </c>
      <c r="C5" s="3">
        <v>77.838827838827797</v>
      </c>
      <c r="D5" s="3">
        <v>75.137111517400001</v>
      </c>
      <c r="E5" s="3">
        <v>77.838827838827797</v>
      </c>
      <c r="F5" s="3">
        <v>75.137111517400001</v>
      </c>
      <c r="G5" s="3">
        <v>78.9762340037</v>
      </c>
      <c r="H5" s="3">
        <v>78.610603290699999</v>
      </c>
      <c r="I5" s="3">
        <v>77.696526508199995</v>
      </c>
      <c r="J5" s="3">
        <v>76.923076923076906</v>
      </c>
    </row>
    <row r="6" spans="1:10" x14ac:dyDescent="0.2">
      <c r="A6" s="3">
        <v>5</v>
      </c>
      <c r="B6" s="3">
        <v>79.120879120879096</v>
      </c>
      <c r="C6" s="3">
        <v>79.670329670329707</v>
      </c>
      <c r="D6" s="3">
        <v>70.201096892099997</v>
      </c>
      <c r="E6" s="3">
        <v>81.135531135531096</v>
      </c>
      <c r="F6" s="3">
        <v>77.148080438800008</v>
      </c>
      <c r="G6" s="3">
        <v>78.9762340037</v>
      </c>
      <c r="H6" s="3">
        <v>77.513711151699994</v>
      </c>
      <c r="I6" s="3">
        <v>78.427787934199998</v>
      </c>
      <c r="J6" s="3">
        <v>78.754578754578802</v>
      </c>
    </row>
    <row r="7" spans="1:10" x14ac:dyDescent="0.2">
      <c r="A7" s="3">
        <v>6</v>
      </c>
      <c r="B7" s="3">
        <v>80.036630036630001</v>
      </c>
      <c r="C7" s="3">
        <v>80.952380952381006</v>
      </c>
      <c r="D7" s="3">
        <v>74.040219378399996</v>
      </c>
      <c r="E7" s="3">
        <v>78.021978021978001</v>
      </c>
      <c r="F7" s="3">
        <v>79.890310786100002</v>
      </c>
      <c r="G7" s="3">
        <v>75.685557586800002</v>
      </c>
      <c r="H7" s="3">
        <v>76.416819012800005</v>
      </c>
      <c r="I7" s="3">
        <v>77.330895795199993</v>
      </c>
      <c r="J7" s="3">
        <v>80.219780219780205</v>
      </c>
    </row>
    <row r="8" spans="1:10" x14ac:dyDescent="0.2">
      <c r="A8" s="3">
        <v>7</v>
      </c>
      <c r="B8" s="3">
        <v>78.388278388278394</v>
      </c>
      <c r="C8" s="3">
        <v>78.937728937728906</v>
      </c>
      <c r="D8" s="3">
        <v>76.234003656300004</v>
      </c>
      <c r="E8" s="3">
        <v>78.021978021978001</v>
      </c>
      <c r="F8" s="3">
        <v>76.599634369299991</v>
      </c>
      <c r="G8" s="3">
        <v>80.804387568600006</v>
      </c>
      <c r="H8" s="3">
        <v>76.416819012800005</v>
      </c>
      <c r="I8" s="3">
        <v>76.599634369300006</v>
      </c>
      <c r="J8" s="3">
        <v>78.205128205128204</v>
      </c>
    </row>
    <row r="9" spans="1:10" x14ac:dyDescent="0.2">
      <c r="A9" s="3">
        <v>8</v>
      </c>
      <c r="B9" s="3">
        <v>79.487179487179503</v>
      </c>
      <c r="C9" s="3">
        <v>78.937728937728906</v>
      </c>
      <c r="D9" s="3">
        <v>73.857404021899995</v>
      </c>
      <c r="E9" s="3">
        <v>77.655677655677707</v>
      </c>
      <c r="F9" s="3">
        <v>79.159049360099999</v>
      </c>
      <c r="G9" s="3">
        <v>78.610603290699999</v>
      </c>
      <c r="H9" s="3">
        <v>74.588665447899999</v>
      </c>
      <c r="I9" s="3">
        <v>75.868372943300002</v>
      </c>
      <c r="J9" s="3">
        <v>78.937728937728906</v>
      </c>
    </row>
    <row r="10" spans="1:10" x14ac:dyDescent="0.2">
      <c r="A10" s="3">
        <v>9</v>
      </c>
      <c r="B10" s="3">
        <v>77.838827838827797</v>
      </c>
      <c r="C10" s="3">
        <v>79.487179487179503</v>
      </c>
      <c r="D10" s="3">
        <v>75.137111517400001</v>
      </c>
      <c r="E10" s="3">
        <v>77.838827838827797</v>
      </c>
      <c r="F10" s="3">
        <v>77.148080438800008</v>
      </c>
      <c r="G10" s="3">
        <v>78.062157221199996</v>
      </c>
      <c r="H10" s="3">
        <v>75.685557586800002</v>
      </c>
      <c r="I10" s="3">
        <v>75.502742230300001</v>
      </c>
      <c r="J10" s="3">
        <v>78.388278388278394</v>
      </c>
    </row>
    <row r="11" spans="1:10" x14ac:dyDescent="0.2">
      <c r="A11" s="3">
        <v>10</v>
      </c>
      <c r="B11" s="3">
        <v>78.021978021978001</v>
      </c>
      <c r="C11" s="3">
        <v>79.304029304029299</v>
      </c>
      <c r="D11" s="3">
        <v>76.051188299800003</v>
      </c>
      <c r="E11" s="3">
        <v>78.205128205128204</v>
      </c>
      <c r="F11" s="3">
        <v>79.3418647166</v>
      </c>
      <c r="G11" s="3">
        <v>77.148080438800008</v>
      </c>
      <c r="H11" s="3">
        <v>76.416819012800005</v>
      </c>
      <c r="I11" s="3">
        <v>78.9762340037</v>
      </c>
      <c r="J11" s="3">
        <v>77.838827838827797</v>
      </c>
    </row>
    <row r="12" spans="1:10" x14ac:dyDescent="0.2">
      <c r="A12" s="3">
        <v>11</v>
      </c>
      <c r="B12" s="3">
        <v>75.091575091575095</v>
      </c>
      <c r="C12" s="3">
        <v>76.923076923076906</v>
      </c>
      <c r="D12" s="3">
        <v>76.599634369300006</v>
      </c>
      <c r="E12" s="3">
        <v>75.824175824175796</v>
      </c>
      <c r="F12" s="3">
        <v>76.965265082300007</v>
      </c>
      <c r="G12" s="3">
        <v>75.868372943300002</v>
      </c>
      <c r="H12" s="3">
        <v>78.793418647199999</v>
      </c>
      <c r="I12" s="3">
        <v>79.159049360099999</v>
      </c>
      <c r="J12" s="3">
        <v>75.091575091575095</v>
      </c>
    </row>
    <row r="13" spans="1:10" x14ac:dyDescent="0.2">
      <c r="A13" s="3">
        <v>12</v>
      </c>
      <c r="B13" s="3">
        <v>81.135531135531096</v>
      </c>
      <c r="C13" s="3">
        <v>80.219780219780205</v>
      </c>
      <c r="D13" s="3">
        <v>75.502742230300001</v>
      </c>
      <c r="E13" s="3">
        <v>78.388278388278394</v>
      </c>
      <c r="F13" s="3">
        <v>74.588665447899999</v>
      </c>
      <c r="G13" s="3">
        <v>76.782449725799992</v>
      </c>
      <c r="H13" s="3">
        <v>79.159049360099999</v>
      </c>
      <c r="I13" s="3">
        <v>78.427787934199998</v>
      </c>
      <c r="J13" s="3">
        <v>80.402930402930394</v>
      </c>
    </row>
    <row r="14" spans="1:10" x14ac:dyDescent="0.2">
      <c r="A14" s="3">
        <v>13</v>
      </c>
      <c r="B14" s="3">
        <v>77.472527472527503</v>
      </c>
      <c r="C14" s="3">
        <v>79.853479853479897</v>
      </c>
      <c r="D14" s="3">
        <v>73.491773308999996</v>
      </c>
      <c r="E14" s="3">
        <v>78.205128205128204</v>
      </c>
      <c r="F14" s="3">
        <v>78.062157221199996</v>
      </c>
      <c r="G14" s="3">
        <v>80.073126142600003</v>
      </c>
      <c r="H14" s="3">
        <v>75.502742230300001</v>
      </c>
      <c r="I14" s="3">
        <v>79.159049360099999</v>
      </c>
      <c r="J14" s="3">
        <v>78.937728937728906</v>
      </c>
    </row>
    <row r="15" spans="1:10" x14ac:dyDescent="0.2">
      <c r="A15" s="3">
        <v>14</v>
      </c>
      <c r="B15" s="3">
        <v>80.402930402930394</v>
      </c>
      <c r="C15" s="3">
        <v>80.952380952381006</v>
      </c>
      <c r="D15" s="3">
        <v>74.9542961609</v>
      </c>
      <c r="E15" s="3">
        <v>78.205128205128204</v>
      </c>
      <c r="F15" s="3">
        <v>77.696526508200009</v>
      </c>
      <c r="G15" s="3">
        <v>78.9762340037</v>
      </c>
      <c r="H15" s="3">
        <v>78.610603290699999</v>
      </c>
      <c r="I15" s="3">
        <v>77.148080438799994</v>
      </c>
      <c r="J15" s="3">
        <v>79.487179487179503</v>
      </c>
    </row>
    <row r="16" spans="1:10" x14ac:dyDescent="0.2">
      <c r="A16" s="3">
        <v>15</v>
      </c>
      <c r="B16" s="3">
        <v>80.586080586080598</v>
      </c>
      <c r="C16" s="3">
        <v>80.952380952381006</v>
      </c>
      <c r="D16" s="3">
        <v>75.137111517400001</v>
      </c>
      <c r="E16" s="3">
        <v>76.923076923076906</v>
      </c>
      <c r="F16" s="3">
        <v>76.599634369299991</v>
      </c>
      <c r="G16" s="3">
        <v>78.9762340037</v>
      </c>
      <c r="H16" s="3">
        <v>79.707495429600002</v>
      </c>
      <c r="I16" s="3">
        <v>78.427787934199998</v>
      </c>
      <c r="J16" s="3">
        <v>80.219780219780205</v>
      </c>
    </row>
    <row r="17" spans="1:10" x14ac:dyDescent="0.2">
      <c r="A17" s="3">
        <v>16</v>
      </c>
      <c r="B17" s="3">
        <v>79.120879120879096</v>
      </c>
      <c r="C17" s="3">
        <v>79.853479853479897</v>
      </c>
      <c r="D17" s="3">
        <v>72.577696526500006</v>
      </c>
      <c r="E17" s="3">
        <v>76.007326007326</v>
      </c>
      <c r="F17" s="3">
        <v>78.427787934199998</v>
      </c>
      <c r="G17" s="3">
        <v>78.427787934199998</v>
      </c>
      <c r="H17" s="3">
        <v>78.610603290699999</v>
      </c>
      <c r="I17" s="3">
        <v>76.782449725800006</v>
      </c>
      <c r="J17" s="3">
        <v>78.571428571428598</v>
      </c>
    </row>
    <row r="18" spans="1:10" x14ac:dyDescent="0.2">
      <c r="A18" s="3">
        <v>17</v>
      </c>
      <c r="B18" s="3">
        <v>76.923076923076906</v>
      </c>
      <c r="C18" s="3">
        <v>77.106227106227095</v>
      </c>
      <c r="D18" s="3">
        <v>77.330895795199993</v>
      </c>
      <c r="E18" s="3">
        <v>74.908424908424905</v>
      </c>
      <c r="F18" s="3">
        <v>76.965265082300007</v>
      </c>
      <c r="G18" s="3">
        <v>79.890310786100002</v>
      </c>
      <c r="H18" s="3">
        <v>73.308957952499995</v>
      </c>
      <c r="I18" s="3">
        <v>78.793418647199999</v>
      </c>
      <c r="J18" s="3">
        <v>75.824175824175796</v>
      </c>
    </row>
    <row r="19" spans="1:10" x14ac:dyDescent="0.2">
      <c r="A19" s="3">
        <v>18</v>
      </c>
      <c r="B19" s="3">
        <v>76.373626373626394</v>
      </c>
      <c r="C19" s="3">
        <v>76.556776556776597</v>
      </c>
      <c r="D19" s="3">
        <v>74.040219378399996</v>
      </c>
      <c r="E19" s="3">
        <v>80.036630036630001</v>
      </c>
      <c r="F19" s="3">
        <v>79.159049360099999</v>
      </c>
      <c r="G19" s="3">
        <v>78.244972577699997</v>
      </c>
      <c r="H19" s="3">
        <v>78.9762340037</v>
      </c>
      <c r="I19" s="3">
        <v>78.610603290699999</v>
      </c>
      <c r="J19" s="3">
        <v>75.274725274725299</v>
      </c>
    </row>
    <row r="20" spans="1:10" x14ac:dyDescent="0.2">
      <c r="A20" s="3">
        <v>19</v>
      </c>
      <c r="B20" s="3">
        <v>80.769230769230802</v>
      </c>
      <c r="C20" s="3">
        <v>82.234432234432205</v>
      </c>
      <c r="D20" s="3">
        <v>74.405850091399998</v>
      </c>
      <c r="E20" s="3">
        <v>76.373626373626394</v>
      </c>
      <c r="F20" s="3">
        <v>74.771480804399999</v>
      </c>
      <c r="G20" s="3">
        <v>81.352833637999993</v>
      </c>
      <c r="H20" s="3">
        <v>78.9762340037</v>
      </c>
      <c r="I20" s="3">
        <v>77.513711151699994</v>
      </c>
      <c r="J20" s="3">
        <v>80.586080586080598</v>
      </c>
    </row>
    <row r="21" spans="1:10" x14ac:dyDescent="0.2">
      <c r="A21" s="3">
        <v>20</v>
      </c>
      <c r="B21" s="3">
        <v>78.571428571428598</v>
      </c>
      <c r="C21" s="3">
        <v>79.670329670329707</v>
      </c>
      <c r="D21" s="3">
        <v>75.137111517400001</v>
      </c>
      <c r="E21" s="3">
        <v>79.853479853479897</v>
      </c>
      <c r="F21" s="3">
        <v>78.610603290699999</v>
      </c>
      <c r="G21" s="3">
        <v>78.9762340037</v>
      </c>
      <c r="H21" s="3">
        <v>78.793418647199999</v>
      </c>
      <c r="I21" s="3">
        <v>80.621572212100006</v>
      </c>
      <c r="J21" s="3">
        <v>78.571428571428598</v>
      </c>
    </row>
    <row r="22" spans="1:10" x14ac:dyDescent="0.2">
      <c r="A22" s="3">
        <v>21</v>
      </c>
      <c r="B22" s="3">
        <v>79.120879120879096</v>
      </c>
      <c r="C22" s="3">
        <v>80.036630036630001</v>
      </c>
      <c r="D22" s="3">
        <v>74.040219378399996</v>
      </c>
      <c r="E22" s="3">
        <v>79.120879120879096</v>
      </c>
      <c r="F22" s="3">
        <v>78.793418647199999</v>
      </c>
      <c r="G22" s="3">
        <v>75.502742230300001</v>
      </c>
      <c r="H22" s="3">
        <v>79.524680073100001</v>
      </c>
      <c r="I22" s="3">
        <v>79.524680073100001</v>
      </c>
      <c r="J22" s="3">
        <v>77.838827838827797</v>
      </c>
    </row>
    <row r="23" spans="1:10" x14ac:dyDescent="0.2">
      <c r="A23" s="3">
        <v>22</v>
      </c>
      <c r="B23" s="3">
        <v>78.754578754578802</v>
      </c>
      <c r="C23" s="3">
        <v>78.388278388278394</v>
      </c>
      <c r="D23" s="3">
        <v>76.051188299800003</v>
      </c>
      <c r="E23" s="3">
        <v>76.373626373626394</v>
      </c>
      <c r="F23" s="3">
        <v>75.868372943300002</v>
      </c>
      <c r="G23" s="3">
        <v>77.513711151700008</v>
      </c>
      <c r="H23" s="3">
        <v>80.255941499100004</v>
      </c>
      <c r="I23" s="3">
        <v>71.846435100500003</v>
      </c>
      <c r="J23" s="3">
        <v>78.754578754578802</v>
      </c>
    </row>
    <row r="24" spans="1:10" x14ac:dyDescent="0.2">
      <c r="A24" s="3">
        <v>23</v>
      </c>
      <c r="B24" s="3">
        <v>79.120879120879096</v>
      </c>
      <c r="C24" s="3">
        <v>78.754578754578802</v>
      </c>
      <c r="D24" s="3">
        <v>74.771480804399999</v>
      </c>
      <c r="E24" s="3">
        <v>78.388278388278394</v>
      </c>
      <c r="F24" s="3">
        <v>78.610603290699999</v>
      </c>
      <c r="G24" s="3">
        <v>75.502742230300001</v>
      </c>
      <c r="H24" s="3">
        <v>79.159049360099999</v>
      </c>
      <c r="I24" s="3">
        <v>78.793418647199999</v>
      </c>
      <c r="J24" s="3">
        <v>77.472527472527503</v>
      </c>
    </row>
    <row r="25" spans="1:10" x14ac:dyDescent="0.2">
      <c r="A25" s="3">
        <v>24</v>
      </c>
      <c r="B25" s="3">
        <v>76.007326007326</v>
      </c>
      <c r="C25" s="3">
        <v>76.923076923076906</v>
      </c>
      <c r="D25" s="3">
        <v>76.782449725800006</v>
      </c>
      <c r="E25" s="3">
        <v>76.923076923076906</v>
      </c>
      <c r="F25" s="3">
        <v>76.965265082300007</v>
      </c>
      <c r="G25" s="3">
        <v>78.427787934199998</v>
      </c>
      <c r="H25" s="3">
        <v>79.159049360099999</v>
      </c>
      <c r="I25" s="3">
        <v>79.524680073100001</v>
      </c>
      <c r="J25" s="3">
        <v>76.373626373626394</v>
      </c>
    </row>
    <row r="26" spans="1:10" x14ac:dyDescent="0.2">
      <c r="A26" s="3">
        <v>25</v>
      </c>
      <c r="B26" s="3">
        <v>80.036630036630001</v>
      </c>
      <c r="C26" s="3">
        <v>79.853479853479897</v>
      </c>
      <c r="D26" s="3">
        <v>75.868372943300002</v>
      </c>
      <c r="E26" s="3">
        <v>78.205128205128204</v>
      </c>
      <c r="F26" s="3">
        <v>77.513711151700008</v>
      </c>
      <c r="G26" s="3">
        <v>78.610603290699999</v>
      </c>
      <c r="H26" s="3">
        <v>78.062157221199996</v>
      </c>
      <c r="I26" s="3">
        <v>77.879341864699995</v>
      </c>
      <c r="J26" s="3">
        <v>77.838827838827797</v>
      </c>
    </row>
    <row r="27" spans="1:10" x14ac:dyDescent="0.2">
      <c r="A27" s="3">
        <v>26</v>
      </c>
      <c r="B27" s="3">
        <v>81.501831501831504</v>
      </c>
      <c r="C27" s="3">
        <v>80.769230769230802</v>
      </c>
      <c r="D27" s="3">
        <v>76.599634369300006</v>
      </c>
      <c r="E27" s="3">
        <v>74.908424908424905</v>
      </c>
      <c r="F27" s="3">
        <v>76.599634369299991</v>
      </c>
      <c r="G27" s="3">
        <v>77.330895795200007</v>
      </c>
      <c r="H27" s="3">
        <v>77.330895795199993</v>
      </c>
      <c r="I27" s="3">
        <v>77.879341864699995</v>
      </c>
      <c r="J27" s="3">
        <v>79.304029304029299</v>
      </c>
    </row>
    <row r="28" spans="1:10" x14ac:dyDescent="0.2">
      <c r="A28" s="3">
        <v>27</v>
      </c>
      <c r="B28" s="3">
        <v>78.937728937728906</v>
      </c>
      <c r="C28" s="3">
        <v>80.219780219780205</v>
      </c>
      <c r="D28" s="3">
        <v>75.868372943300002</v>
      </c>
      <c r="E28" s="3">
        <v>78.571428571428598</v>
      </c>
      <c r="F28" s="3">
        <v>74.9542961609</v>
      </c>
      <c r="G28" s="3">
        <v>78.793418647199999</v>
      </c>
      <c r="H28" s="3">
        <v>79.159049360099999</v>
      </c>
      <c r="I28" s="3">
        <v>78.244972577699997</v>
      </c>
      <c r="J28" s="3">
        <v>78.021978021978001</v>
      </c>
    </row>
    <row r="29" spans="1:10" x14ac:dyDescent="0.2">
      <c r="A29" s="3">
        <v>28</v>
      </c>
      <c r="B29" s="3">
        <v>78.571428571428598</v>
      </c>
      <c r="C29" s="3">
        <v>77.655677655677707</v>
      </c>
      <c r="D29" s="3">
        <v>76.234003656300004</v>
      </c>
      <c r="E29" s="3">
        <v>76.739926739926702</v>
      </c>
      <c r="F29" s="3">
        <v>79.159049360099999</v>
      </c>
      <c r="G29" s="3">
        <v>79.707495429600002</v>
      </c>
      <c r="H29" s="3">
        <v>78.427787934199998</v>
      </c>
      <c r="I29" s="3">
        <v>79.707495429600002</v>
      </c>
      <c r="J29" s="3">
        <v>76.923076923076906</v>
      </c>
    </row>
    <row r="30" spans="1:10" x14ac:dyDescent="0.2">
      <c r="A30" s="3">
        <v>29</v>
      </c>
      <c r="B30" s="3">
        <v>75.824175824175796</v>
      </c>
      <c r="C30" s="3">
        <v>76.556776556776597</v>
      </c>
      <c r="D30" s="3">
        <v>76.416819012800005</v>
      </c>
      <c r="E30" s="3">
        <v>78.571428571428598</v>
      </c>
      <c r="F30" s="3">
        <v>76.416819012799991</v>
      </c>
      <c r="G30" s="3">
        <v>79.3418647166</v>
      </c>
      <c r="H30" s="3">
        <v>74.588665447899999</v>
      </c>
      <c r="I30" s="3">
        <v>77.696526508199995</v>
      </c>
      <c r="J30" s="3">
        <v>76.556776556776597</v>
      </c>
    </row>
    <row r="31" spans="1:10" x14ac:dyDescent="0.2">
      <c r="A31" s="3">
        <v>30</v>
      </c>
      <c r="B31" s="3">
        <v>78.571428571428598</v>
      </c>
      <c r="C31" s="3">
        <v>80.402930402930394</v>
      </c>
      <c r="D31" s="3">
        <v>74.9542961609</v>
      </c>
      <c r="E31" s="3">
        <v>80.952380952381006</v>
      </c>
      <c r="F31" s="3">
        <v>78.244972577699997</v>
      </c>
      <c r="G31" s="3">
        <v>78.244972577699997</v>
      </c>
      <c r="H31" s="3">
        <v>76.965265082299993</v>
      </c>
      <c r="I31" s="3">
        <v>77.148080438799994</v>
      </c>
      <c r="J31" s="3">
        <v>77.655677655677707</v>
      </c>
    </row>
    <row r="33" spans="1:10" x14ac:dyDescent="0.2">
      <c r="A33" s="3" t="s">
        <v>0</v>
      </c>
      <c r="B33" s="3">
        <f t="shared" ref="B33:J33" si="0">AVERAGE(B2:B31)</f>
        <v>78.693528693528677</v>
      </c>
      <c r="C33" s="3">
        <f t="shared" si="0"/>
        <v>79.157509157509182</v>
      </c>
      <c r="D33" s="3">
        <f t="shared" si="0"/>
        <v>75.167580743443324</v>
      </c>
      <c r="E33" s="3">
        <f t="shared" si="0"/>
        <v>77.777777777777771</v>
      </c>
      <c r="F33" s="3">
        <f t="shared" si="0"/>
        <v>77.489335770876679</v>
      </c>
      <c r="G33" s="3">
        <f t="shared" si="0"/>
        <v>78.348567946376676</v>
      </c>
      <c r="H33" s="3">
        <f t="shared" si="0"/>
        <v>77.891529555146661</v>
      </c>
      <c r="I33" s="3">
        <f t="shared" si="0"/>
        <v>77.952468007310003</v>
      </c>
      <c r="J33" s="3">
        <f t="shared" si="0"/>
        <v>78.070818070818092</v>
      </c>
    </row>
    <row r="34" spans="1:10" x14ac:dyDescent="0.2">
      <c r="A34" s="3" t="s">
        <v>2</v>
      </c>
      <c r="B34" s="3">
        <f t="shared" ref="B34:J34" si="1">STDEV(B2:B31)</f>
        <v>1.5823548157843252</v>
      </c>
      <c r="C34" s="3">
        <f t="shared" si="1"/>
        <v>1.5121320711504553</v>
      </c>
      <c r="D34" s="3">
        <f t="shared" si="1"/>
        <v>1.4821566608311376</v>
      </c>
      <c r="E34" s="3">
        <f t="shared" si="1"/>
        <v>1.5227529266608204</v>
      </c>
      <c r="F34" s="3">
        <f t="shared" si="1"/>
        <v>1.5368592815691324</v>
      </c>
      <c r="G34" s="3">
        <f t="shared" si="1"/>
        <v>1.4599069884360278</v>
      </c>
      <c r="H34" s="3">
        <f t="shared" si="1"/>
        <v>1.7853743656737118</v>
      </c>
      <c r="I34" s="3">
        <f t="shared" si="1"/>
        <v>1.6412003977149239</v>
      </c>
      <c r="J34" s="3">
        <f t="shared" si="1"/>
        <v>1.5614566311669709</v>
      </c>
    </row>
    <row r="35" spans="1:10" x14ac:dyDescent="0.2">
      <c r="A35" s="3" t="s">
        <v>1</v>
      </c>
      <c r="B35" s="3">
        <f t="shared" ref="B35:I35" si="2">(AVERAGE(B37:B66)/STDEV(B37:B66))*SQRT(50)</f>
        <v>3.4958347111988304</v>
      </c>
      <c r="C35" s="3" t="e">
        <f>(AVERAGE(C37:C66)/STDEV(C37:C66))*SQRT(50)</f>
        <v>#DIV/0!</v>
      </c>
      <c r="D35" s="3">
        <f t="shared" si="2"/>
        <v>11.235668802589812</v>
      </c>
      <c r="E35" s="3">
        <f t="shared" si="2"/>
        <v>4.7880229480160121</v>
      </c>
      <c r="F35" s="3">
        <f t="shared" si="2"/>
        <v>5.2142136322243164</v>
      </c>
      <c r="G35" s="3">
        <f t="shared" si="2"/>
        <v>2.7470973427782548</v>
      </c>
      <c r="H35" s="3">
        <f t="shared" si="2"/>
        <v>4.1676024356808892</v>
      </c>
      <c r="I35" s="3">
        <f t="shared" si="2"/>
        <v>3.5456642246916306</v>
      </c>
      <c r="J35" s="3">
        <f>(AVERAGE(J37:J66)/STDEV(J37:J66))*SQRT(50)</f>
        <v>10.045341767793188</v>
      </c>
    </row>
    <row r="37" spans="1:10" x14ac:dyDescent="0.2">
      <c r="B37" s="3">
        <f>C2-B2</f>
        <v>-1.2820512820512988</v>
      </c>
      <c r="C37" s="3">
        <f>C2-C2</f>
        <v>0</v>
      </c>
      <c r="D37" s="3">
        <f>C2-D2</f>
        <v>-0.22466868897289771</v>
      </c>
      <c r="E37" s="3">
        <f>C2-E2</f>
        <v>-0.36630036630040763</v>
      </c>
      <c r="F37" s="3">
        <f>C2-F2</f>
        <v>-4.1853332572912905E-2</v>
      </c>
      <c r="G37" s="3">
        <f>C2-G2</f>
        <v>-0.95593011497290092</v>
      </c>
      <c r="H37" s="3">
        <f>C2-H2</f>
        <v>-1.5043761844729033</v>
      </c>
      <c r="I37" s="3">
        <f>C2-I2</f>
        <v>-2.4184529668729056</v>
      </c>
      <c r="J37" s="3">
        <f>C2-J2</f>
        <v>1.6483516483515928</v>
      </c>
    </row>
    <row r="38" spans="1:10" x14ac:dyDescent="0.2">
      <c r="B38" s="3">
        <f t="shared" ref="B38:B65" si="3">C3-B3</f>
        <v>0.36630036630029394</v>
      </c>
      <c r="C38" s="3">
        <f t="shared" ref="C38:C66" si="4">C3-C3</f>
        <v>0</v>
      </c>
      <c r="D38" s="3">
        <f t="shared" ref="D38:D66" si="5">C3-D3</f>
        <v>5.4479645887300023</v>
      </c>
      <c r="E38" s="3">
        <f t="shared" ref="E38:E66" si="6">C3-E3</f>
        <v>3.1135531135530954</v>
      </c>
      <c r="F38" s="3">
        <f t="shared" ref="F38:F66" si="7">C3-F3</f>
        <v>2.5229188849299931</v>
      </c>
      <c r="G38" s="3">
        <f t="shared" ref="G38:G66" si="8">C3-G3</f>
        <v>1.7916574589300041</v>
      </c>
      <c r="H38" s="3">
        <f t="shared" ref="H38:H65" si="9">C3-H3</f>
        <v>-3.6496105970002191E-2</v>
      </c>
      <c r="I38" s="3">
        <f t="shared" ref="I38:I66" si="10">C3-I3</f>
        <v>2.8885495978300071</v>
      </c>
      <c r="J38" s="3">
        <f t="shared" ref="J38:J66" si="11">C3-J3</f>
        <v>-0.36630036630039342</v>
      </c>
    </row>
    <row r="39" spans="1:10" x14ac:dyDescent="0.2">
      <c r="B39" s="3">
        <f t="shared" si="3"/>
        <v>-0.91575091575090539</v>
      </c>
      <c r="C39" s="3">
        <f t="shared" si="4"/>
        <v>0</v>
      </c>
      <c r="D39" s="3">
        <f t="shared" si="5"/>
        <v>2.8858709846285961</v>
      </c>
      <c r="E39" s="3">
        <f t="shared" si="6"/>
        <v>1.831501831501896</v>
      </c>
      <c r="F39" s="3">
        <f t="shared" si="7"/>
        <v>-2.0501436406714078</v>
      </c>
      <c r="G39" s="3">
        <f t="shared" si="8"/>
        <v>-0.77043614517140213</v>
      </c>
      <c r="H39" s="3">
        <f t="shared" si="9"/>
        <v>-0.77043614517140213</v>
      </c>
      <c r="I39" s="3">
        <f t="shared" si="10"/>
        <v>-3.9174719271400704E-2</v>
      </c>
      <c r="J39" s="3">
        <f t="shared" si="11"/>
        <v>1.2820512820512988</v>
      </c>
    </row>
    <row r="40" spans="1:10" x14ac:dyDescent="0.2">
      <c r="B40" s="3">
        <f t="shared" si="3"/>
        <v>0.36630036630029394</v>
      </c>
      <c r="C40" s="3">
        <f t="shared" si="4"/>
        <v>0</v>
      </c>
      <c r="D40" s="3">
        <f t="shared" si="5"/>
        <v>2.7017163214277957</v>
      </c>
      <c r="E40" s="3">
        <f t="shared" si="6"/>
        <v>0</v>
      </c>
      <c r="F40" s="3">
        <f t="shared" si="7"/>
        <v>2.7017163214277957</v>
      </c>
      <c r="G40" s="3">
        <f t="shared" si="8"/>
        <v>-1.1374061648722034</v>
      </c>
      <c r="H40" s="3">
        <f t="shared" si="9"/>
        <v>-0.77177545187220176</v>
      </c>
      <c r="I40" s="3">
        <f t="shared" si="10"/>
        <v>0.14230133062780226</v>
      </c>
      <c r="J40" s="3">
        <f t="shared" si="11"/>
        <v>0.91575091575089118</v>
      </c>
    </row>
    <row r="41" spans="1:10" x14ac:dyDescent="0.2">
      <c r="B41" s="3">
        <f t="shared" si="3"/>
        <v>0.54945054945061145</v>
      </c>
      <c r="C41" s="3">
        <f t="shared" si="4"/>
        <v>0</v>
      </c>
      <c r="D41" s="3">
        <f t="shared" si="5"/>
        <v>9.4692327782297099</v>
      </c>
      <c r="E41" s="3">
        <f t="shared" si="6"/>
        <v>-1.4652014652013889</v>
      </c>
      <c r="F41" s="3">
        <f t="shared" si="7"/>
        <v>2.5222492315296989</v>
      </c>
      <c r="G41" s="3">
        <f t="shared" si="8"/>
        <v>0.6940956666297069</v>
      </c>
      <c r="H41" s="3">
        <f t="shared" si="9"/>
        <v>2.1566185186297133</v>
      </c>
      <c r="I41" s="3">
        <f t="shared" si="10"/>
        <v>1.2425417361297093</v>
      </c>
      <c r="J41" s="3">
        <f t="shared" si="11"/>
        <v>0.91575091575090539</v>
      </c>
    </row>
    <row r="42" spans="1:10" x14ac:dyDescent="0.2">
      <c r="B42" s="3">
        <f t="shared" si="3"/>
        <v>0.91575091575100487</v>
      </c>
      <c r="C42" s="3">
        <f t="shared" si="4"/>
        <v>0</v>
      </c>
      <c r="D42" s="3">
        <f t="shared" si="5"/>
        <v>6.9121615739810096</v>
      </c>
      <c r="E42" s="3">
        <f t="shared" si="6"/>
        <v>2.9304029304030053</v>
      </c>
      <c r="F42" s="3">
        <f t="shared" si="7"/>
        <v>1.0620701662810035</v>
      </c>
      <c r="G42" s="3">
        <f t="shared" si="8"/>
        <v>5.2668233655810042</v>
      </c>
      <c r="H42" s="3">
        <f t="shared" si="9"/>
        <v>4.535561939581001</v>
      </c>
      <c r="I42" s="3">
        <f t="shared" si="10"/>
        <v>3.6214851571810129</v>
      </c>
      <c r="J42" s="3">
        <f t="shared" si="11"/>
        <v>0.73260073260080105</v>
      </c>
    </row>
    <row r="43" spans="1:10" x14ac:dyDescent="0.2">
      <c r="B43" s="3">
        <f t="shared" si="3"/>
        <v>0.54945054945051197</v>
      </c>
      <c r="C43" s="3">
        <f t="shared" si="4"/>
        <v>0</v>
      </c>
      <c r="D43" s="3">
        <f t="shared" si="5"/>
        <v>2.7037252814289019</v>
      </c>
      <c r="E43" s="3">
        <f t="shared" si="6"/>
        <v>0.91575091575090539</v>
      </c>
      <c r="F43" s="3">
        <f t="shared" si="7"/>
        <v>2.3380945684289145</v>
      </c>
      <c r="G43" s="3">
        <f t="shared" si="8"/>
        <v>-1.8666586308711004</v>
      </c>
      <c r="H43" s="3">
        <f t="shared" si="9"/>
        <v>2.5209099249289011</v>
      </c>
      <c r="I43" s="3">
        <f t="shared" si="10"/>
        <v>2.3380945684289003</v>
      </c>
      <c r="J43" s="3">
        <f t="shared" si="11"/>
        <v>0.73260073260070158</v>
      </c>
    </row>
    <row r="44" spans="1:10" x14ac:dyDescent="0.2">
      <c r="B44" s="3">
        <f t="shared" si="3"/>
        <v>-0.54945054945059724</v>
      </c>
      <c r="C44" s="3">
        <f t="shared" si="4"/>
        <v>0</v>
      </c>
      <c r="D44" s="3">
        <f t="shared" si="5"/>
        <v>5.0803249158289105</v>
      </c>
      <c r="E44" s="3">
        <f t="shared" si="6"/>
        <v>1.2820512820511993</v>
      </c>
      <c r="F44" s="3">
        <f t="shared" si="7"/>
        <v>-0.22132042237109317</v>
      </c>
      <c r="G44" s="3">
        <f t="shared" si="8"/>
        <v>0.32712564702890745</v>
      </c>
      <c r="H44" s="3">
        <f t="shared" si="9"/>
        <v>4.3490634898289073</v>
      </c>
      <c r="I44" s="3">
        <f t="shared" si="10"/>
        <v>3.0693559944289035</v>
      </c>
      <c r="J44" s="3">
        <f t="shared" si="11"/>
        <v>0</v>
      </c>
    </row>
    <row r="45" spans="1:10" x14ac:dyDescent="0.2">
      <c r="B45" s="3">
        <f t="shared" si="3"/>
        <v>1.6483516483517064</v>
      </c>
      <c r="C45" s="3">
        <f t="shared" si="4"/>
        <v>0</v>
      </c>
      <c r="D45" s="3">
        <f t="shared" si="5"/>
        <v>4.3500679697795022</v>
      </c>
      <c r="E45" s="3">
        <f t="shared" si="6"/>
        <v>1.6483516483517064</v>
      </c>
      <c r="F45" s="3">
        <f t="shared" si="7"/>
        <v>2.3390990483794951</v>
      </c>
      <c r="G45" s="3">
        <f t="shared" si="8"/>
        <v>1.4250222659795071</v>
      </c>
      <c r="H45" s="3">
        <f t="shared" si="9"/>
        <v>3.8016219003795015</v>
      </c>
      <c r="I45" s="3">
        <f t="shared" si="10"/>
        <v>3.9844372568795023</v>
      </c>
      <c r="J45" s="3">
        <f t="shared" si="11"/>
        <v>1.0989010989011092</v>
      </c>
    </row>
    <row r="46" spans="1:10" x14ac:dyDescent="0.2">
      <c r="B46" s="3">
        <f t="shared" si="3"/>
        <v>1.2820512820512988</v>
      </c>
      <c r="C46" s="3">
        <f t="shared" si="4"/>
        <v>0</v>
      </c>
      <c r="D46" s="3">
        <f t="shared" si="5"/>
        <v>3.2528410042292961</v>
      </c>
      <c r="E46" s="3">
        <f t="shared" si="6"/>
        <v>1.098901098901095</v>
      </c>
      <c r="F46" s="3">
        <f t="shared" si="7"/>
        <v>-3.7835412570700555E-2</v>
      </c>
      <c r="G46" s="3">
        <f t="shared" si="8"/>
        <v>2.1559488652292913</v>
      </c>
      <c r="H46" s="3">
        <f t="shared" si="9"/>
        <v>2.8872102912292945</v>
      </c>
      <c r="I46" s="3">
        <f t="shared" si="10"/>
        <v>0.32779530032929927</v>
      </c>
      <c r="J46" s="3">
        <f t="shared" si="11"/>
        <v>1.4652014652015026</v>
      </c>
    </row>
    <row r="47" spans="1:10" x14ac:dyDescent="0.2">
      <c r="B47" s="3">
        <f t="shared" si="3"/>
        <v>1.8315018315018108</v>
      </c>
      <c r="C47" s="3">
        <f t="shared" si="4"/>
        <v>0</v>
      </c>
      <c r="D47" s="3">
        <f t="shared" si="5"/>
        <v>0.3234425537768999</v>
      </c>
      <c r="E47" s="3">
        <f t="shared" si="6"/>
        <v>1.0989010989011092</v>
      </c>
      <c r="F47" s="3">
        <f t="shared" si="7"/>
        <v>-4.2188159223101707E-2</v>
      </c>
      <c r="G47" s="3">
        <f t="shared" si="8"/>
        <v>1.0547039797769031</v>
      </c>
      <c r="H47" s="3">
        <f t="shared" si="9"/>
        <v>-1.8703417241230937</v>
      </c>
      <c r="I47" s="3">
        <f t="shared" si="10"/>
        <v>-2.2359724370230936</v>
      </c>
      <c r="J47" s="3">
        <f t="shared" si="11"/>
        <v>1.8315018315018108</v>
      </c>
    </row>
    <row r="48" spans="1:10" x14ac:dyDescent="0.2">
      <c r="B48" s="3">
        <f t="shared" si="3"/>
        <v>-0.91575091575089118</v>
      </c>
      <c r="C48" s="3">
        <f t="shared" si="4"/>
        <v>0</v>
      </c>
      <c r="D48" s="3">
        <f t="shared" si="5"/>
        <v>4.7170379894802039</v>
      </c>
      <c r="E48" s="3">
        <f t="shared" si="6"/>
        <v>1.8315018315018108</v>
      </c>
      <c r="F48" s="3">
        <f t="shared" si="7"/>
        <v>5.6311147718802061</v>
      </c>
      <c r="G48" s="3">
        <f t="shared" si="8"/>
        <v>3.4373304939802125</v>
      </c>
      <c r="H48" s="3">
        <f t="shared" si="9"/>
        <v>1.0607308596802056</v>
      </c>
      <c r="I48" s="3">
        <f t="shared" si="10"/>
        <v>1.7919922855802071</v>
      </c>
      <c r="J48" s="3">
        <f t="shared" si="11"/>
        <v>-0.1831501831501896</v>
      </c>
    </row>
    <row r="49" spans="2:10" x14ac:dyDescent="0.2">
      <c r="B49" s="3">
        <f t="shared" si="3"/>
        <v>2.3809523809523938</v>
      </c>
      <c r="C49" s="3">
        <f t="shared" si="4"/>
        <v>0</v>
      </c>
      <c r="D49" s="3">
        <f t="shared" si="5"/>
        <v>6.361706544479901</v>
      </c>
      <c r="E49" s="3">
        <f t="shared" si="6"/>
        <v>1.6483516483516922</v>
      </c>
      <c r="F49" s="3">
        <f t="shared" si="7"/>
        <v>1.7913226322799005</v>
      </c>
      <c r="G49" s="3">
        <f t="shared" si="8"/>
        <v>-0.21964628912010653</v>
      </c>
      <c r="H49" s="3">
        <f t="shared" si="9"/>
        <v>4.3507376231798958</v>
      </c>
      <c r="I49" s="3">
        <f t="shared" si="10"/>
        <v>0.69443049337989748</v>
      </c>
      <c r="J49" s="3">
        <f t="shared" si="11"/>
        <v>0.91575091575099066</v>
      </c>
    </row>
    <row r="50" spans="2:10" x14ac:dyDescent="0.2">
      <c r="B50" s="3">
        <f t="shared" si="3"/>
        <v>0.54945054945061145</v>
      </c>
      <c r="C50" s="3">
        <f t="shared" si="4"/>
        <v>0</v>
      </c>
      <c r="D50" s="3">
        <f t="shared" si="5"/>
        <v>5.9980847914810056</v>
      </c>
      <c r="E50" s="3">
        <f t="shared" si="6"/>
        <v>2.7472527472528014</v>
      </c>
      <c r="F50" s="3">
        <f t="shared" si="7"/>
        <v>3.2558544441809971</v>
      </c>
      <c r="G50" s="3">
        <f t="shared" si="8"/>
        <v>1.9761469486810057</v>
      </c>
      <c r="H50" s="3">
        <f t="shared" si="9"/>
        <v>2.3417776616810073</v>
      </c>
      <c r="I50" s="3">
        <f t="shared" si="10"/>
        <v>3.804300513581012</v>
      </c>
      <c r="J50" s="3">
        <f t="shared" si="11"/>
        <v>1.4652014652015026</v>
      </c>
    </row>
    <row r="51" spans="2:10" x14ac:dyDescent="0.2">
      <c r="B51" s="3">
        <f t="shared" si="3"/>
        <v>0.36630036630040763</v>
      </c>
      <c r="C51" s="3">
        <f t="shared" si="4"/>
        <v>0</v>
      </c>
      <c r="D51" s="3">
        <f t="shared" si="5"/>
        <v>5.8152694349810048</v>
      </c>
      <c r="E51" s="3">
        <f t="shared" si="6"/>
        <v>4.0293040293041003</v>
      </c>
      <c r="F51" s="3">
        <f t="shared" si="7"/>
        <v>4.3527465830810144</v>
      </c>
      <c r="G51" s="3">
        <f t="shared" si="8"/>
        <v>1.9761469486810057</v>
      </c>
      <c r="H51" s="3">
        <f t="shared" si="9"/>
        <v>1.2448855227810043</v>
      </c>
      <c r="I51" s="3">
        <f t="shared" si="10"/>
        <v>2.5245930181810081</v>
      </c>
      <c r="J51" s="3">
        <f t="shared" si="11"/>
        <v>0.73260073260080105</v>
      </c>
    </row>
    <row r="52" spans="2:10" x14ac:dyDescent="0.2">
      <c r="B52" s="3">
        <f t="shared" si="3"/>
        <v>0.73260073260080105</v>
      </c>
      <c r="C52" s="3">
        <f t="shared" si="4"/>
        <v>0</v>
      </c>
      <c r="D52" s="3">
        <f t="shared" si="5"/>
        <v>7.2757833269798908</v>
      </c>
      <c r="E52" s="3">
        <f t="shared" si="6"/>
        <v>3.8461538461538964</v>
      </c>
      <c r="F52" s="3">
        <f t="shared" si="7"/>
        <v>1.4256919192798989</v>
      </c>
      <c r="G52" s="3">
        <f t="shared" si="8"/>
        <v>1.4256919192798989</v>
      </c>
      <c r="H52" s="3">
        <f t="shared" si="9"/>
        <v>1.2428765627798981</v>
      </c>
      <c r="I52" s="3">
        <f t="shared" si="10"/>
        <v>3.0710301276798901</v>
      </c>
      <c r="J52" s="3">
        <f t="shared" si="11"/>
        <v>1.2820512820512988</v>
      </c>
    </row>
    <row r="53" spans="2:10" x14ac:dyDescent="0.2">
      <c r="B53" s="3">
        <f t="shared" si="3"/>
        <v>0.1831501831501896</v>
      </c>
      <c r="C53" s="3">
        <f t="shared" si="4"/>
        <v>0</v>
      </c>
      <c r="D53" s="3">
        <f t="shared" si="5"/>
        <v>-0.22466868897289771</v>
      </c>
      <c r="E53" s="3">
        <f t="shared" si="6"/>
        <v>2.19780219780219</v>
      </c>
      <c r="F53" s="3">
        <f t="shared" si="7"/>
        <v>0.1409620239270879</v>
      </c>
      <c r="G53" s="3">
        <f t="shared" si="8"/>
        <v>-2.7840836798729072</v>
      </c>
      <c r="H53" s="3">
        <f t="shared" si="9"/>
        <v>3.7972691537271004</v>
      </c>
      <c r="I53" s="3">
        <f t="shared" si="10"/>
        <v>-1.6871915409729041</v>
      </c>
      <c r="J53" s="3">
        <f t="shared" si="11"/>
        <v>1.2820512820512988</v>
      </c>
    </row>
    <row r="54" spans="2:10" x14ac:dyDescent="0.2">
      <c r="B54" s="3">
        <f t="shared" si="3"/>
        <v>0.18315018315020382</v>
      </c>
      <c r="C54" s="3">
        <f t="shared" si="4"/>
        <v>0</v>
      </c>
      <c r="D54" s="3">
        <f t="shared" si="5"/>
        <v>2.5165571783766012</v>
      </c>
      <c r="E54" s="3">
        <f t="shared" si="6"/>
        <v>-3.4798534798534035</v>
      </c>
      <c r="F54" s="3">
        <f t="shared" si="7"/>
        <v>-2.6022728033234017</v>
      </c>
      <c r="G54" s="3">
        <f t="shared" si="8"/>
        <v>-1.6881960209233995</v>
      </c>
      <c r="H54" s="3">
        <f t="shared" si="9"/>
        <v>-2.4194574469234027</v>
      </c>
      <c r="I54" s="3">
        <f t="shared" si="10"/>
        <v>-2.0538267339234011</v>
      </c>
      <c r="J54" s="3">
        <f t="shared" si="11"/>
        <v>1.2820512820512988</v>
      </c>
    </row>
    <row r="55" spans="2:10" x14ac:dyDescent="0.2">
      <c r="B55" s="3">
        <f t="shared" si="3"/>
        <v>1.4652014652014032</v>
      </c>
      <c r="C55" s="3">
        <f t="shared" si="4"/>
        <v>0</v>
      </c>
      <c r="D55" s="3">
        <f t="shared" si="5"/>
        <v>7.8285821430322073</v>
      </c>
      <c r="E55" s="3">
        <f t="shared" si="6"/>
        <v>5.8608058608058116</v>
      </c>
      <c r="F55" s="3">
        <f t="shared" si="7"/>
        <v>7.4629514300322057</v>
      </c>
      <c r="G55" s="3">
        <f t="shared" si="8"/>
        <v>0.88159859643221239</v>
      </c>
      <c r="H55" s="3">
        <f t="shared" si="9"/>
        <v>3.258198230732205</v>
      </c>
      <c r="I55" s="3">
        <f t="shared" si="10"/>
        <v>4.7207210827322115</v>
      </c>
      <c r="J55" s="3">
        <f t="shared" si="11"/>
        <v>1.648351648351607</v>
      </c>
    </row>
    <row r="56" spans="2:10" x14ac:dyDescent="0.2">
      <c r="B56" s="3">
        <f t="shared" si="3"/>
        <v>1.0989010989011092</v>
      </c>
      <c r="C56" s="3">
        <f t="shared" si="4"/>
        <v>0</v>
      </c>
      <c r="D56" s="3">
        <f t="shared" si="5"/>
        <v>4.533218152929706</v>
      </c>
      <c r="E56" s="3">
        <f t="shared" si="6"/>
        <v>-0.1831501831501896</v>
      </c>
      <c r="F56" s="3">
        <f t="shared" si="7"/>
        <v>1.0597263796297085</v>
      </c>
      <c r="G56" s="3">
        <f t="shared" si="8"/>
        <v>0.6940956666297069</v>
      </c>
      <c r="H56" s="3">
        <f t="shared" si="9"/>
        <v>0.8769110231297077</v>
      </c>
      <c r="I56" s="3">
        <f t="shared" si="10"/>
        <v>-0.95124254177029854</v>
      </c>
      <c r="J56" s="3">
        <f t="shared" si="11"/>
        <v>1.0989010989011092</v>
      </c>
    </row>
    <row r="57" spans="2:10" x14ac:dyDescent="0.2">
      <c r="B57" s="3">
        <f t="shared" si="3"/>
        <v>0.91575091575090539</v>
      </c>
      <c r="C57" s="3">
        <f t="shared" si="4"/>
        <v>0</v>
      </c>
      <c r="D57" s="3">
        <f t="shared" si="5"/>
        <v>5.9964106582300047</v>
      </c>
      <c r="E57" s="3">
        <f t="shared" si="6"/>
        <v>0.91575091575090539</v>
      </c>
      <c r="F57" s="3">
        <f t="shared" si="7"/>
        <v>1.2432113894300016</v>
      </c>
      <c r="G57" s="3">
        <f t="shared" si="8"/>
        <v>4.5338878063300001</v>
      </c>
      <c r="H57" s="3">
        <f t="shared" si="9"/>
        <v>0.51194996353000022</v>
      </c>
      <c r="I57" s="3">
        <f t="shared" si="10"/>
        <v>0.51194996353000022</v>
      </c>
      <c r="J57" s="3">
        <f t="shared" si="11"/>
        <v>2.1978021978022042</v>
      </c>
    </row>
    <row r="58" spans="2:10" x14ac:dyDescent="0.2">
      <c r="B58" s="3">
        <f t="shared" si="3"/>
        <v>-0.36630036630040763</v>
      </c>
      <c r="C58" s="3">
        <f t="shared" si="4"/>
        <v>0</v>
      </c>
      <c r="D58" s="3">
        <f t="shared" si="5"/>
        <v>2.3370900884783907</v>
      </c>
      <c r="E58" s="3">
        <f t="shared" si="6"/>
        <v>2.0146520146520004</v>
      </c>
      <c r="F58" s="3">
        <f t="shared" si="7"/>
        <v>2.5199054449783915</v>
      </c>
      <c r="G58" s="3">
        <f t="shared" si="8"/>
        <v>0.87456723657838609</v>
      </c>
      <c r="H58" s="3">
        <f t="shared" si="9"/>
        <v>-1.86766311082161</v>
      </c>
      <c r="I58" s="3">
        <f t="shared" si="10"/>
        <v>6.5418432877783914</v>
      </c>
      <c r="J58" s="3">
        <f t="shared" si="11"/>
        <v>-0.36630036630040763</v>
      </c>
    </row>
    <row r="59" spans="2:10" x14ac:dyDescent="0.2">
      <c r="B59" s="3">
        <f t="shared" si="3"/>
        <v>-0.36630036630029394</v>
      </c>
      <c r="C59" s="3">
        <f t="shared" si="4"/>
        <v>0</v>
      </c>
      <c r="D59" s="3">
        <f t="shared" si="5"/>
        <v>3.9830979501788022</v>
      </c>
      <c r="E59" s="3">
        <f t="shared" si="6"/>
        <v>0.36630036630040763</v>
      </c>
      <c r="F59" s="3">
        <f t="shared" si="7"/>
        <v>0.14397546387880311</v>
      </c>
      <c r="G59" s="3">
        <f t="shared" si="8"/>
        <v>3.2518365242788008</v>
      </c>
      <c r="H59" s="3">
        <f t="shared" si="9"/>
        <v>-0.40447060552119751</v>
      </c>
      <c r="I59" s="3">
        <f t="shared" si="10"/>
        <v>-3.8839892621197691E-2</v>
      </c>
      <c r="J59" s="3">
        <f t="shared" si="11"/>
        <v>1.2820512820512988</v>
      </c>
    </row>
    <row r="60" spans="2:10" x14ac:dyDescent="0.2">
      <c r="B60" s="3">
        <f t="shared" si="3"/>
        <v>0.91575091575090539</v>
      </c>
      <c r="C60" s="3">
        <f t="shared" si="4"/>
        <v>0</v>
      </c>
      <c r="D60" s="3">
        <f t="shared" si="5"/>
        <v>0.1406271972768991</v>
      </c>
      <c r="E60" s="3">
        <f t="shared" si="6"/>
        <v>0</v>
      </c>
      <c r="F60" s="3">
        <f t="shared" si="7"/>
        <v>-4.2188159223101707E-2</v>
      </c>
      <c r="G60" s="3">
        <f t="shared" si="8"/>
        <v>-1.5047110111230921</v>
      </c>
      <c r="H60" s="3">
        <f t="shared" si="9"/>
        <v>-2.2359724370230936</v>
      </c>
      <c r="I60" s="3">
        <f t="shared" si="10"/>
        <v>-2.6016031500230952</v>
      </c>
      <c r="J60" s="3">
        <f t="shared" si="11"/>
        <v>0.54945054945051197</v>
      </c>
    </row>
    <row r="61" spans="2:10" x14ac:dyDescent="0.2">
      <c r="B61" s="3">
        <f t="shared" si="3"/>
        <v>-0.18315018315010434</v>
      </c>
      <c r="C61" s="3">
        <f t="shared" si="4"/>
        <v>0</v>
      </c>
      <c r="D61" s="3">
        <f t="shared" si="5"/>
        <v>3.9851069101798942</v>
      </c>
      <c r="E61" s="3">
        <f t="shared" si="6"/>
        <v>1.6483516483516922</v>
      </c>
      <c r="F61" s="3">
        <f t="shared" si="7"/>
        <v>2.3397687017798887</v>
      </c>
      <c r="G61" s="3">
        <f t="shared" si="8"/>
        <v>1.2428765627798981</v>
      </c>
      <c r="H61" s="3">
        <f t="shared" si="9"/>
        <v>1.7913226322799005</v>
      </c>
      <c r="I61" s="3">
        <f t="shared" si="10"/>
        <v>1.9741379887799013</v>
      </c>
      <c r="J61" s="3">
        <f t="shared" si="11"/>
        <v>2.0146520146520999</v>
      </c>
    </row>
    <row r="62" spans="2:10" x14ac:dyDescent="0.2">
      <c r="B62" s="3">
        <f t="shared" si="3"/>
        <v>-0.73260073260070158</v>
      </c>
      <c r="C62" s="3">
        <f t="shared" si="4"/>
        <v>0</v>
      </c>
      <c r="D62" s="3">
        <f t="shared" si="5"/>
        <v>4.1695963999307963</v>
      </c>
      <c r="E62" s="3">
        <f t="shared" si="6"/>
        <v>5.8608058608058968</v>
      </c>
      <c r="F62" s="3">
        <f t="shared" si="7"/>
        <v>4.1695963999308105</v>
      </c>
      <c r="G62" s="3">
        <f t="shared" si="8"/>
        <v>3.4383349740307949</v>
      </c>
      <c r="H62" s="3">
        <f t="shared" si="9"/>
        <v>3.4383349740308091</v>
      </c>
      <c r="I62" s="3">
        <f t="shared" si="10"/>
        <v>2.8898889045308067</v>
      </c>
      <c r="J62" s="3">
        <f t="shared" si="11"/>
        <v>1.4652014652015026</v>
      </c>
    </row>
    <row r="63" spans="2:10" x14ac:dyDescent="0.2">
      <c r="B63" s="3">
        <f t="shared" si="3"/>
        <v>1.2820512820512988</v>
      </c>
      <c r="C63" s="3">
        <f t="shared" si="4"/>
        <v>0</v>
      </c>
      <c r="D63" s="3">
        <f t="shared" si="5"/>
        <v>4.3514072764802023</v>
      </c>
      <c r="E63" s="3">
        <f t="shared" si="6"/>
        <v>1.648351648351607</v>
      </c>
      <c r="F63" s="3">
        <f t="shared" si="7"/>
        <v>5.2654840588802045</v>
      </c>
      <c r="G63" s="3">
        <f t="shared" si="8"/>
        <v>1.4263615725802055</v>
      </c>
      <c r="H63" s="3">
        <f t="shared" si="9"/>
        <v>1.0607308596802056</v>
      </c>
      <c r="I63" s="3">
        <f t="shared" si="10"/>
        <v>1.9748076420802079</v>
      </c>
      <c r="J63" s="3">
        <f t="shared" si="11"/>
        <v>2.1978021978022042</v>
      </c>
    </row>
    <row r="64" spans="2:10" x14ac:dyDescent="0.2">
      <c r="B64" s="3">
        <f t="shared" si="3"/>
        <v>-0.91575091575089118</v>
      </c>
      <c r="C64" s="3">
        <f t="shared" si="4"/>
        <v>0</v>
      </c>
      <c r="D64" s="3">
        <f t="shared" si="5"/>
        <v>1.4216739993777026</v>
      </c>
      <c r="E64" s="3">
        <f t="shared" si="6"/>
        <v>0.91575091575100487</v>
      </c>
      <c r="F64" s="3">
        <f t="shared" si="7"/>
        <v>-1.5033717044222925</v>
      </c>
      <c r="G64" s="3">
        <f t="shared" si="8"/>
        <v>-2.0518177739222949</v>
      </c>
      <c r="H64" s="3">
        <f t="shared" si="9"/>
        <v>-0.77211027852229108</v>
      </c>
      <c r="I64" s="3">
        <f t="shared" si="10"/>
        <v>-2.0518177739222949</v>
      </c>
      <c r="J64" s="3">
        <f t="shared" si="11"/>
        <v>0.73260073260080105</v>
      </c>
    </row>
    <row r="65" spans="2:10" x14ac:dyDescent="0.2">
      <c r="B65" s="3">
        <f t="shared" si="3"/>
        <v>0.73260073260080105</v>
      </c>
      <c r="C65" s="3">
        <f t="shared" si="4"/>
        <v>0</v>
      </c>
      <c r="D65" s="3">
        <f t="shared" si="5"/>
        <v>0.13995754397659255</v>
      </c>
      <c r="E65" s="3">
        <f t="shared" si="6"/>
        <v>-2.0146520146520004</v>
      </c>
      <c r="F65" s="3">
        <f t="shared" si="7"/>
        <v>0.13995754397660676</v>
      </c>
      <c r="G65" s="3">
        <f t="shared" si="8"/>
        <v>-2.7850881598234025</v>
      </c>
      <c r="H65" s="3">
        <f t="shared" si="9"/>
        <v>1.9681111088765988</v>
      </c>
      <c r="I65" s="3">
        <f t="shared" si="10"/>
        <v>-1.1397499514233971</v>
      </c>
      <c r="J65" s="3">
        <f t="shared" si="11"/>
        <v>0</v>
      </c>
    </row>
    <row r="66" spans="2:10" x14ac:dyDescent="0.2">
      <c r="B66" s="3">
        <f>C31-B31</f>
        <v>1.8315018315017966</v>
      </c>
      <c r="C66" s="3">
        <f t="shared" si="4"/>
        <v>0</v>
      </c>
      <c r="D66" s="3">
        <f t="shared" si="5"/>
        <v>5.4486342420303941</v>
      </c>
      <c r="E66" s="3">
        <f t="shared" si="6"/>
        <v>-0.54945054945061145</v>
      </c>
      <c r="F66" s="3">
        <f t="shared" si="7"/>
        <v>2.1579578252303975</v>
      </c>
      <c r="G66" s="3">
        <f t="shared" si="8"/>
        <v>2.1579578252303975</v>
      </c>
      <c r="H66" s="3">
        <f>C31-H31</f>
        <v>3.4376653206304013</v>
      </c>
      <c r="I66" s="3">
        <f t="shared" si="10"/>
        <v>3.2548499641304005</v>
      </c>
      <c r="J66" s="3">
        <f t="shared" si="11"/>
        <v>2.7472527472526878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zoomScaleNormal="100" workbookViewId="0">
      <selection activeCell="F33" sqref="F33:F35"/>
    </sheetView>
  </sheetViews>
  <sheetFormatPr defaultColWidth="16.625" defaultRowHeight="14.25" x14ac:dyDescent="0.2"/>
  <cols>
    <col min="1" max="16384" width="16.625" style="3"/>
  </cols>
  <sheetData>
    <row r="1" spans="1:11" ht="28.5" x14ac:dyDescent="0.2">
      <c r="B1" s="3" t="s">
        <v>63</v>
      </c>
      <c r="C1" s="3" t="s">
        <v>23</v>
      </c>
      <c r="D1" s="3" t="s">
        <v>30</v>
      </c>
      <c r="E1" s="3" t="s">
        <v>44</v>
      </c>
      <c r="F1" s="3" t="s">
        <v>24</v>
      </c>
      <c r="G1" s="3" t="s">
        <v>19</v>
      </c>
      <c r="H1" s="3" t="s">
        <v>47</v>
      </c>
      <c r="I1" s="3" t="s">
        <v>46</v>
      </c>
      <c r="J1" s="3" t="s">
        <v>45</v>
      </c>
    </row>
    <row r="2" spans="1:11" x14ac:dyDescent="0.2">
      <c r="A2" s="3">
        <v>1</v>
      </c>
      <c r="B2" s="3">
        <v>93.759750390015597</v>
      </c>
      <c r="C2" s="3">
        <v>93.650793650793602</v>
      </c>
      <c r="D2" s="3">
        <v>92.595479345300006</v>
      </c>
      <c r="E2" s="3">
        <v>90.561622464898605</v>
      </c>
      <c r="F2" s="3">
        <v>93.3697347893916</v>
      </c>
      <c r="I2" s="3">
        <v>93.714285714300004</v>
      </c>
      <c r="J2" s="3">
        <v>92.667706708268298</v>
      </c>
      <c r="K2" s="3">
        <v>2</v>
      </c>
    </row>
    <row r="3" spans="1:11" x14ac:dyDescent="0.2">
      <c r="A3" s="3">
        <v>2</v>
      </c>
      <c r="B3" s="3">
        <v>93.681747269890806</v>
      </c>
      <c r="C3" s="3">
        <v>89.682539682539698</v>
      </c>
      <c r="D3" s="3">
        <v>92.673421668000003</v>
      </c>
      <c r="E3" s="3">
        <v>91.107644305772197</v>
      </c>
      <c r="F3" s="3">
        <v>94.071762870514803</v>
      </c>
      <c r="I3" s="3">
        <v>94.507936507899998</v>
      </c>
      <c r="J3" s="3">
        <v>92.199687987519496</v>
      </c>
      <c r="K3" s="3">
        <v>6</v>
      </c>
    </row>
    <row r="4" spans="1:11" x14ac:dyDescent="0.2">
      <c r="A4" s="3">
        <v>3</v>
      </c>
      <c r="B4" s="3">
        <v>93.213728549142004</v>
      </c>
      <c r="C4" s="3">
        <v>96.825396825396794</v>
      </c>
      <c r="D4" s="3">
        <v>93.452844894799995</v>
      </c>
      <c r="E4" s="3">
        <v>91.653666146645904</v>
      </c>
      <c r="F4" s="3">
        <v>93.3697347893916</v>
      </c>
      <c r="I4" s="3">
        <v>92.920634920599994</v>
      </c>
      <c r="J4" s="3">
        <v>93.759750390015597</v>
      </c>
    </row>
    <row r="5" spans="1:11" x14ac:dyDescent="0.2">
      <c r="A5" s="3">
        <v>4</v>
      </c>
      <c r="B5" s="3">
        <v>94.305772230889303</v>
      </c>
      <c r="C5" s="3">
        <v>88.8888888888889</v>
      </c>
      <c r="D5" s="3">
        <v>93.608729540100001</v>
      </c>
      <c r="E5" s="3">
        <v>91.575663026521099</v>
      </c>
      <c r="F5" s="3">
        <v>94.851794071762896</v>
      </c>
      <c r="I5" s="3">
        <v>92.126984127</v>
      </c>
      <c r="J5" s="3">
        <v>92.823712948517993</v>
      </c>
    </row>
    <row r="6" spans="1:11" x14ac:dyDescent="0.2">
      <c r="A6" s="3">
        <v>5</v>
      </c>
      <c r="B6" s="3">
        <v>93.603744149766001</v>
      </c>
      <c r="C6" s="3">
        <v>88.8888888888889</v>
      </c>
      <c r="D6" s="3">
        <v>92.595479345300006</v>
      </c>
      <c r="E6" s="3">
        <v>91.029641185647407</v>
      </c>
      <c r="F6" s="3">
        <v>93.759750390015597</v>
      </c>
      <c r="I6" s="3">
        <v>97.682539682500007</v>
      </c>
      <c r="J6" s="3">
        <v>92.667706708268298</v>
      </c>
    </row>
    <row r="7" spans="1:11" x14ac:dyDescent="0.2">
      <c r="A7" s="3">
        <v>6</v>
      </c>
      <c r="B7" s="3">
        <v>94.6957878315133</v>
      </c>
      <c r="C7" s="3">
        <v>93.650793650793602</v>
      </c>
      <c r="D7" s="3">
        <v>94.777864380400004</v>
      </c>
      <c r="E7" s="3">
        <v>88.923556942277699</v>
      </c>
      <c r="F7" s="3">
        <v>92.823712948517993</v>
      </c>
      <c r="I7" s="3">
        <v>92.126984127</v>
      </c>
      <c r="J7" s="3">
        <v>92.277691107644301</v>
      </c>
    </row>
    <row r="8" spans="1:11" x14ac:dyDescent="0.2">
      <c r="A8" s="3">
        <v>7</v>
      </c>
      <c r="B8" s="3">
        <v>92.745709828393103</v>
      </c>
      <c r="C8" s="3">
        <v>92.063492063492106</v>
      </c>
      <c r="D8" s="3">
        <v>93.219017926700005</v>
      </c>
      <c r="E8" s="3">
        <v>91.185647425897002</v>
      </c>
      <c r="F8" s="3">
        <v>93.3697347893916</v>
      </c>
      <c r="I8" s="3">
        <v>92.126984127</v>
      </c>
      <c r="J8" s="3">
        <v>92.355694227769106</v>
      </c>
    </row>
    <row r="9" spans="1:11" x14ac:dyDescent="0.2">
      <c r="A9" s="3">
        <v>8</v>
      </c>
      <c r="B9" s="3">
        <v>92.199687987519496</v>
      </c>
      <c r="C9" s="3">
        <v>89.682539682539698</v>
      </c>
      <c r="D9" s="3">
        <v>92.361652377200002</v>
      </c>
      <c r="E9" s="3">
        <v>90.327613104524204</v>
      </c>
      <c r="F9" s="3">
        <v>92.355694227769106</v>
      </c>
      <c r="I9" s="3">
        <v>92.920634920599994</v>
      </c>
      <c r="J9" s="3">
        <v>92.511700468018702</v>
      </c>
    </row>
    <row r="10" spans="1:11" x14ac:dyDescent="0.2">
      <c r="A10" s="3">
        <v>9</v>
      </c>
      <c r="B10" s="3">
        <v>92.589703588143493</v>
      </c>
      <c r="C10" s="3">
        <v>92.857142857142904</v>
      </c>
      <c r="D10" s="3">
        <v>92.049883086500003</v>
      </c>
      <c r="E10" s="3">
        <v>89.391575663026501</v>
      </c>
      <c r="F10" s="3">
        <v>92.745709828393103</v>
      </c>
      <c r="I10" s="3">
        <v>88.952380952400006</v>
      </c>
      <c r="J10" s="3">
        <v>92.277691107644301</v>
      </c>
    </row>
    <row r="11" spans="1:11" x14ac:dyDescent="0.2">
      <c r="A11" s="3">
        <v>10</v>
      </c>
      <c r="B11" s="3">
        <v>93.837753510140402</v>
      </c>
      <c r="C11" s="3">
        <v>96.031746031745996</v>
      </c>
      <c r="D11" s="3">
        <v>93.141075604099996</v>
      </c>
      <c r="E11" s="3">
        <v>91.185647425897002</v>
      </c>
      <c r="F11" s="3">
        <v>93.3697347893916</v>
      </c>
      <c r="I11" s="3">
        <v>92.920634920599994</v>
      </c>
      <c r="J11" s="3">
        <v>93.837753510140402</v>
      </c>
    </row>
    <row r="12" spans="1:11" x14ac:dyDescent="0.2">
      <c r="A12" s="3">
        <v>11</v>
      </c>
      <c r="B12" s="3">
        <v>93.3697347893916</v>
      </c>
      <c r="C12" s="3">
        <v>96.031746031745996</v>
      </c>
      <c r="D12" s="3">
        <v>92.517537022599996</v>
      </c>
      <c r="E12" s="3">
        <v>90.561622464898605</v>
      </c>
      <c r="F12" s="3">
        <v>93.135725429017199</v>
      </c>
      <c r="I12" s="3">
        <v>92.920634920599994</v>
      </c>
      <c r="J12" s="3">
        <v>92.667706708268298</v>
      </c>
    </row>
    <row r="13" spans="1:11" x14ac:dyDescent="0.2">
      <c r="A13" s="3">
        <v>12</v>
      </c>
      <c r="B13" s="3">
        <v>94.383775351013995</v>
      </c>
      <c r="C13" s="3">
        <v>95.238095238095198</v>
      </c>
      <c r="D13" s="3">
        <v>93.608729540100001</v>
      </c>
      <c r="E13" s="3">
        <v>90.873634945397797</v>
      </c>
      <c r="F13" s="3">
        <v>94.4617784711388</v>
      </c>
      <c r="I13" s="3">
        <v>92.920634920599994</v>
      </c>
      <c r="J13" s="3">
        <v>92.745709828393103</v>
      </c>
    </row>
    <row r="14" spans="1:11" x14ac:dyDescent="0.2">
      <c r="A14" s="3">
        <v>13</v>
      </c>
      <c r="B14" s="3">
        <v>91.575663026521099</v>
      </c>
      <c r="C14" s="3">
        <v>93.650793650793602</v>
      </c>
      <c r="D14" s="3">
        <v>93.141075604099996</v>
      </c>
      <c r="E14" s="3">
        <v>90.561622464898605</v>
      </c>
      <c r="F14" s="3">
        <v>93.525741029641196</v>
      </c>
      <c r="I14" s="3">
        <v>86.571428571400006</v>
      </c>
      <c r="J14" s="3">
        <v>92.979719188767604</v>
      </c>
    </row>
    <row r="15" spans="1:11" x14ac:dyDescent="0.2">
      <c r="A15" s="3">
        <v>14</v>
      </c>
      <c r="B15" s="3">
        <v>94.071762870514803</v>
      </c>
      <c r="C15" s="3">
        <v>90.476190476190496</v>
      </c>
      <c r="D15" s="3">
        <v>93.530787217500006</v>
      </c>
      <c r="E15" s="3">
        <v>90.327613104524204</v>
      </c>
      <c r="F15" s="3">
        <v>93.135725429017199</v>
      </c>
      <c r="I15" s="3">
        <v>93.714285714300004</v>
      </c>
      <c r="J15" s="3">
        <v>92.589703588143493</v>
      </c>
    </row>
    <row r="16" spans="1:11" x14ac:dyDescent="0.2">
      <c r="A16" s="3">
        <v>15</v>
      </c>
      <c r="B16" s="3">
        <v>94.227769110764399</v>
      </c>
      <c r="C16" s="3">
        <v>91.269841269841294</v>
      </c>
      <c r="D16" s="3">
        <v>92.205767731899996</v>
      </c>
      <c r="E16" s="3">
        <v>91.263650546021907</v>
      </c>
      <c r="F16" s="3">
        <v>93.525741029641196</v>
      </c>
      <c r="I16" s="3">
        <v>94.507936507899998</v>
      </c>
      <c r="J16" s="3">
        <v>91.965678627145095</v>
      </c>
    </row>
    <row r="17" spans="1:10" x14ac:dyDescent="0.2">
      <c r="A17" s="3">
        <v>16</v>
      </c>
      <c r="B17" s="3">
        <v>92.511700468018702</v>
      </c>
      <c r="C17" s="3">
        <v>98.412698412698404</v>
      </c>
      <c r="D17" s="3">
        <v>92.907248636000006</v>
      </c>
      <c r="E17" s="3">
        <v>89.703588143525707</v>
      </c>
      <c r="F17" s="3">
        <v>92.979719188767604</v>
      </c>
      <c r="I17" s="3">
        <v>96.095238095200003</v>
      </c>
      <c r="J17" s="3">
        <v>92.121684867394706</v>
      </c>
    </row>
    <row r="18" spans="1:10" x14ac:dyDescent="0.2">
      <c r="A18" s="3">
        <v>17</v>
      </c>
      <c r="B18" s="3">
        <v>93.681747269890806</v>
      </c>
      <c r="C18" s="3">
        <v>91.269841269841294</v>
      </c>
      <c r="D18" s="3">
        <v>94.388152766999994</v>
      </c>
      <c r="E18" s="3">
        <v>91.263650546021907</v>
      </c>
      <c r="F18" s="3">
        <v>93.915756630265193</v>
      </c>
      <c r="I18" s="3">
        <v>91.333333333300004</v>
      </c>
      <c r="J18" s="3">
        <v>92.355694227769106</v>
      </c>
    </row>
    <row r="19" spans="1:10" x14ac:dyDescent="0.2">
      <c r="A19" s="3">
        <v>18</v>
      </c>
      <c r="B19" s="3">
        <v>92.979719188767604</v>
      </c>
      <c r="C19" s="3">
        <v>93.650793650793602</v>
      </c>
      <c r="D19" s="3">
        <v>92.829306313299995</v>
      </c>
      <c r="E19" s="3">
        <v>90.873634945397797</v>
      </c>
      <c r="F19" s="3">
        <v>92.667706708268298</v>
      </c>
      <c r="I19" s="3">
        <v>90.539682539699996</v>
      </c>
      <c r="J19" s="3">
        <v>92.199687987519496</v>
      </c>
    </row>
    <row r="20" spans="1:10" x14ac:dyDescent="0.2">
      <c r="A20" s="3">
        <v>19</v>
      </c>
      <c r="B20" s="3">
        <v>93.837753510140402</v>
      </c>
      <c r="C20" s="3">
        <v>89.682539682539698</v>
      </c>
      <c r="D20" s="3">
        <v>92.751363990599998</v>
      </c>
      <c r="E20" s="3">
        <v>91.419656786271503</v>
      </c>
      <c r="F20" s="3">
        <v>94.149765990639594</v>
      </c>
      <c r="I20" s="3">
        <v>89.746031746</v>
      </c>
      <c r="J20" s="3">
        <v>92.823712948517993</v>
      </c>
    </row>
    <row r="21" spans="1:10" x14ac:dyDescent="0.2">
      <c r="A21" s="3">
        <v>20</v>
      </c>
      <c r="B21" s="3">
        <v>93.681747269890806</v>
      </c>
      <c r="C21" s="3">
        <v>91.269841269841294</v>
      </c>
      <c r="D21" s="3">
        <v>94.5440374123</v>
      </c>
      <c r="E21" s="3">
        <v>90.015600624024998</v>
      </c>
      <c r="F21" s="3">
        <v>92.901716068642699</v>
      </c>
      <c r="I21" s="3">
        <v>87.365079365100001</v>
      </c>
      <c r="J21" s="3">
        <v>92.277691107644301</v>
      </c>
    </row>
    <row r="22" spans="1:10" x14ac:dyDescent="0.2">
      <c r="A22" s="3">
        <v>21</v>
      </c>
      <c r="B22" s="3">
        <v>93.525741029641196</v>
      </c>
      <c r="C22" s="3">
        <v>92.063492063492106</v>
      </c>
      <c r="D22" s="3">
        <v>93.141075604099996</v>
      </c>
      <c r="E22" s="3">
        <v>90.4836193447738</v>
      </c>
      <c r="F22" s="3">
        <v>93.291731669266795</v>
      </c>
      <c r="I22" s="3">
        <v>93.714285714300004</v>
      </c>
      <c r="J22" s="3">
        <v>92.355694227769106</v>
      </c>
    </row>
    <row r="23" spans="1:10" x14ac:dyDescent="0.2">
      <c r="A23" s="3">
        <v>22</v>
      </c>
      <c r="B23" s="3">
        <v>93.759750390015597</v>
      </c>
      <c r="C23" s="3">
        <v>88.8888888888889</v>
      </c>
      <c r="D23" s="3">
        <v>93.686671862799997</v>
      </c>
      <c r="E23" s="3">
        <v>90.015600624024998</v>
      </c>
      <c r="F23" s="3">
        <v>92.589703588143493</v>
      </c>
      <c r="I23" s="3">
        <v>88.952380952400006</v>
      </c>
      <c r="J23" s="3">
        <v>92.355694227769106</v>
      </c>
    </row>
    <row r="24" spans="1:10" x14ac:dyDescent="0.2">
      <c r="A24" s="3">
        <v>23</v>
      </c>
      <c r="B24" s="3">
        <v>93.993759750389998</v>
      </c>
      <c r="C24" s="3">
        <v>94.4444444444444</v>
      </c>
      <c r="D24" s="3">
        <v>93.296960249400001</v>
      </c>
      <c r="E24" s="3">
        <v>90.639625585023396</v>
      </c>
      <c r="F24" s="3">
        <v>92.979719188767604</v>
      </c>
      <c r="I24" s="3">
        <v>89.746031746</v>
      </c>
      <c r="J24" s="3">
        <v>92.745709828393103</v>
      </c>
    </row>
    <row r="25" spans="1:10" x14ac:dyDescent="0.2">
      <c r="A25" s="3">
        <v>24</v>
      </c>
      <c r="B25" s="3">
        <v>93.525741029641196</v>
      </c>
      <c r="C25" s="3">
        <v>92.857142857142904</v>
      </c>
      <c r="D25" s="3">
        <v>93.452844894799995</v>
      </c>
      <c r="E25" s="3">
        <v>91.263650546021907</v>
      </c>
      <c r="F25" s="3">
        <v>93.291731669266795</v>
      </c>
      <c r="I25" s="3">
        <v>93.714285714300004</v>
      </c>
      <c r="J25" s="3">
        <v>92.589703588143493</v>
      </c>
    </row>
    <row r="26" spans="1:10" x14ac:dyDescent="0.2">
      <c r="A26" s="3">
        <v>25</v>
      </c>
      <c r="B26" s="3">
        <v>93.057722308892394</v>
      </c>
      <c r="C26" s="3">
        <v>96.031746031745996</v>
      </c>
      <c r="D26" s="3">
        <v>93.764614185499994</v>
      </c>
      <c r="E26" s="3">
        <v>90.327613104524204</v>
      </c>
      <c r="F26" s="3">
        <v>93.525741029641196</v>
      </c>
      <c r="I26" s="3">
        <v>96.095238095200003</v>
      </c>
      <c r="J26" s="3">
        <v>93.057722308892394</v>
      </c>
    </row>
    <row r="27" spans="1:10" x14ac:dyDescent="0.2">
      <c r="A27" s="3">
        <v>26</v>
      </c>
      <c r="B27" s="3">
        <v>92.667706708268298</v>
      </c>
      <c r="C27" s="3">
        <v>95.238095238095198</v>
      </c>
      <c r="D27" s="3">
        <v>92.673421668000003</v>
      </c>
      <c r="E27" s="3">
        <v>89.625585023400902</v>
      </c>
      <c r="F27" s="3">
        <v>92.667706708268298</v>
      </c>
      <c r="I27" s="3">
        <v>90.539682539699996</v>
      </c>
      <c r="J27" s="3">
        <v>91.653666146645904</v>
      </c>
    </row>
    <row r="28" spans="1:10" x14ac:dyDescent="0.2">
      <c r="A28" s="3">
        <v>27</v>
      </c>
      <c r="B28" s="3">
        <v>93.135725429017199</v>
      </c>
      <c r="C28" s="3">
        <v>92.063492063492106</v>
      </c>
      <c r="D28" s="3">
        <v>92.595479345300006</v>
      </c>
      <c r="E28" s="3">
        <v>89.859594383775402</v>
      </c>
      <c r="F28" s="3">
        <v>92.433697347893897</v>
      </c>
      <c r="I28" s="3">
        <v>89.746031746</v>
      </c>
      <c r="J28" s="3">
        <v>92.901716068642699</v>
      </c>
    </row>
    <row r="29" spans="1:10" x14ac:dyDescent="0.2">
      <c r="A29" s="3">
        <v>28</v>
      </c>
      <c r="B29" s="3">
        <v>92.901716068642699</v>
      </c>
      <c r="C29" s="3">
        <v>96.031746031745996</v>
      </c>
      <c r="D29" s="3">
        <v>93.296960249400001</v>
      </c>
      <c r="E29" s="3">
        <v>90.795631825273006</v>
      </c>
      <c r="F29" s="3">
        <v>93.603744149766001</v>
      </c>
      <c r="I29" s="3">
        <v>94.507936507899998</v>
      </c>
      <c r="J29" s="3">
        <v>93.213728549142004</v>
      </c>
    </row>
    <row r="30" spans="1:10" x14ac:dyDescent="0.2">
      <c r="A30" s="3">
        <v>29</v>
      </c>
      <c r="B30" s="3">
        <v>92.667706708268298</v>
      </c>
      <c r="C30" s="3">
        <v>92.857142857142904</v>
      </c>
      <c r="D30" s="3">
        <v>93.374902572099998</v>
      </c>
      <c r="E30" s="3">
        <v>91.185647425897002</v>
      </c>
      <c r="F30" s="3">
        <v>94.227769110764399</v>
      </c>
      <c r="I30" s="3">
        <v>91.333333333300004</v>
      </c>
      <c r="J30" s="3">
        <v>92.511700468018702</v>
      </c>
    </row>
    <row r="31" spans="1:10" x14ac:dyDescent="0.2">
      <c r="A31" s="3">
        <v>30</v>
      </c>
      <c r="B31" s="3">
        <v>93.603744149766001</v>
      </c>
      <c r="C31" s="3">
        <v>91.269841269841294</v>
      </c>
      <c r="D31" s="3">
        <v>92.751363990599998</v>
      </c>
      <c r="E31" s="3">
        <v>90.249609984399399</v>
      </c>
      <c r="F31" s="3">
        <v>93.213728549142004</v>
      </c>
      <c r="I31" s="3">
        <v>90.539682539699996</v>
      </c>
      <c r="J31" s="3">
        <v>92.433697347893897</v>
      </c>
    </row>
    <row r="33" spans="1:10" x14ac:dyDescent="0.2">
      <c r="A33" s="3" t="s">
        <v>0</v>
      </c>
      <c r="B33" s="3">
        <f t="shared" ref="B33:J33" si="0">AVERAGE(B2:B31)</f>
        <v>93.393135725429048</v>
      </c>
      <c r="C33" s="3">
        <f t="shared" si="0"/>
        <v>92.83068783068785</v>
      </c>
      <c r="D33" s="3">
        <f t="shared" si="0"/>
        <v>93.164458300860005</v>
      </c>
      <c r="E33" s="3">
        <f t="shared" si="0"/>
        <v>90.608424336973485</v>
      </c>
      <c r="F33" s="3">
        <f t="shared" si="0"/>
        <v>93.34373374934998</v>
      </c>
      <c r="G33" s="3" t="e">
        <f t="shared" si="0"/>
        <v>#DIV/0!</v>
      </c>
      <c r="H33" s="3" t="e">
        <f t="shared" si="0"/>
        <v>#DIV/0!</v>
      </c>
      <c r="I33" s="3">
        <f t="shared" si="0"/>
        <v>92.153439153426675</v>
      </c>
      <c r="J33" s="3">
        <f t="shared" si="0"/>
        <v>92.597503900156013</v>
      </c>
    </row>
    <row r="34" spans="1:10" x14ac:dyDescent="0.2">
      <c r="A34" s="3" t="s">
        <v>2</v>
      </c>
      <c r="B34" s="3">
        <f t="shared" ref="B34:G34" si="1">STDEV(B2:B31)</f>
        <v>0.70252103122658949</v>
      </c>
      <c r="C34" s="3">
        <f t="shared" si="1"/>
        <v>2.6155483526071488</v>
      </c>
      <c r="D34" s="3">
        <f t="shared" si="1"/>
        <v>0.65950698049469691</v>
      </c>
      <c r="E34" s="3">
        <f t="shared" si="1"/>
        <v>0.67803792399422869</v>
      </c>
      <c r="F34" s="3">
        <f t="shared" si="1"/>
        <v>0.60571243780701245</v>
      </c>
      <c r="G34" s="3" t="e">
        <f t="shared" si="1"/>
        <v>#DIV/0!</v>
      </c>
      <c r="I34" s="3">
        <f>STDEV(I2:I31)</f>
        <v>2.5736924134734975</v>
      </c>
      <c r="J34" s="3">
        <f>STDEV(J2:J31)</f>
        <v>0.46592949146181872</v>
      </c>
    </row>
    <row r="35" spans="1:10" x14ac:dyDescent="0.2">
      <c r="A35" s="3" t="s">
        <v>1</v>
      </c>
      <c r="C35" s="3">
        <f>(AVERAGE(C37:C66)/STDEV(C37:C66))*SQRT(50)</f>
        <v>1.3816865867086703</v>
      </c>
      <c r="D35" s="3">
        <f>(AVERAGE(D37:D66)/STDEV(D37:D66))*SQRT(50)</f>
        <v>2.1134407929787788</v>
      </c>
      <c r="E35" s="3">
        <f t="shared" ref="E35:J35" si="2">(AVERAGE(E37:E66)/STDEV(E37:E66))*SQRT(50)</f>
        <v>21.778402649397773</v>
      </c>
      <c r="F35" s="3">
        <f>(AVERAGE(F37:F66)/STDEV(F37:F66))*SQRT(50)</f>
        <v>0.4516689932202464</v>
      </c>
      <c r="G35" s="3">
        <f t="shared" si="2"/>
        <v>940.02765258747763</v>
      </c>
      <c r="H35" s="3">
        <f t="shared" si="2"/>
        <v>940.02765258747763</v>
      </c>
      <c r="I35" s="3">
        <f t="shared" si="2"/>
        <v>3.4577561353734199</v>
      </c>
      <c r="J35" s="3">
        <f t="shared" si="2"/>
        <v>6.7258825072981514</v>
      </c>
    </row>
    <row r="37" spans="1:10" x14ac:dyDescent="0.2">
      <c r="C37" s="3">
        <f>B2-C2</f>
        <v>0.10895673922199478</v>
      </c>
      <c r="D37" s="3">
        <f>B2-D2</f>
        <v>1.1642710447155906</v>
      </c>
      <c r="E37" s="3">
        <f>B2-E2</f>
        <v>3.1981279251169923</v>
      </c>
      <c r="F37" s="3">
        <f>B2-F2</f>
        <v>0.39001560062399676</v>
      </c>
      <c r="G37" s="3">
        <f>B2-G2</f>
        <v>93.759750390015597</v>
      </c>
      <c r="H37" s="3">
        <f>B2-H2</f>
        <v>93.759750390015597</v>
      </c>
      <c r="I37" s="3">
        <f>B2-I2</f>
        <v>4.5464675715592762E-2</v>
      </c>
      <c r="J37" s="3">
        <f>B2-J2</f>
        <v>1.0920436817472989</v>
      </c>
    </row>
    <row r="38" spans="1:10" x14ac:dyDescent="0.2">
      <c r="C38" s="3">
        <f t="shared" ref="C38:C65" si="3">B3-C3</f>
        <v>3.9992075873511084</v>
      </c>
      <c r="D38" s="3">
        <f>B3-D3</f>
        <v>1.0083256018908031</v>
      </c>
      <c r="E38" s="3">
        <f t="shared" ref="E38:E66" si="4">B3-E3</f>
        <v>2.5741029641186088</v>
      </c>
      <c r="F38" s="3">
        <f t="shared" ref="F38:F66" si="5">B3-F3</f>
        <v>-0.39001560062399676</v>
      </c>
      <c r="G38" s="3">
        <f t="shared" ref="G38:G66" si="6">B3-G3</f>
        <v>93.681747269890806</v>
      </c>
      <c r="H38" s="3">
        <f t="shared" ref="H38:H66" si="7">B3-H3</f>
        <v>93.681747269890806</v>
      </c>
      <c r="I38" s="3">
        <f t="shared" ref="I38:I66" si="8">B3-I3</f>
        <v>-0.8261892380091922</v>
      </c>
      <c r="J38" s="3">
        <f t="shared" ref="J38:J66" si="9">B3-J3</f>
        <v>1.4820592823713099</v>
      </c>
    </row>
    <row r="39" spans="1:10" x14ac:dyDescent="0.2">
      <c r="C39" s="3">
        <f t="shared" si="3"/>
        <v>-3.6116682762547896</v>
      </c>
      <c r="D39" s="3">
        <f t="shared" ref="D39:D66" si="10">B4-D4</f>
        <v>-0.23911634565799034</v>
      </c>
      <c r="E39" s="3">
        <f t="shared" si="4"/>
        <v>1.5600624024961007</v>
      </c>
      <c r="F39" s="3">
        <f t="shared" si="5"/>
        <v>-0.15600624024959586</v>
      </c>
      <c r="G39" s="3">
        <f t="shared" si="6"/>
        <v>93.213728549142004</v>
      </c>
      <c r="H39" s="3">
        <f t="shared" si="7"/>
        <v>93.213728549142004</v>
      </c>
      <c r="I39" s="3">
        <f t="shared" si="8"/>
        <v>0.29309362854201026</v>
      </c>
      <c r="J39" s="3">
        <f t="shared" si="9"/>
        <v>-0.54602184087359262</v>
      </c>
    </row>
    <row r="40" spans="1:10" x14ac:dyDescent="0.2">
      <c r="C40" s="3">
        <f t="shared" si="3"/>
        <v>5.4168833420004034</v>
      </c>
      <c r="D40" s="3">
        <f t="shared" si="10"/>
        <v>0.69704269078930281</v>
      </c>
      <c r="E40" s="3">
        <f t="shared" si="4"/>
        <v>2.7301092043682047</v>
      </c>
      <c r="F40" s="3">
        <f t="shared" si="5"/>
        <v>-0.54602184087359262</v>
      </c>
      <c r="G40" s="3">
        <f t="shared" si="6"/>
        <v>94.305772230889303</v>
      </c>
      <c r="H40" s="3">
        <f t="shared" si="7"/>
        <v>94.305772230889303</v>
      </c>
      <c r="I40" s="3">
        <f t="shared" si="8"/>
        <v>2.1787881038893033</v>
      </c>
      <c r="J40" s="3">
        <f t="shared" si="9"/>
        <v>1.4820592823713099</v>
      </c>
    </row>
    <row r="41" spans="1:10" x14ac:dyDescent="0.2">
      <c r="C41" s="3">
        <f t="shared" si="3"/>
        <v>4.7148552608771013</v>
      </c>
      <c r="D41" s="3">
        <f t="shared" si="10"/>
        <v>1.0082648044659948</v>
      </c>
      <c r="E41" s="3">
        <f t="shared" si="4"/>
        <v>2.5741029641185946</v>
      </c>
      <c r="F41" s="3">
        <f t="shared" si="5"/>
        <v>-0.15600624024959586</v>
      </c>
      <c r="G41" s="3">
        <f t="shared" si="6"/>
        <v>93.603744149766001</v>
      </c>
      <c r="H41" s="3">
        <f t="shared" si="7"/>
        <v>93.603744149766001</v>
      </c>
      <c r="I41" s="3">
        <f t="shared" si="8"/>
        <v>-4.0787955327340057</v>
      </c>
      <c r="J41" s="3">
        <f t="shared" si="9"/>
        <v>0.93603744149770307</v>
      </c>
    </row>
    <row r="42" spans="1:10" x14ac:dyDescent="0.2">
      <c r="C42" s="3">
        <f t="shared" si="3"/>
        <v>1.0449941807196979</v>
      </c>
      <c r="D42" s="3">
        <f t="shared" si="10"/>
        <v>-8.2076548886703904E-2</v>
      </c>
      <c r="E42" s="3">
        <f t="shared" si="4"/>
        <v>5.7722308892356011</v>
      </c>
      <c r="F42" s="3">
        <f t="shared" si="5"/>
        <v>1.8720748829953067</v>
      </c>
      <c r="G42" s="3">
        <f t="shared" si="6"/>
        <v>94.6957878315133</v>
      </c>
      <c r="H42" s="3">
        <f t="shared" si="7"/>
        <v>94.6957878315133</v>
      </c>
      <c r="I42" s="3">
        <f t="shared" si="8"/>
        <v>2.5688037045133001</v>
      </c>
      <c r="J42" s="3">
        <f t="shared" si="9"/>
        <v>2.4180967238689988</v>
      </c>
    </row>
    <row r="43" spans="1:10" x14ac:dyDescent="0.2">
      <c r="C43" s="3">
        <f t="shared" si="3"/>
        <v>0.68221776490099728</v>
      </c>
      <c r="D43" s="3">
        <f t="shared" si="10"/>
        <v>-0.47330809830690157</v>
      </c>
      <c r="E43" s="3">
        <f t="shared" si="4"/>
        <v>1.5600624024961007</v>
      </c>
      <c r="F43" s="3">
        <f t="shared" si="5"/>
        <v>-0.62402496099849714</v>
      </c>
      <c r="G43" s="3">
        <f t="shared" si="6"/>
        <v>92.745709828393103</v>
      </c>
      <c r="H43" s="3">
        <f t="shared" si="7"/>
        <v>92.745709828393103</v>
      </c>
      <c r="I43" s="3">
        <f t="shared" si="8"/>
        <v>0.61872570139310312</v>
      </c>
      <c r="J43" s="3">
        <f t="shared" si="9"/>
        <v>0.39001560062399676</v>
      </c>
    </row>
    <row r="44" spans="1:10" x14ac:dyDescent="0.2">
      <c r="C44" s="3">
        <f t="shared" si="3"/>
        <v>2.5171483049797985</v>
      </c>
      <c r="D44" s="3">
        <f t="shared" si="10"/>
        <v>-0.16196438968050586</v>
      </c>
      <c r="E44" s="3">
        <f t="shared" si="4"/>
        <v>1.8720748829952925</v>
      </c>
      <c r="F44" s="3">
        <f t="shared" si="5"/>
        <v>-0.15600624024961007</v>
      </c>
      <c r="G44" s="3">
        <f t="shared" si="6"/>
        <v>92.199687987519496</v>
      </c>
      <c r="H44" s="3">
        <f t="shared" si="7"/>
        <v>92.199687987519496</v>
      </c>
      <c r="I44" s="3">
        <f t="shared" si="8"/>
        <v>-0.72094693308049784</v>
      </c>
      <c r="J44" s="3">
        <f t="shared" si="9"/>
        <v>-0.31201248049920594</v>
      </c>
    </row>
    <row r="45" spans="1:10" x14ac:dyDescent="0.2">
      <c r="C45" s="3">
        <f t="shared" si="3"/>
        <v>-0.26743926899941073</v>
      </c>
      <c r="D45" s="3">
        <f t="shared" si="10"/>
        <v>0.53982050164349005</v>
      </c>
      <c r="E45" s="3">
        <f t="shared" si="4"/>
        <v>3.1981279251169923</v>
      </c>
      <c r="F45" s="3">
        <f t="shared" si="5"/>
        <v>-0.15600624024961007</v>
      </c>
      <c r="G45" s="3">
        <f t="shared" si="6"/>
        <v>92.589703588143493</v>
      </c>
      <c r="H45" s="3">
        <f t="shared" si="7"/>
        <v>92.589703588143493</v>
      </c>
      <c r="I45" s="3">
        <f t="shared" si="8"/>
        <v>3.6373226357434874</v>
      </c>
      <c r="J45" s="3">
        <f t="shared" si="9"/>
        <v>0.31201248049919172</v>
      </c>
    </row>
    <row r="46" spans="1:10" x14ac:dyDescent="0.2">
      <c r="C46" s="3">
        <f t="shared" si="3"/>
        <v>-2.193992521605594</v>
      </c>
      <c r="D46" s="3">
        <f t="shared" si="10"/>
        <v>0.69667790604040647</v>
      </c>
      <c r="E46" s="3">
        <f t="shared" si="4"/>
        <v>2.6521060842433997</v>
      </c>
      <c r="F46" s="3">
        <f t="shared" si="5"/>
        <v>0.4680187207488018</v>
      </c>
      <c r="G46" s="3">
        <f t="shared" si="6"/>
        <v>93.837753510140402</v>
      </c>
      <c r="H46" s="3">
        <f t="shared" si="7"/>
        <v>93.837753510140402</v>
      </c>
      <c r="I46" s="3">
        <f t="shared" si="8"/>
        <v>0.91711858954040792</v>
      </c>
      <c r="J46" s="3">
        <f t="shared" si="9"/>
        <v>0</v>
      </c>
    </row>
    <row r="47" spans="1:10" x14ac:dyDescent="0.2">
      <c r="C47" s="3">
        <f t="shared" si="3"/>
        <v>-2.6620112423543958</v>
      </c>
      <c r="D47" s="3">
        <f t="shared" si="10"/>
        <v>0.85219776679160475</v>
      </c>
      <c r="E47" s="3">
        <f t="shared" si="4"/>
        <v>2.8081123244929955</v>
      </c>
      <c r="F47" s="3">
        <f t="shared" si="5"/>
        <v>0.2340093603744009</v>
      </c>
      <c r="G47" s="3">
        <f t="shared" si="6"/>
        <v>93.3697347893916</v>
      </c>
      <c r="H47" s="3">
        <f t="shared" si="7"/>
        <v>93.3697347893916</v>
      </c>
      <c r="I47" s="3">
        <f t="shared" si="8"/>
        <v>0.44909986879160613</v>
      </c>
      <c r="J47" s="3">
        <f t="shared" si="9"/>
        <v>0.70202808112330217</v>
      </c>
    </row>
    <row r="48" spans="1:10" x14ac:dyDescent="0.2">
      <c r="C48" s="3">
        <f t="shared" si="3"/>
        <v>-0.85431988708120343</v>
      </c>
      <c r="D48" s="3">
        <f t="shared" si="10"/>
        <v>0.77504581091399416</v>
      </c>
      <c r="E48" s="3">
        <f t="shared" si="4"/>
        <v>3.5101404056161982</v>
      </c>
      <c r="F48" s="3">
        <f t="shared" si="5"/>
        <v>-7.8003120124805037E-2</v>
      </c>
      <c r="G48" s="3">
        <f t="shared" si="6"/>
        <v>94.383775351013995</v>
      </c>
      <c r="H48" s="3">
        <f t="shared" si="7"/>
        <v>94.383775351013995</v>
      </c>
      <c r="I48" s="3">
        <f t="shared" si="8"/>
        <v>1.4631404304140005</v>
      </c>
      <c r="J48" s="3">
        <f t="shared" si="9"/>
        <v>1.6380655226208916</v>
      </c>
    </row>
    <row r="49" spans="3:10" x14ac:dyDescent="0.2">
      <c r="C49" s="3">
        <f t="shared" si="3"/>
        <v>-2.0751306242725036</v>
      </c>
      <c r="D49" s="3">
        <f t="shared" si="10"/>
        <v>-1.565412577578897</v>
      </c>
      <c r="E49" s="3">
        <f t="shared" si="4"/>
        <v>1.0140405616224939</v>
      </c>
      <c r="F49" s="3">
        <f t="shared" si="5"/>
        <v>-1.9500780031200975</v>
      </c>
      <c r="G49" s="3">
        <f t="shared" si="6"/>
        <v>91.575663026521099</v>
      </c>
      <c r="H49" s="3">
        <f t="shared" si="7"/>
        <v>91.575663026521099</v>
      </c>
      <c r="I49" s="3">
        <f t="shared" si="8"/>
        <v>5.0042344551210931</v>
      </c>
      <c r="J49" s="3">
        <f t="shared" si="9"/>
        <v>-1.4040561622465049</v>
      </c>
    </row>
    <row r="50" spans="3:10" x14ac:dyDescent="0.2">
      <c r="C50" s="3">
        <f t="shared" si="3"/>
        <v>3.5955723943243072</v>
      </c>
      <c r="D50" s="3">
        <f t="shared" si="10"/>
        <v>0.54097565301479733</v>
      </c>
      <c r="E50" s="3">
        <f t="shared" si="4"/>
        <v>3.7441497659905991</v>
      </c>
      <c r="F50" s="3">
        <f t="shared" si="5"/>
        <v>0.9360374414976036</v>
      </c>
      <c r="G50" s="3">
        <f t="shared" si="6"/>
        <v>94.071762870514803</v>
      </c>
      <c r="H50" s="3">
        <f t="shared" si="7"/>
        <v>94.071762870514803</v>
      </c>
      <c r="I50" s="3">
        <f t="shared" si="8"/>
        <v>0.3574771562147987</v>
      </c>
      <c r="J50" s="3">
        <f t="shared" si="9"/>
        <v>1.4820592823713099</v>
      </c>
    </row>
    <row r="51" spans="3:10" x14ac:dyDescent="0.2">
      <c r="C51" s="3">
        <f t="shared" si="3"/>
        <v>2.9579278409231051</v>
      </c>
      <c r="D51" s="3">
        <f t="shared" si="10"/>
        <v>2.0220013788644025</v>
      </c>
      <c r="E51" s="3">
        <f t="shared" si="4"/>
        <v>2.9641185647424919</v>
      </c>
      <c r="F51" s="3">
        <f t="shared" si="5"/>
        <v>0.7020280811232027</v>
      </c>
      <c r="G51" s="3">
        <f t="shared" si="6"/>
        <v>94.227769110764399</v>
      </c>
      <c r="H51" s="3">
        <f t="shared" si="7"/>
        <v>94.227769110764399</v>
      </c>
      <c r="I51" s="3">
        <f t="shared" si="8"/>
        <v>-0.28016739713559957</v>
      </c>
      <c r="J51" s="3">
        <f t="shared" si="9"/>
        <v>2.2620904836193034</v>
      </c>
    </row>
    <row r="52" spans="3:10" x14ac:dyDescent="0.2">
      <c r="C52" s="3">
        <f t="shared" si="3"/>
        <v>-5.9009979446797018</v>
      </c>
      <c r="D52" s="3">
        <f t="shared" si="10"/>
        <v>-0.39554816798130332</v>
      </c>
      <c r="E52" s="3">
        <f t="shared" si="4"/>
        <v>2.8081123244929955</v>
      </c>
      <c r="F52" s="3">
        <f t="shared" si="5"/>
        <v>-0.46801872074890127</v>
      </c>
      <c r="G52" s="3">
        <f t="shared" si="6"/>
        <v>92.511700468018702</v>
      </c>
      <c r="H52" s="3">
        <f t="shared" si="7"/>
        <v>92.511700468018702</v>
      </c>
      <c r="I52" s="3">
        <f t="shared" si="8"/>
        <v>-3.5835376271813004</v>
      </c>
      <c r="J52" s="3">
        <f t="shared" si="9"/>
        <v>0.39001560062399676</v>
      </c>
    </row>
    <row r="53" spans="3:10" x14ac:dyDescent="0.2">
      <c r="C53" s="3">
        <f t="shared" si="3"/>
        <v>2.4119060000495125</v>
      </c>
      <c r="D53" s="3">
        <f t="shared" si="10"/>
        <v>-0.70640549710918776</v>
      </c>
      <c r="E53" s="3">
        <f t="shared" si="4"/>
        <v>2.4180967238688993</v>
      </c>
      <c r="F53" s="3">
        <f t="shared" si="5"/>
        <v>-0.23400936037438669</v>
      </c>
      <c r="G53" s="3">
        <f t="shared" si="6"/>
        <v>93.681747269890806</v>
      </c>
      <c r="H53" s="3">
        <f t="shared" si="7"/>
        <v>93.681747269890806</v>
      </c>
      <c r="I53" s="3">
        <f t="shared" si="8"/>
        <v>2.3484139365908021</v>
      </c>
      <c r="J53" s="3">
        <f t="shared" si="9"/>
        <v>1.3260530421216998</v>
      </c>
    </row>
    <row r="54" spans="3:10" x14ac:dyDescent="0.2">
      <c r="C54" s="3">
        <f t="shared" si="3"/>
        <v>-0.67107446202599874</v>
      </c>
      <c r="D54" s="3">
        <f t="shared" si="10"/>
        <v>0.15041287546760884</v>
      </c>
      <c r="E54" s="3">
        <f t="shared" si="4"/>
        <v>2.106084243369807</v>
      </c>
      <c r="F54" s="3">
        <f t="shared" si="5"/>
        <v>0.31201248049930541</v>
      </c>
      <c r="G54" s="3">
        <f t="shared" si="6"/>
        <v>92.979719188767604</v>
      </c>
      <c r="H54" s="3">
        <f t="shared" si="7"/>
        <v>92.979719188767604</v>
      </c>
      <c r="I54" s="3">
        <f t="shared" si="8"/>
        <v>2.4400366490676078</v>
      </c>
      <c r="J54" s="3">
        <f t="shared" si="9"/>
        <v>0.78003120124810721</v>
      </c>
    </row>
    <row r="55" spans="3:10" x14ac:dyDescent="0.2">
      <c r="C55" s="3">
        <f t="shared" si="3"/>
        <v>4.1552138276007042</v>
      </c>
      <c r="D55" s="3">
        <f t="shared" si="10"/>
        <v>1.0863895195404041</v>
      </c>
      <c r="E55" s="3">
        <f t="shared" si="4"/>
        <v>2.4180967238688993</v>
      </c>
      <c r="F55" s="3">
        <f t="shared" si="5"/>
        <v>-0.31201248049919172</v>
      </c>
      <c r="G55" s="3">
        <f t="shared" si="6"/>
        <v>93.837753510140402</v>
      </c>
      <c r="H55" s="3">
        <f t="shared" si="7"/>
        <v>93.837753510140402</v>
      </c>
      <c r="I55" s="3">
        <f t="shared" si="8"/>
        <v>4.0917217641404022</v>
      </c>
      <c r="J55" s="3">
        <f t="shared" si="9"/>
        <v>1.0140405616224086</v>
      </c>
    </row>
    <row r="56" spans="3:10" x14ac:dyDescent="0.2">
      <c r="C56" s="3">
        <f t="shared" si="3"/>
        <v>2.4119060000495125</v>
      </c>
      <c r="D56" s="3">
        <f t="shared" si="10"/>
        <v>-0.86229014240919355</v>
      </c>
      <c r="E56" s="3">
        <f t="shared" si="4"/>
        <v>3.6661466458658083</v>
      </c>
      <c r="F56" s="3">
        <f t="shared" si="5"/>
        <v>0.78003120124810721</v>
      </c>
      <c r="G56" s="3">
        <f t="shared" si="6"/>
        <v>93.681747269890806</v>
      </c>
      <c r="H56" s="3">
        <f t="shared" si="7"/>
        <v>93.681747269890806</v>
      </c>
      <c r="I56" s="3">
        <f t="shared" si="8"/>
        <v>6.3166679047908048</v>
      </c>
      <c r="J56" s="3">
        <f t="shared" si="9"/>
        <v>1.4040561622465049</v>
      </c>
    </row>
    <row r="57" spans="3:10" x14ac:dyDescent="0.2">
      <c r="C57" s="3">
        <f t="shared" si="3"/>
        <v>1.4622489661490903</v>
      </c>
      <c r="D57" s="3">
        <f t="shared" si="10"/>
        <v>0.38466542554120053</v>
      </c>
      <c r="E57" s="3">
        <f t="shared" si="4"/>
        <v>3.0421216848673964</v>
      </c>
      <c r="F57" s="3">
        <f t="shared" si="5"/>
        <v>0.2340093603744009</v>
      </c>
      <c r="G57" s="3">
        <f t="shared" si="6"/>
        <v>93.525741029641196</v>
      </c>
      <c r="H57" s="3">
        <f t="shared" si="7"/>
        <v>93.525741029641196</v>
      </c>
      <c r="I57" s="3">
        <f t="shared" si="8"/>
        <v>-0.18854468465880814</v>
      </c>
      <c r="J57" s="3">
        <f t="shared" si="9"/>
        <v>1.1700468018720898</v>
      </c>
    </row>
    <row r="58" spans="3:10" x14ac:dyDescent="0.2">
      <c r="C58" s="3">
        <f t="shared" si="3"/>
        <v>4.8708615011266971</v>
      </c>
      <c r="D58" s="3">
        <f t="shared" si="10"/>
        <v>7.307852721559982E-2</v>
      </c>
      <c r="E58" s="3">
        <f t="shared" si="4"/>
        <v>3.7441497659905991</v>
      </c>
      <c r="F58" s="3">
        <f t="shared" si="5"/>
        <v>1.170046801872104</v>
      </c>
      <c r="G58" s="3">
        <f t="shared" si="6"/>
        <v>93.759750390015597</v>
      </c>
      <c r="H58" s="3">
        <f t="shared" si="7"/>
        <v>93.759750390015597</v>
      </c>
      <c r="I58" s="3">
        <f t="shared" si="8"/>
        <v>4.8073694376155913</v>
      </c>
      <c r="J58" s="3">
        <f t="shared" si="9"/>
        <v>1.4040561622464907</v>
      </c>
    </row>
    <row r="59" spans="3:10" x14ac:dyDescent="0.2">
      <c r="C59" s="3">
        <f t="shared" si="3"/>
        <v>-0.45068469405440226</v>
      </c>
      <c r="D59" s="3">
        <f t="shared" si="10"/>
        <v>0.69679950098999655</v>
      </c>
      <c r="E59" s="3">
        <f t="shared" si="4"/>
        <v>3.3541341653666024</v>
      </c>
      <c r="F59" s="3">
        <f t="shared" si="5"/>
        <v>1.0140405616223944</v>
      </c>
      <c r="G59" s="3">
        <f t="shared" si="6"/>
        <v>93.993759750389998</v>
      </c>
      <c r="H59" s="3">
        <f t="shared" si="7"/>
        <v>93.993759750389998</v>
      </c>
      <c r="I59" s="3">
        <f t="shared" si="8"/>
        <v>4.2477280043899981</v>
      </c>
      <c r="J59" s="3">
        <f t="shared" si="9"/>
        <v>1.2480499219968948</v>
      </c>
    </row>
    <row r="60" spans="3:10" x14ac:dyDescent="0.2">
      <c r="C60" s="3">
        <f t="shared" si="3"/>
        <v>0.66859817249829234</v>
      </c>
      <c r="D60" s="3">
        <f t="shared" si="10"/>
        <v>7.2896134841201388E-2</v>
      </c>
      <c r="E60" s="3">
        <f t="shared" si="4"/>
        <v>2.2620904836192892</v>
      </c>
      <c r="F60" s="3">
        <f t="shared" si="5"/>
        <v>0.2340093603744009</v>
      </c>
      <c r="G60" s="3">
        <f t="shared" si="6"/>
        <v>93.525741029641196</v>
      </c>
      <c r="H60" s="3">
        <f t="shared" si="7"/>
        <v>93.525741029641196</v>
      </c>
      <c r="I60" s="3">
        <f t="shared" si="8"/>
        <v>-0.18854468465880814</v>
      </c>
      <c r="J60" s="3">
        <f t="shared" si="9"/>
        <v>0.93603744149770307</v>
      </c>
    </row>
    <row r="61" spans="3:10" x14ac:dyDescent="0.2">
      <c r="C61" s="3">
        <f t="shared" si="3"/>
        <v>-2.9740237228536017</v>
      </c>
      <c r="D61" s="3">
        <f t="shared" si="10"/>
        <v>-0.70689187660759956</v>
      </c>
      <c r="E61" s="3">
        <f t="shared" si="4"/>
        <v>2.7301092043681905</v>
      </c>
      <c r="F61" s="3">
        <f t="shared" si="5"/>
        <v>-0.4680187207488018</v>
      </c>
      <c r="G61" s="3">
        <f t="shared" si="6"/>
        <v>93.057722308892394</v>
      </c>
      <c r="H61" s="3">
        <f t="shared" si="7"/>
        <v>93.057722308892394</v>
      </c>
      <c r="I61" s="3">
        <f t="shared" si="8"/>
        <v>-3.0375157863076083</v>
      </c>
      <c r="J61" s="3">
        <f t="shared" si="9"/>
        <v>0</v>
      </c>
    </row>
    <row r="62" spans="3:10" x14ac:dyDescent="0.2">
      <c r="C62" s="3">
        <f t="shared" si="3"/>
        <v>-2.5703885298269</v>
      </c>
      <c r="D62" s="3">
        <f t="shared" si="10"/>
        <v>-5.7149597317049938E-3</v>
      </c>
      <c r="E62" s="3">
        <f t="shared" si="4"/>
        <v>3.0421216848673964</v>
      </c>
      <c r="F62" s="3">
        <f t="shared" si="5"/>
        <v>0</v>
      </c>
      <c r="G62" s="3">
        <f t="shared" si="6"/>
        <v>92.667706708268298</v>
      </c>
      <c r="H62" s="3">
        <f t="shared" si="7"/>
        <v>92.667706708268298</v>
      </c>
      <c r="I62" s="3">
        <f t="shared" si="8"/>
        <v>2.1280241685683023</v>
      </c>
      <c r="J62" s="3">
        <f t="shared" si="9"/>
        <v>1.0140405616223944</v>
      </c>
    </row>
    <row r="63" spans="3:10" x14ac:dyDescent="0.2">
      <c r="C63" s="3">
        <f t="shared" si="3"/>
        <v>1.0722333655250935</v>
      </c>
      <c r="D63" s="3">
        <f t="shared" si="10"/>
        <v>0.54024608371719296</v>
      </c>
      <c r="E63" s="3">
        <f t="shared" si="4"/>
        <v>3.2761310452417973</v>
      </c>
      <c r="F63" s="3">
        <f t="shared" si="5"/>
        <v>0.70202808112330217</v>
      </c>
      <c r="G63" s="3">
        <f t="shared" si="6"/>
        <v>93.135725429017199</v>
      </c>
      <c r="H63" s="3">
        <f t="shared" si="7"/>
        <v>93.135725429017199</v>
      </c>
      <c r="I63" s="3">
        <f t="shared" si="8"/>
        <v>3.3896936830171995</v>
      </c>
      <c r="J63" s="3">
        <f t="shared" si="9"/>
        <v>0.23400936037450037</v>
      </c>
    </row>
    <row r="64" spans="3:10" x14ac:dyDescent="0.2">
      <c r="C64" s="3">
        <f t="shared" si="3"/>
        <v>-3.1300299631032971</v>
      </c>
      <c r="D64" s="3">
        <f t="shared" si="10"/>
        <v>-0.39524418075730239</v>
      </c>
      <c r="E64" s="3">
        <f t="shared" si="4"/>
        <v>2.1060842433696934</v>
      </c>
      <c r="F64" s="3">
        <f t="shared" si="5"/>
        <v>-0.70202808112330217</v>
      </c>
      <c r="G64" s="3">
        <f t="shared" si="6"/>
        <v>92.901716068642699</v>
      </c>
      <c r="H64" s="3">
        <f t="shared" si="7"/>
        <v>92.901716068642699</v>
      </c>
      <c r="I64" s="3">
        <f t="shared" si="8"/>
        <v>-1.6062204392572994</v>
      </c>
      <c r="J64" s="3">
        <f t="shared" si="9"/>
        <v>-0.31201248049930541</v>
      </c>
    </row>
    <row r="65" spans="3:10" x14ac:dyDescent="0.2">
      <c r="C65" s="3">
        <f t="shared" si="3"/>
        <v>-0.18943614887460569</v>
      </c>
      <c r="D65" s="3">
        <f t="shared" si="10"/>
        <v>-0.70719586383169997</v>
      </c>
      <c r="E65" s="3">
        <f t="shared" si="4"/>
        <v>1.4820592823712957</v>
      </c>
      <c r="F65" s="3">
        <f t="shared" si="5"/>
        <v>-1.5600624024961007</v>
      </c>
      <c r="G65" s="3">
        <f t="shared" si="6"/>
        <v>92.667706708268298</v>
      </c>
      <c r="H65" s="3">
        <f t="shared" si="7"/>
        <v>92.667706708268298</v>
      </c>
      <c r="I65" s="3">
        <f t="shared" si="8"/>
        <v>1.334373374968294</v>
      </c>
      <c r="J65" s="3">
        <f t="shared" si="9"/>
        <v>0.15600624024959586</v>
      </c>
    </row>
    <row r="66" spans="3:10" x14ac:dyDescent="0.2">
      <c r="C66" s="3">
        <f>B31-C31</f>
        <v>2.3339028799247075</v>
      </c>
      <c r="D66" s="3">
        <f t="shared" si="10"/>
        <v>0.85238015916600318</v>
      </c>
      <c r="E66" s="3">
        <f t="shared" si="4"/>
        <v>3.3541341653666024</v>
      </c>
      <c r="F66" s="3">
        <f t="shared" si="5"/>
        <v>0.39001560062399676</v>
      </c>
      <c r="G66" s="3">
        <f t="shared" si="6"/>
        <v>93.603744149766001</v>
      </c>
      <c r="H66" s="3">
        <f t="shared" si="7"/>
        <v>93.603744149766001</v>
      </c>
      <c r="I66" s="3">
        <f t="shared" si="8"/>
        <v>3.0640616100660054</v>
      </c>
      <c r="J66" s="3">
        <f t="shared" si="9"/>
        <v>1.170046801872104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B7" zoomScaleNormal="100" workbookViewId="0">
      <selection activeCell="C36" sqref="C3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61</v>
      </c>
      <c r="C1" s="3" t="s">
        <v>62</v>
      </c>
      <c r="D1" s="3" t="s">
        <v>60</v>
      </c>
      <c r="E1" s="3" t="s">
        <v>48</v>
      </c>
      <c r="F1" s="3" t="s">
        <v>17</v>
      </c>
      <c r="G1" s="3" t="s">
        <v>20</v>
      </c>
      <c r="H1" s="3" t="s">
        <v>49</v>
      </c>
      <c r="I1" s="3" t="s">
        <v>18</v>
      </c>
      <c r="J1" s="3" t="s">
        <v>4</v>
      </c>
    </row>
    <row r="2" spans="1:10" x14ac:dyDescent="0.2">
      <c r="A2" s="3">
        <v>1</v>
      </c>
      <c r="B2" s="3">
        <v>98.484848484848499</v>
      </c>
      <c r="C2" s="3">
        <v>98.051948051948102</v>
      </c>
      <c r="D2" s="3">
        <v>95.454545454500007</v>
      </c>
      <c r="E2" s="3">
        <v>98.2683982683983</v>
      </c>
      <c r="F2" s="3">
        <v>97.619047619047606</v>
      </c>
      <c r="G2" s="3">
        <v>96.320346320300004</v>
      </c>
      <c r="H2" s="3">
        <v>97.186147186100001</v>
      </c>
      <c r="I2" s="3">
        <v>98.268398268400006</v>
      </c>
      <c r="J2" s="3">
        <v>96.536796536796501</v>
      </c>
    </row>
    <row r="3" spans="1:10" x14ac:dyDescent="0.2">
      <c r="A3" s="3">
        <v>2</v>
      </c>
      <c r="B3" s="3">
        <v>97.186147186147195</v>
      </c>
      <c r="C3" s="3">
        <v>96.536796536796501</v>
      </c>
      <c r="D3" s="3">
        <v>95.021645021599994</v>
      </c>
      <c r="E3" s="3">
        <v>96.320346320346303</v>
      </c>
      <c r="F3" s="3">
        <v>96.753246753246799</v>
      </c>
      <c r="G3" s="3">
        <v>96.969696969699996</v>
      </c>
      <c r="H3" s="3">
        <v>96.320346320300004</v>
      </c>
      <c r="I3" s="3">
        <v>96.320346320300004</v>
      </c>
      <c r="J3" s="3">
        <v>97.619047619047606</v>
      </c>
    </row>
    <row r="4" spans="1:10" x14ac:dyDescent="0.2">
      <c r="A4" s="3">
        <v>3</v>
      </c>
      <c r="B4" s="3">
        <v>98.2683982683983</v>
      </c>
      <c r="C4" s="3">
        <v>96.753246753246799</v>
      </c>
      <c r="D4" s="3">
        <v>95.021645021599994</v>
      </c>
      <c r="E4" s="3">
        <v>96.969696969696997</v>
      </c>
      <c r="F4" s="3">
        <v>97.835497835497804</v>
      </c>
      <c r="G4" s="3">
        <v>96.536796536799997</v>
      </c>
      <c r="H4" s="3">
        <v>96.536796536799997</v>
      </c>
      <c r="I4" s="3">
        <v>98.917748917699996</v>
      </c>
      <c r="J4" s="3">
        <v>97.619047619047606</v>
      </c>
    </row>
    <row r="5" spans="1:10" x14ac:dyDescent="0.2">
      <c r="A5" s="3">
        <v>4</v>
      </c>
      <c r="B5" s="3">
        <v>97.186147186147195</v>
      </c>
      <c r="C5" s="3">
        <v>96.320346320346303</v>
      </c>
      <c r="D5" s="3">
        <v>95.670995671</v>
      </c>
      <c r="E5" s="3">
        <v>97.402597402597394</v>
      </c>
      <c r="F5" s="3">
        <v>96.753246753246799</v>
      </c>
      <c r="G5" s="3">
        <v>98.484848484799997</v>
      </c>
      <c r="H5" s="3">
        <v>95.887445887400006</v>
      </c>
      <c r="I5" s="3">
        <v>96.536796536799997</v>
      </c>
      <c r="J5" s="3">
        <v>96.536796536796501</v>
      </c>
    </row>
    <row r="6" spans="1:10" x14ac:dyDescent="0.2">
      <c r="A6" s="3">
        <v>5</v>
      </c>
      <c r="B6" s="3">
        <v>98.051948051948102</v>
      </c>
      <c r="C6" s="3">
        <v>96.320346320346303</v>
      </c>
      <c r="D6" s="3">
        <v>95.887445887400006</v>
      </c>
      <c r="E6" s="3">
        <v>97.835497835497804</v>
      </c>
      <c r="F6" s="3">
        <v>97.186147186147195</v>
      </c>
      <c r="G6" s="3">
        <v>97.186147186100001</v>
      </c>
      <c r="H6" s="3">
        <v>96.320346320300004</v>
      </c>
      <c r="I6" s="3">
        <v>97.835497835499993</v>
      </c>
      <c r="J6" s="3">
        <v>96.536796536796501</v>
      </c>
    </row>
    <row r="7" spans="1:10" x14ac:dyDescent="0.2">
      <c r="A7" s="3">
        <v>6</v>
      </c>
      <c r="B7" s="3">
        <v>97.619047619047606</v>
      </c>
      <c r="C7" s="3">
        <v>97.186147186147195</v>
      </c>
      <c r="D7" s="3">
        <v>95.238095238100001</v>
      </c>
      <c r="E7" s="3">
        <v>96.536796536796501</v>
      </c>
      <c r="F7" s="3">
        <v>96.536796536796501</v>
      </c>
      <c r="G7" s="3">
        <v>96.753246753200003</v>
      </c>
      <c r="H7" s="3">
        <v>96.969696969699996</v>
      </c>
      <c r="I7" s="3">
        <v>95.887445887400006</v>
      </c>
      <c r="J7" s="3">
        <v>96.969696969696997</v>
      </c>
    </row>
    <row r="8" spans="1:10" x14ac:dyDescent="0.2">
      <c r="A8" s="3">
        <v>7</v>
      </c>
      <c r="B8" s="3">
        <v>98.051948051948102</v>
      </c>
      <c r="C8" s="3">
        <v>97.402597402597394</v>
      </c>
      <c r="D8" s="3">
        <v>96.753246753200003</v>
      </c>
      <c r="E8" s="3">
        <v>95.887445887445907</v>
      </c>
      <c r="F8" s="3">
        <v>95.670995670995694</v>
      </c>
      <c r="G8" s="3">
        <v>97.835497835499993</v>
      </c>
      <c r="H8" s="3">
        <v>98.051948051899998</v>
      </c>
      <c r="I8" s="3">
        <v>97.402597402599994</v>
      </c>
      <c r="J8" s="3">
        <v>97.835497835497804</v>
      </c>
    </row>
    <row r="9" spans="1:10" x14ac:dyDescent="0.2">
      <c r="A9" s="3">
        <v>8</v>
      </c>
      <c r="B9" s="3">
        <v>97.402597402597394</v>
      </c>
      <c r="C9" s="3">
        <v>96.969696969696997</v>
      </c>
      <c r="D9" s="3">
        <v>95.670995671</v>
      </c>
      <c r="E9" s="3">
        <v>96.969696969696997</v>
      </c>
      <c r="F9" s="3">
        <v>97.402597402597394</v>
      </c>
      <c r="G9" s="3">
        <v>96.969696969699996</v>
      </c>
      <c r="H9" s="3">
        <v>96.536796536799997</v>
      </c>
      <c r="I9" s="3">
        <v>96.96969696970001</v>
      </c>
      <c r="J9" s="3">
        <v>97.619047619047606</v>
      </c>
    </row>
    <row r="10" spans="1:10" x14ac:dyDescent="0.2">
      <c r="A10" s="3">
        <v>9</v>
      </c>
      <c r="B10" s="3">
        <v>98.484848484848499</v>
      </c>
      <c r="C10" s="3">
        <v>98.2683982683983</v>
      </c>
      <c r="D10" s="3">
        <v>96.103896103899999</v>
      </c>
      <c r="E10" s="3">
        <v>97.835497835497804</v>
      </c>
      <c r="F10" s="3">
        <v>97.186147186147195</v>
      </c>
      <c r="G10" s="3">
        <v>98.051948051899998</v>
      </c>
      <c r="H10" s="3">
        <v>97.835497835499993</v>
      </c>
      <c r="I10" s="3">
        <v>97.835497835499993</v>
      </c>
      <c r="J10" s="3">
        <v>97.402597402597394</v>
      </c>
    </row>
    <row r="11" spans="1:10" x14ac:dyDescent="0.2">
      <c r="A11" s="3">
        <v>10</v>
      </c>
      <c r="B11" s="3">
        <v>98.051948051948102</v>
      </c>
      <c r="C11" s="3">
        <v>98.051948051948102</v>
      </c>
      <c r="D11" s="3">
        <v>96.320346320300004</v>
      </c>
      <c r="E11" s="3">
        <v>98.2683982683983</v>
      </c>
      <c r="F11" s="3">
        <v>98.2683982683983</v>
      </c>
      <c r="G11" s="3">
        <v>95.887445887400006</v>
      </c>
      <c r="H11" s="3">
        <v>96.753246753200003</v>
      </c>
      <c r="I11" s="3">
        <v>98.051948051899998</v>
      </c>
      <c r="J11" s="3">
        <v>98.484848484848499</v>
      </c>
    </row>
    <row r="12" spans="1:10" x14ac:dyDescent="0.2">
      <c r="A12" s="3">
        <v>11</v>
      </c>
      <c r="B12" s="3">
        <v>97.619047619047606</v>
      </c>
      <c r="C12" s="3">
        <v>96.536796536796501</v>
      </c>
      <c r="D12" s="3">
        <v>93.939393939400006</v>
      </c>
      <c r="E12" s="3">
        <v>97.619047619047606</v>
      </c>
      <c r="F12" s="3">
        <v>97.186147186147195</v>
      </c>
      <c r="G12" s="3">
        <v>96.103896103899999</v>
      </c>
      <c r="H12" s="3">
        <v>96.103896103899999</v>
      </c>
      <c r="I12" s="3">
        <v>97.619047619</v>
      </c>
      <c r="J12" s="3">
        <v>97.835497835497804</v>
      </c>
    </row>
    <row r="13" spans="1:10" x14ac:dyDescent="0.2">
      <c r="A13" s="3">
        <v>12</v>
      </c>
      <c r="B13" s="3">
        <v>97.835497835497804</v>
      </c>
      <c r="C13" s="3">
        <v>96.969696969696997</v>
      </c>
      <c r="D13" s="3">
        <v>96.536796536799997</v>
      </c>
      <c r="E13" s="3">
        <v>97.402597402597394</v>
      </c>
      <c r="F13" s="3">
        <v>96.969696969696997</v>
      </c>
      <c r="G13" s="3">
        <v>94.588744588699996</v>
      </c>
      <c r="H13" s="3">
        <v>97.619047619</v>
      </c>
      <c r="I13" s="3">
        <v>98.484848484799997</v>
      </c>
      <c r="J13" s="3">
        <v>97.619047619047606</v>
      </c>
    </row>
    <row r="14" spans="1:10" x14ac:dyDescent="0.2">
      <c r="A14" s="3">
        <v>13</v>
      </c>
      <c r="B14" s="3">
        <v>97.835497835497804</v>
      </c>
      <c r="C14" s="3">
        <v>96.753246753246799</v>
      </c>
      <c r="D14" s="3">
        <v>94.372294372300004</v>
      </c>
      <c r="E14" s="3">
        <v>96.320346320346303</v>
      </c>
      <c r="F14" s="3">
        <v>97.402597402597394</v>
      </c>
      <c r="G14" s="3">
        <v>97.186147186100001</v>
      </c>
      <c r="H14" s="3">
        <v>97.186147186100001</v>
      </c>
      <c r="I14" s="3">
        <v>98.051948051899998</v>
      </c>
      <c r="J14" s="3">
        <v>97.186147186147195</v>
      </c>
    </row>
    <row r="15" spans="1:10" x14ac:dyDescent="0.2">
      <c r="A15" s="3">
        <v>14</v>
      </c>
      <c r="B15" s="3">
        <v>97.402597402597394</v>
      </c>
      <c r="C15" s="3">
        <v>96.969696969696997</v>
      </c>
      <c r="D15" s="3">
        <v>95.021645021599994</v>
      </c>
      <c r="E15" s="3">
        <v>97.619047619047606</v>
      </c>
      <c r="F15" s="3">
        <v>96.536796536796501</v>
      </c>
      <c r="G15" s="3">
        <v>95.670995671</v>
      </c>
      <c r="H15" s="3">
        <v>95.887445887400006</v>
      </c>
      <c r="I15" s="3">
        <v>97.619047619</v>
      </c>
      <c r="J15" s="3">
        <v>98.484848484848499</v>
      </c>
    </row>
    <row r="16" spans="1:10" x14ac:dyDescent="0.2">
      <c r="A16" s="3">
        <v>15</v>
      </c>
      <c r="B16" s="3">
        <v>97.186147186147195</v>
      </c>
      <c r="C16" s="3">
        <v>96.969696969696997</v>
      </c>
      <c r="D16" s="3">
        <v>92.207792207799997</v>
      </c>
      <c r="E16" s="3">
        <v>97.619047619047606</v>
      </c>
      <c r="F16" s="3">
        <v>98.051948051948102</v>
      </c>
      <c r="G16" s="3">
        <v>96.753246753200003</v>
      </c>
      <c r="H16" s="3">
        <v>96.969696969699996</v>
      </c>
      <c r="I16" s="3">
        <v>98.051948051899998</v>
      </c>
      <c r="J16" s="3">
        <v>97.402597402597394</v>
      </c>
    </row>
    <row r="17" spans="1:10" x14ac:dyDescent="0.2">
      <c r="A17" s="3">
        <v>16</v>
      </c>
      <c r="B17" s="3">
        <v>97.835497835497804</v>
      </c>
      <c r="C17" s="3">
        <v>96.320346320346303</v>
      </c>
      <c r="D17" s="3">
        <v>95.021645021599994</v>
      </c>
      <c r="E17" s="3">
        <v>97.186147186147195</v>
      </c>
      <c r="F17" s="3">
        <v>97.186147186147195</v>
      </c>
      <c r="G17" s="3">
        <v>96.969696969699996</v>
      </c>
      <c r="H17" s="3">
        <v>97.402597402599994</v>
      </c>
      <c r="I17" s="3">
        <v>97.835497835499993</v>
      </c>
      <c r="J17" s="3">
        <v>96.320346320346303</v>
      </c>
    </row>
    <row r="18" spans="1:10" x14ac:dyDescent="0.2">
      <c r="A18" s="3">
        <v>17</v>
      </c>
      <c r="B18" s="3">
        <v>98.2683982683983</v>
      </c>
      <c r="C18" s="3">
        <v>97.835497835497804</v>
      </c>
      <c r="D18" s="3">
        <v>95.670995671</v>
      </c>
      <c r="E18" s="3">
        <v>97.186147186147195</v>
      </c>
      <c r="F18" s="3">
        <v>97.619047619047606</v>
      </c>
      <c r="G18" s="3">
        <v>96.753246753200003</v>
      </c>
      <c r="H18" s="3">
        <v>96.103896103899999</v>
      </c>
      <c r="I18" s="3">
        <v>98.051948051899998</v>
      </c>
      <c r="J18" s="3">
        <v>97.186147186147195</v>
      </c>
    </row>
    <row r="19" spans="1:10" x14ac:dyDescent="0.2">
      <c r="A19" s="3">
        <v>18</v>
      </c>
      <c r="B19" s="3">
        <v>97.835497835497804</v>
      </c>
      <c r="C19" s="3">
        <v>96.536796536796501</v>
      </c>
      <c r="D19" s="3">
        <v>93.073593073599994</v>
      </c>
      <c r="E19" s="3">
        <v>97.186147186147195</v>
      </c>
      <c r="F19" s="3">
        <v>97.402597402597394</v>
      </c>
      <c r="G19" s="3">
        <v>96.320346320300004</v>
      </c>
      <c r="H19" s="3">
        <v>97.402597402599994</v>
      </c>
      <c r="I19" s="3">
        <v>97.402597402599994</v>
      </c>
      <c r="J19" s="3">
        <v>98.484848484848499</v>
      </c>
    </row>
    <row r="20" spans="1:10" x14ac:dyDescent="0.2">
      <c r="A20" s="3">
        <v>19</v>
      </c>
      <c r="B20" s="3">
        <v>98.484848484848499</v>
      </c>
      <c r="C20" s="3">
        <v>96.536796536796501</v>
      </c>
      <c r="D20" s="3">
        <v>93.29004329</v>
      </c>
      <c r="E20" s="3">
        <v>96.753246753246799</v>
      </c>
      <c r="F20" s="3">
        <v>96.969696969696997</v>
      </c>
      <c r="G20" s="3">
        <v>96.753246753200003</v>
      </c>
      <c r="H20" s="3">
        <v>96.969696969699996</v>
      </c>
      <c r="I20" s="3">
        <v>97.402597402599994</v>
      </c>
      <c r="J20" s="3">
        <v>95.454545454545496</v>
      </c>
    </row>
    <row r="21" spans="1:10" x14ac:dyDescent="0.2">
      <c r="A21" s="3">
        <v>20</v>
      </c>
      <c r="B21" s="3">
        <v>98.917748917748895</v>
      </c>
      <c r="C21" s="3">
        <v>97.402597402597394</v>
      </c>
      <c r="D21" s="3">
        <v>95.238095238100001</v>
      </c>
      <c r="E21" s="3">
        <v>97.186147186147195</v>
      </c>
      <c r="F21" s="3">
        <v>97.186147186147195</v>
      </c>
      <c r="G21" s="3">
        <v>97.402597402599994</v>
      </c>
      <c r="H21" s="3">
        <v>97.186147186100001</v>
      </c>
      <c r="I21" s="3">
        <v>98.268398268400006</v>
      </c>
      <c r="J21" s="3">
        <v>95.670995670995694</v>
      </c>
    </row>
    <row r="22" spans="1:10" x14ac:dyDescent="0.2">
      <c r="A22" s="3">
        <v>21</v>
      </c>
      <c r="B22" s="3">
        <v>96.536796536796501</v>
      </c>
      <c r="C22" s="3">
        <v>96.103896103896105</v>
      </c>
      <c r="D22" s="3">
        <v>95.238095238100001</v>
      </c>
      <c r="E22" s="3">
        <v>96.536796536796501</v>
      </c>
      <c r="F22" s="3">
        <v>95.670995670995694</v>
      </c>
      <c r="G22" s="3">
        <v>96.320346320300004</v>
      </c>
      <c r="H22" s="3">
        <v>96.536796536799997</v>
      </c>
      <c r="I22" s="3">
        <v>96.96969696970001</v>
      </c>
      <c r="J22" s="3">
        <v>98.051948051948102</v>
      </c>
    </row>
    <row r="23" spans="1:10" x14ac:dyDescent="0.2">
      <c r="A23" s="3">
        <v>22</v>
      </c>
      <c r="B23" s="3">
        <v>97.186147186147195</v>
      </c>
      <c r="C23" s="3">
        <v>95.887445887445907</v>
      </c>
      <c r="D23" s="3">
        <v>95.021645021599994</v>
      </c>
      <c r="E23" s="3">
        <v>96.969696969696997</v>
      </c>
      <c r="F23" s="3">
        <v>97.186147186147195</v>
      </c>
      <c r="G23" s="3">
        <v>96.536796536799997</v>
      </c>
      <c r="H23" s="3">
        <v>97.835497835499993</v>
      </c>
      <c r="I23" s="3">
        <v>97.835497835499993</v>
      </c>
      <c r="J23" s="3">
        <v>97.619047619047606</v>
      </c>
    </row>
    <row r="24" spans="1:10" x14ac:dyDescent="0.2">
      <c r="A24" s="3">
        <v>23</v>
      </c>
      <c r="B24" s="3">
        <v>98.2683982683983</v>
      </c>
      <c r="C24" s="3">
        <v>98.051948051948102</v>
      </c>
      <c r="D24" s="3">
        <v>93.722943722899998</v>
      </c>
      <c r="E24" s="3">
        <v>96.320346320346303</v>
      </c>
      <c r="F24" s="3">
        <v>96.536796536796501</v>
      </c>
      <c r="G24" s="3">
        <v>96.536796536799997</v>
      </c>
      <c r="H24" s="3">
        <v>96.103896103899999</v>
      </c>
      <c r="I24" s="3">
        <v>98.484848484799997</v>
      </c>
      <c r="J24" s="3">
        <v>96.103896103896105</v>
      </c>
    </row>
    <row r="25" spans="1:10" x14ac:dyDescent="0.2">
      <c r="A25" s="3">
        <v>24</v>
      </c>
      <c r="B25" s="3">
        <v>96.969696969696997</v>
      </c>
      <c r="C25" s="3">
        <v>96.103896103896105</v>
      </c>
      <c r="D25" s="3">
        <v>96.536796536799997</v>
      </c>
      <c r="E25" s="3">
        <v>96.753246753246799</v>
      </c>
      <c r="F25" s="3">
        <v>96.753246753246799</v>
      </c>
      <c r="G25" s="3">
        <v>97.835497835499993</v>
      </c>
      <c r="H25" s="3">
        <v>97.402597402599994</v>
      </c>
      <c r="I25" s="3">
        <v>97.835497835499993</v>
      </c>
      <c r="J25" s="3">
        <v>96.320346320346303</v>
      </c>
    </row>
    <row r="26" spans="1:10" x14ac:dyDescent="0.2">
      <c r="A26" s="3">
        <v>25</v>
      </c>
      <c r="B26" s="3">
        <v>94.805194805194802</v>
      </c>
      <c r="C26" s="3">
        <v>95.021645021645</v>
      </c>
      <c r="D26" s="3">
        <v>95.670995671</v>
      </c>
      <c r="E26" s="3">
        <v>96.969696969696997</v>
      </c>
      <c r="F26" s="3">
        <v>97.402597402597394</v>
      </c>
      <c r="G26" s="3">
        <v>96.753246753200003</v>
      </c>
      <c r="H26" s="3">
        <v>97.402597402599994</v>
      </c>
      <c r="I26" s="3">
        <v>97.186147186100001</v>
      </c>
      <c r="J26" s="3">
        <v>96.969696969696997</v>
      </c>
    </row>
    <row r="27" spans="1:10" x14ac:dyDescent="0.2">
      <c r="A27" s="3">
        <v>26</v>
      </c>
      <c r="B27" s="3">
        <v>97.402597402597394</v>
      </c>
      <c r="C27" s="3">
        <v>95.454545454545496</v>
      </c>
      <c r="D27" s="3">
        <v>94.588744588699996</v>
      </c>
      <c r="E27" s="3">
        <v>95.887445887445907</v>
      </c>
      <c r="F27" s="3">
        <v>95.887445887445907</v>
      </c>
      <c r="G27" s="3">
        <v>96.536796536799997</v>
      </c>
      <c r="H27" s="3">
        <v>98.051948051899998</v>
      </c>
      <c r="I27" s="3">
        <v>96.753246753199988</v>
      </c>
      <c r="J27" s="3">
        <v>96.103896103896105</v>
      </c>
    </row>
    <row r="28" spans="1:10" x14ac:dyDescent="0.2">
      <c r="A28" s="3">
        <v>27</v>
      </c>
      <c r="B28" s="3">
        <v>98.2683982683983</v>
      </c>
      <c r="C28" s="3">
        <v>97.835497835497804</v>
      </c>
      <c r="D28" s="3">
        <v>94.372294372300004</v>
      </c>
      <c r="E28" s="3">
        <v>96.753246753246799</v>
      </c>
      <c r="F28" s="3">
        <v>96.969696969696997</v>
      </c>
      <c r="G28" s="3">
        <v>97.835497835499993</v>
      </c>
      <c r="H28" s="3">
        <v>97.186147186100001</v>
      </c>
      <c r="I28" s="3">
        <v>97.835497835499993</v>
      </c>
      <c r="J28" s="3">
        <v>97.186147186147195</v>
      </c>
    </row>
    <row r="29" spans="1:10" x14ac:dyDescent="0.2">
      <c r="A29" s="3">
        <v>28</v>
      </c>
      <c r="B29" s="3">
        <v>97.835497835497804</v>
      </c>
      <c r="C29" s="3">
        <v>97.402597402597394</v>
      </c>
      <c r="D29" s="3">
        <v>94.805194805200003</v>
      </c>
      <c r="E29" s="3">
        <v>97.619047619047606</v>
      </c>
      <c r="F29" s="3">
        <v>97.835497835497804</v>
      </c>
      <c r="G29" s="3">
        <v>97.619047619</v>
      </c>
      <c r="H29" s="3">
        <v>97.402597402599994</v>
      </c>
      <c r="I29" s="3">
        <v>97.402597402599994</v>
      </c>
      <c r="J29" s="3">
        <v>97.186147186147195</v>
      </c>
    </row>
    <row r="30" spans="1:10" x14ac:dyDescent="0.2">
      <c r="A30" s="3">
        <v>29</v>
      </c>
      <c r="B30" s="3">
        <v>95.887445887445907</v>
      </c>
      <c r="C30" s="3">
        <v>94.372294372294405</v>
      </c>
      <c r="D30" s="3">
        <v>96.753246753200003</v>
      </c>
      <c r="E30" s="3">
        <v>97.186147186147195</v>
      </c>
      <c r="F30" s="3">
        <v>96.103896103896105</v>
      </c>
      <c r="G30" s="3">
        <v>97.835497835499993</v>
      </c>
      <c r="H30" s="3">
        <v>97.619047619</v>
      </c>
      <c r="I30" s="3">
        <v>97.619047619</v>
      </c>
      <c r="J30" s="3">
        <v>98.2683982683983</v>
      </c>
    </row>
    <row r="31" spans="1:10" x14ac:dyDescent="0.2">
      <c r="A31" s="3">
        <v>30</v>
      </c>
      <c r="B31" s="3">
        <v>97.402597402597394</v>
      </c>
      <c r="C31" s="3">
        <v>96.753246753246799</v>
      </c>
      <c r="D31" s="3">
        <v>93.939393939400006</v>
      </c>
      <c r="E31" s="3">
        <v>96.969696969696997</v>
      </c>
      <c r="F31" s="3">
        <v>96.536796536796501</v>
      </c>
      <c r="G31" s="3">
        <v>96.753246753200003</v>
      </c>
      <c r="H31" s="3">
        <v>96.753246753200003</v>
      </c>
      <c r="I31" s="3">
        <v>96.753246753199988</v>
      </c>
      <c r="J31" s="3">
        <v>97.402597402597394</v>
      </c>
    </row>
    <row r="33" spans="1:10" x14ac:dyDescent="0.2">
      <c r="A33" s="3" t="s">
        <v>0</v>
      </c>
      <c r="B33" s="3">
        <f t="shared" ref="B33:J33" si="0">AVERAGE(B2:B31)</f>
        <v>97.619047619047649</v>
      </c>
      <c r="C33" s="3">
        <f t="shared" si="0"/>
        <v>96.789321789321818</v>
      </c>
      <c r="D33" s="3">
        <f t="shared" si="0"/>
        <v>95.072150072133326</v>
      </c>
      <c r="E33" s="3">
        <f t="shared" si="0"/>
        <v>97.077922077922096</v>
      </c>
      <c r="F33" s="3">
        <f t="shared" si="0"/>
        <v>97.020202020202049</v>
      </c>
      <c r="G33" s="3">
        <f t="shared" si="0"/>
        <v>96.868686868663332</v>
      </c>
      <c r="H33" s="3">
        <f t="shared" si="0"/>
        <v>96.984126984106624</v>
      </c>
      <c r="I33" s="3">
        <f t="shared" si="0"/>
        <v>97.582972582949978</v>
      </c>
      <c r="J33" s="3">
        <f t="shared" si="0"/>
        <v>97.200577200577214</v>
      </c>
    </row>
    <row r="34" spans="1:10" x14ac:dyDescent="0.2">
      <c r="A34" s="3" t="s">
        <v>2</v>
      </c>
      <c r="B34" s="3">
        <f t="shared" ref="B34:J34" si="1">STDEV(B2:B31)</f>
        <v>0.82764091808503881</v>
      </c>
      <c r="C34" s="3">
        <f t="shared" si="1"/>
        <v>0.90962980163126028</v>
      </c>
      <c r="D34" s="3">
        <f t="shared" si="1"/>
        <v>1.1134237749295584</v>
      </c>
      <c r="E34" s="3">
        <f t="shared" si="1"/>
        <v>0.61418961362371327</v>
      </c>
      <c r="F34" s="3">
        <f t="shared" si="1"/>
        <v>0.65228806016447738</v>
      </c>
      <c r="G34" s="3">
        <f t="shared" si="1"/>
        <v>0.79728390792958304</v>
      </c>
      <c r="H34" s="3">
        <f t="shared" si="1"/>
        <v>0.64041554601091533</v>
      </c>
      <c r="I34" s="3">
        <f t="shared" si="1"/>
        <v>0.68467234418140743</v>
      </c>
      <c r="J34" s="3">
        <f t="shared" si="1"/>
        <v>0.81769106104056311</v>
      </c>
    </row>
    <row r="35" spans="1:10" x14ac:dyDescent="0.2">
      <c r="A35" s="3" t="s">
        <v>1</v>
      </c>
      <c r="C35" s="3">
        <f>(AVERAGE(C37:C66)/STDEV(C37:C66))*SQRT(50)</f>
        <v>9.974351023491046</v>
      </c>
      <c r="D35" s="3">
        <f t="shared" ref="D35:J35" si="2">(AVERAGE(D37:D66)/STDEV(D37:D66))*SQRT(50)</f>
        <v>12.090498308644179</v>
      </c>
      <c r="E35" s="3">
        <f t="shared" si="2"/>
        <v>4.031824076167732</v>
      </c>
      <c r="F35" s="3">
        <f>(AVERAGE(F37:F66)/STDEV(F37:F66))*SQRT(50)</f>
        <v>4.6406912578247876</v>
      </c>
      <c r="G35" s="3">
        <f t="shared" si="2"/>
        <v>4.550693935795846</v>
      </c>
      <c r="H35" s="3">
        <f t="shared" si="2"/>
        <v>4.1458825244477309</v>
      </c>
      <c r="I35" s="3">
        <f t="shared" si="2"/>
        <v>0.30670886162190147</v>
      </c>
      <c r="J35" s="3">
        <f t="shared" si="2"/>
        <v>2.2465472592839864</v>
      </c>
    </row>
    <row r="37" spans="1:10" x14ac:dyDescent="0.2">
      <c r="C37" s="3">
        <f t="shared" ref="C37:C66" si="3">B2-C2</f>
        <v>0.43290043290039648</v>
      </c>
      <c r="D37" s="3">
        <f>B2-D2</f>
        <v>3.0303030303484917</v>
      </c>
      <c r="E37" s="3">
        <f>B2-E2</f>
        <v>0.21645021645019824</v>
      </c>
      <c r="F37" s="3">
        <f>B2-F2</f>
        <v>0.86580086580089244</v>
      </c>
      <c r="G37" s="3">
        <f>B2-G2</f>
        <v>2.1645021645484945</v>
      </c>
      <c r="H37" s="3">
        <f>B2-H2</f>
        <v>1.2987012987484974</v>
      </c>
      <c r="I37" s="3">
        <f>B2-I2</f>
        <v>0.21645021644849294</v>
      </c>
      <c r="J37" s="3">
        <f>B2-J2</f>
        <v>1.9480519480519973</v>
      </c>
    </row>
    <row r="38" spans="1:10" x14ac:dyDescent="0.2">
      <c r="C38" s="3">
        <f t="shared" si="3"/>
        <v>0.6493506493506942</v>
      </c>
      <c r="D38" s="3">
        <f t="shared" ref="D38:D66" si="4">B3-D3</f>
        <v>2.1645021645472013</v>
      </c>
      <c r="E38" s="3">
        <f t="shared" ref="E38:E66" si="5">B3-E3</f>
        <v>0.86580086580089244</v>
      </c>
      <c r="F38" s="3">
        <f t="shared" ref="F38:F66" si="6">B3-F3</f>
        <v>0.43290043290039648</v>
      </c>
      <c r="G38" s="3">
        <f t="shared" ref="G38:G66" si="7">B3-G3</f>
        <v>0.21645021644719975</v>
      </c>
      <c r="H38" s="3">
        <f t="shared" ref="H38:H66" si="8">B3-H3</f>
        <v>0.8658008658471914</v>
      </c>
      <c r="I38" s="3">
        <f t="shared" ref="I38:I66" si="9">B3-I3</f>
        <v>0.8658008658471914</v>
      </c>
      <c r="J38" s="3">
        <f t="shared" ref="J38:J66" si="10">B3-J3</f>
        <v>-0.43290043290041069</v>
      </c>
    </row>
    <row r="39" spans="1:10" x14ac:dyDescent="0.2">
      <c r="C39" s="3">
        <f t="shared" si="3"/>
        <v>1.5151515151515014</v>
      </c>
      <c r="D39" s="3">
        <f t="shared" si="4"/>
        <v>3.2467532467983062</v>
      </c>
      <c r="E39" s="3">
        <f t="shared" si="5"/>
        <v>1.2987012987013031</v>
      </c>
      <c r="F39" s="3">
        <f t="shared" si="6"/>
        <v>0.43290043290049596</v>
      </c>
      <c r="G39" s="3">
        <f t="shared" si="7"/>
        <v>1.7316017315983032</v>
      </c>
      <c r="H39" s="3">
        <f t="shared" si="8"/>
        <v>1.7316017315983032</v>
      </c>
      <c r="I39" s="3">
        <f t="shared" si="9"/>
        <v>-0.64935064930169517</v>
      </c>
      <c r="J39" s="3">
        <f t="shared" si="10"/>
        <v>0.6493506493506942</v>
      </c>
    </row>
    <row r="40" spans="1:10" x14ac:dyDescent="0.2">
      <c r="C40" s="3">
        <f t="shared" si="3"/>
        <v>0.86580086580089244</v>
      </c>
      <c r="D40" s="3">
        <f t="shared" si="4"/>
        <v>1.5151515151471955</v>
      </c>
      <c r="E40" s="3">
        <f t="shared" si="5"/>
        <v>-0.21645021645019824</v>
      </c>
      <c r="F40" s="3">
        <f t="shared" si="6"/>
        <v>0.43290043290039648</v>
      </c>
      <c r="G40" s="3">
        <f t="shared" si="7"/>
        <v>-1.2987012986528015</v>
      </c>
      <c r="H40" s="3">
        <f t="shared" si="8"/>
        <v>1.29870129874719</v>
      </c>
      <c r="I40" s="3">
        <f t="shared" si="9"/>
        <v>0.64935064934719833</v>
      </c>
      <c r="J40" s="3">
        <f t="shared" si="10"/>
        <v>0.6493506493506942</v>
      </c>
    </row>
    <row r="41" spans="1:10" x14ac:dyDescent="0.2">
      <c r="C41" s="3">
        <f t="shared" si="3"/>
        <v>1.7316017316017991</v>
      </c>
      <c r="D41" s="3">
        <f t="shared" si="4"/>
        <v>2.1645021645480966</v>
      </c>
      <c r="E41" s="3">
        <f t="shared" si="5"/>
        <v>0.21645021645029772</v>
      </c>
      <c r="F41" s="3">
        <f t="shared" si="6"/>
        <v>0.86580086580090665</v>
      </c>
      <c r="G41" s="3">
        <f t="shared" si="7"/>
        <v>0.8658008658481009</v>
      </c>
      <c r="H41" s="3">
        <f t="shared" si="8"/>
        <v>1.7316017316480981</v>
      </c>
      <c r="I41" s="3">
        <f t="shared" si="9"/>
        <v>0.21645021644810924</v>
      </c>
      <c r="J41" s="3">
        <f t="shared" si="10"/>
        <v>1.5151515151516008</v>
      </c>
    </row>
    <row r="42" spans="1:10" x14ac:dyDescent="0.2">
      <c r="C42" s="3">
        <f t="shared" si="3"/>
        <v>0.43290043290041069</v>
      </c>
      <c r="D42" s="3">
        <f t="shared" si="4"/>
        <v>2.3809523809476048</v>
      </c>
      <c r="E42" s="3">
        <f t="shared" si="5"/>
        <v>1.0822510822511049</v>
      </c>
      <c r="F42" s="3">
        <f t="shared" si="6"/>
        <v>1.0822510822511049</v>
      </c>
      <c r="G42" s="3">
        <f t="shared" si="7"/>
        <v>0.86580086584760352</v>
      </c>
      <c r="H42" s="3">
        <f t="shared" si="8"/>
        <v>0.64935064934761044</v>
      </c>
      <c r="I42" s="3">
        <f t="shared" si="9"/>
        <v>1.7316017316476007</v>
      </c>
      <c r="J42" s="3">
        <f t="shared" si="10"/>
        <v>0.64935064935060893</v>
      </c>
    </row>
    <row r="43" spans="1:10" x14ac:dyDescent="0.2">
      <c r="C43" s="3">
        <f t="shared" si="3"/>
        <v>0.64935064935070841</v>
      </c>
      <c r="D43" s="3">
        <f t="shared" si="4"/>
        <v>1.2987012987480995</v>
      </c>
      <c r="E43" s="3">
        <f t="shared" si="5"/>
        <v>2.1645021645021956</v>
      </c>
      <c r="F43" s="3">
        <f t="shared" si="6"/>
        <v>2.380952380952408</v>
      </c>
      <c r="G43" s="3">
        <f t="shared" si="7"/>
        <v>0.21645021644810924</v>
      </c>
      <c r="H43" s="3">
        <f t="shared" si="8"/>
        <v>4.8103743210958783E-11</v>
      </c>
      <c r="I43" s="3">
        <f t="shared" si="9"/>
        <v>0.64935064934810782</v>
      </c>
      <c r="J43" s="3">
        <f t="shared" si="10"/>
        <v>0.21645021645029772</v>
      </c>
    </row>
    <row r="44" spans="1:10" x14ac:dyDescent="0.2">
      <c r="C44" s="3">
        <f t="shared" si="3"/>
        <v>0.43290043290039648</v>
      </c>
      <c r="D44" s="3">
        <f t="shared" si="4"/>
        <v>1.7316017315973937</v>
      </c>
      <c r="E44" s="3">
        <f t="shared" si="5"/>
        <v>0.43290043290039648</v>
      </c>
      <c r="F44" s="3">
        <f t="shared" si="6"/>
        <v>0</v>
      </c>
      <c r="G44" s="3">
        <f t="shared" si="7"/>
        <v>0.43290043289739799</v>
      </c>
      <c r="H44" s="3">
        <f t="shared" si="8"/>
        <v>0.86580086579739657</v>
      </c>
      <c r="I44" s="3">
        <f t="shared" si="9"/>
        <v>0.43290043289738378</v>
      </c>
      <c r="J44" s="3">
        <f t="shared" si="10"/>
        <v>-0.21645021645021245</v>
      </c>
    </row>
    <row r="45" spans="1:10" x14ac:dyDescent="0.2">
      <c r="C45" s="3">
        <f t="shared" si="3"/>
        <v>0.21645021645019824</v>
      </c>
      <c r="D45" s="3">
        <f t="shared" si="4"/>
        <v>2.3809523809485</v>
      </c>
      <c r="E45" s="3">
        <f t="shared" si="5"/>
        <v>0.6493506493506942</v>
      </c>
      <c r="F45" s="3">
        <f t="shared" si="6"/>
        <v>1.2987012987013031</v>
      </c>
      <c r="G45" s="3">
        <f t="shared" si="7"/>
        <v>0.43290043294850022</v>
      </c>
      <c r="H45" s="3">
        <f t="shared" si="8"/>
        <v>0.64935064934850573</v>
      </c>
      <c r="I45" s="3">
        <f t="shared" si="9"/>
        <v>0.64935064934850573</v>
      </c>
      <c r="J45" s="3">
        <f t="shared" si="10"/>
        <v>1.0822510822511049</v>
      </c>
    </row>
    <row r="46" spans="1:10" x14ac:dyDescent="0.2">
      <c r="C46" s="3">
        <f t="shared" si="3"/>
        <v>0</v>
      </c>
      <c r="D46" s="3">
        <f t="shared" si="4"/>
        <v>1.7316017316480981</v>
      </c>
      <c r="E46" s="3">
        <f t="shared" si="5"/>
        <v>-0.21645021645019824</v>
      </c>
      <c r="F46" s="3">
        <f t="shared" si="6"/>
        <v>-0.21645021645019824</v>
      </c>
      <c r="G46" s="3">
        <f t="shared" si="7"/>
        <v>2.1645021645480966</v>
      </c>
      <c r="H46" s="3">
        <f t="shared" si="8"/>
        <v>1.2987012987480995</v>
      </c>
      <c r="I46" s="3">
        <f t="shared" si="9"/>
        <v>4.8103743210958783E-11</v>
      </c>
      <c r="J46" s="3">
        <f t="shared" si="10"/>
        <v>-0.43290043290039648</v>
      </c>
    </row>
    <row r="47" spans="1:10" x14ac:dyDescent="0.2">
      <c r="C47" s="3">
        <f t="shared" si="3"/>
        <v>1.0822510822511049</v>
      </c>
      <c r="D47" s="3">
        <f t="shared" si="4"/>
        <v>3.6796536796476005</v>
      </c>
      <c r="E47" s="3">
        <f t="shared" si="5"/>
        <v>0</v>
      </c>
      <c r="F47" s="3">
        <f t="shared" si="6"/>
        <v>0.43290043290041069</v>
      </c>
      <c r="G47" s="3">
        <f t="shared" si="7"/>
        <v>1.5151515151476076</v>
      </c>
      <c r="H47" s="3">
        <f t="shared" si="8"/>
        <v>1.5151515151476076</v>
      </c>
      <c r="I47" s="3">
        <f t="shared" si="9"/>
        <v>4.7606363295926712E-11</v>
      </c>
      <c r="J47" s="3">
        <f t="shared" si="10"/>
        <v>-0.21645021645019824</v>
      </c>
    </row>
    <row r="48" spans="1:10" x14ac:dyDescent="0.2">
      <c r="C48" s="3">
        <f t="shared" si="3"/>
        <v>0.86580086580080717</v>
      </c>
      <c r="D48" s="3">
        <f t="shared" si="4"/>
        <v>1.2987012986978073</v>
      </c>
      <c r="E48" s="3">
        <f t="shared" si="5"/>
        <v>0.43290043290041069</v>
      </c>
      <c r="F48" s="3">
        <f t="shared" si="6"/>
        <v>0.86580086580080717</v>
      </c>
      <c r="G48" s="3">
        <f t="shared" si="7"/>
        <v>3.2467532467978089</v>
      </c>
      <c r="H48" s="3">
        <f t="shared" si="8"/>
        <v>0.2164502164978046</v>
      </c>
      <c r="I48" s="3">
        <f t="shared" si="9"/>
        <v>-0.64935064930219255</v>
      </c>
      <c r="J48" s="3">
        <f t="shared" si="10"/>
        <v>0.21645021645019824</v>
      </c>
    </row>
    <row r="49" spans="3:10" x14ac:dyDescent="0.2">
      <c r="C49" s="3">
        <f t="shared" si="3"/>
        <v>1.0822510822510054</v>
      </c>
      <c r="D49" s="3">
        <f t="shared" si="4"/>
        <v>3.4632034631978001</v>
      </c>
      <c r="E49" s="3">
        <f t="shared" si="5"/>
        <v>1.5151515151515014</v>
      </c>
      <c r="F49" s="3">
        <f t="shared" si="6"/>
        <v>0.43290043290041069</v>
      </c>
      <c r="G49" s="3">
        <f t="shared" si="7"/>
        <v>0.64935064939780318</v>
      </c>
      <c r="H49" s="3">
        <f t="shared" si="8"/>
        <v>0.64935064939780318</v>
      </c>
      <c r="I49" s="3">
        <f t="shared" si="9"/>
        <v>-0.21645021640219397</v>
      </c>
      <c r="J49" s="3">
        <f t="shared" si="10"/>
        <v>0.64935064935060893</v>
      </c>
    </row>
    <row r="50" spans="3:10" x14ac:dyDescent="0.2">
      <c r="C50" s="3">
        <f t="shared" si="3"/>
        <v>0.43290043290039648</v>
      </c>
      <c r="D50" s="3">
        <f t="shared" si="4"/>
        <v>2.3809523809973996</v>
      </c>
      <c r="E50" s="3">
        <f t="shared" si="5"/>
        <v>-0.21645021645021245</v>
      </c>
      <c r="F50" s="3">
        <f t="shared" si="6"/>
        <v>0.86580086580089244</v>
      </c>
      <c r="G50" s="3">
        <f t="shared" si="7"/>
        <v>1.7316017315973937</v>
      </c>
      <c r="H50" s="3">
        <f t="shared" si="8"/>
        <v>1.5151515151973882</v>
      </c>
      <c r="I50" s="3">
        <f t="shared" si="9"/>
        <v>-0.21645021640260609</v>
      </c>
      <c r="J50" s="3">
        <f t="shared" si="10"/>
        <v>-1.0822510822511049</v>
      </c>
    </row>
    <row r="51" spans="3:10" x14ac:dyDescent="0.2">
      <c r="C51" s="3">
        <f t="shared" si="3"/>
        <v>0.21645021645019824</v>
      </c>
      <c r="D51" s="3">
        <f t="shared" si="4"/>
        <v>4.9783549783471983</v>
      </c>
      <c r="E51" s="3">
        <f t="shared" si="5"/>
        <v>-0.43290043290041069</v>
      </c>
      <c r="F51" s="3">
        <f t="shared" si="6"/>
        <v>-0.86580086580090665</v>
      </c>
      <c r="G51" s="3">
        <f t="shared" si="7"/>
        <v>0.43290043294719283</v>
      </c>
      <c r="H51" s="3">
        <f t="shared" si="8"/>
        <v>0.21645021644719975</v>
      </c>
      <c r="I51" s="3">
        <f t="shared" si="9"/>
        <v>-0.86580086575280291</v>
      </c>
      <c r="J51" s="3">
        <f t="shared" si="10"/>
        <v>-0.21645021645019824</v>
      </c>
    </row>
    <row r="52" spans="3:10" x14ac:dyDescent="0.2">
      <c r="C52" s="3">
        <f t="shared" si="3"/>
        <v>1.5151515151515014</v>
      </c>
      <c r="D52" s="3">
        <f t="shared" si="4"/>
        <v>2.8138528138978103</v>
      </c>
      <c r="E52" s="3">
        <f t="shared" si="5"/>
        <v>0.64935064935060893</v>
      </c>
      <c r="F52" s="3">
        <f t="shared" si="6"/>
        <v>0.64935064935060893</v>
      </c>
      <c r="G52" s="3">
        <f t="shared" si="7"/>
        <v>0.86580086579780868</v>
      </c>
      <c r="H52" s="3">
        <f t="shared" si="8"/>
        <v>0.43290043289781011</v>
      </c>
      <c r="I52" s="3">
        <f t="shared" si="9"/>
        <v>-2.1884716261411086E-12</v>
      </c>
      <c r="J52" s="3">
        <f t="shared" si="10"/>
        <v>1.5151515151515014</v>
      </c>
    </row>
    <row r="53" spans="3:10" x14ac:dyDescent="0.2">
      <c r="C53" s="3">
        <f t="shared" si="3"/>
        <v>0.43290043290049596</v>
      </c>
      <c r="D53" s="3">
        <f t="shared" si="4"/>
        <v>2.5974025973983004</v>
      </c>
      <c r="E53" s="3">
        <f t="shared" si="5"/>
        <v>1.0822510822511049</v>
      </c>
      <c r="F53" s="3">
        <f t="shared" si="6"/>
        <v>0.6493506493506942</v>
      </c>
      <c r="G53" s="3">
        <f t="shared" si="7"/>
        <v>1.5151515151982977</v>
      </c>
      <c r="H53" s="3">
        <f t="shared" si="8"/>
        <v>2.1645021644983018</v>
      </c>
      <c r="I53" s="3">
        <f t="shared" si="9"/>
        <v>0.21645021649830198</v>
      </c>
      <c r="J53" s="3">
        <f t="shared" si="10"/>
        <v>1.0822510822511049</v>
      </c>
    </row>
    <row r="54" spans="3:10" x14ac:dyDescent="0.2">
      <c r="C54" s="3">
        <f t="shared" si="3"/>
        <v>1.2987012987013031</v>
      </c>
      <c r="D54" s="3">
        <f t="shared" si="4"/>
        <v>4.7619047618978101</v>
      </c>
      <c r="E54" s="3">
        <f t="shared" si="5"/>
        <v>0.64935064935060893</v>
      </c>
      <c r="F54" s="3">
        <f t="shared" si="6"/>
        <v>0.43290043290041069</v>
      </c>
      <c r="G54" s="3">
        <f t="shared" si="7"/>
        <v>1.5151515151978003</v>
      </c>
      <c r="H54" s="3">
        <f t="shared" si="8"/>
        <v>0.43290043289781011</v>
      </c>
      <c r="I54" s="3">
        <f t="shared" si="9"/>
        <v>0.43290043289781011</v>
      </c>
      <c r="J54" s="3">
        <f t="shared" si="10"/>
        <v>-0.6493506493506942</v>
      </c>
    </row>
    <row r="55" spans="3:10" x14ac:dyDescent="0.2">
      <c r="C55" s="3">
        <f t="shared" si="3"/>
        <v>1.9480519480519973</v>
      </c>
      <c r="D55" s="3">
        <f t="shared" si="4"/>
        <v>5.1948051948484988</v>
      </c>
      <c r="E55" s="3">
        <f t="shared" si="5"/>
        <v>1.7316017316016996</v>
      </c>
      <c r="F55" s="3">
        <f t="shared" si="6"/>
        <v>1.5151515151515014</v>
      </c>
      <c r="G55" s="3">
        <f t="shared" si="7"/>
        <v>1.731601731648496</v>
      </c>
      <c r="H55" s="3">
        <f t="shared" si="8"/>
        <v>1.5151515151485029</v>
      </c>
      <c r="I55" s="3">
        <f t="shared" si="9"/>
        <v>1.0822510822485043</v>
      </c>
      <c r="J55" s="3">
        <f t="shared" si="10"/>
        <v>3.0303030303030027</v>
      </c>
    </row>
    <row r="56" spans="3:10" x14ac:dyDescent="0.2">
      <c r="C56" s="3">
        <f t="shared" si="3"/>
        <v>1.5151515151515014</v>
      </c>
      <c r="D56" s="3">
        <f t="shared" si="4"/>
        <v>3.6796536796488937</v>
      </c>
      <c r="E56" s="3">
        <f t="shared" si="5"/>
        <v>1.7316017316016996</v>
      </c>
      <c r="F56" s="3">
        <f t="shared" si="6"/>
        <v>1.7316017316016996</v>
      </c>
      <c r="G56" s="3">
        <f t="shared" si="7"/>
        <v>1.5151515151489008</v>
      </c>
      <c r="H56" s="3">
        <f t="shared" si="8"/>
        <v>1.7316017316488939</v>
      </c>
      <c r="I56" s="3">
        <f t="shared" si="9"/>
        <v>0.64935064934888942</v>
      </c>
      <c r="J56" s="3">
        <f t="shared" si="10"/>
        <v>3.246753246753201</v>
      </c>
    </row>
    <row r="57" spans="3:10" x14ac:dyDescent="0.2">
      <c r="C57" s="3">
        <f t="shared" si="3"/>
        <v>0.43290043290039648</v>
      </c>
      <c r="D57" s="3">
        <f t="shared" si="4"/>
        <v>1.2987012986964999</v>
      </c>
      <c r="E57" s="3">
        <f t="shared" si="5"/>
        <v>0</v>
      </c>
      <c r="F57" s="3">
        <f t="shared" si="6"/>
        <v>0.86580086580080717</v>
      </c>
      <c r="G57" s="3">
        <f t="shared" si="7"/>
        <v>0.21645021649649721</v>
      </c>
      <c r="H57" s="3">
        <f t="shared" si="8"/>
        <v>-3.4958702599396929E-12</v>
      </c>
      <c r="I57" s="3">
        <f t="shared" si="9"/>
        <v>-0.43290043290350866</v>
      </c>
      <c r="J57" s="3">
        <f t="shared" si="10"/>
        <v>-1.5151515151516008</v>
      </c>
    </row>
    <row r="58" spans="3:10" x14ac:dyDescent="0.2">
      <c r="C58" s="3">
        <f t="shared" si="3"/>
        <v>1.2987012987012889</v>
      </c>
      <c r="D58" s="3">
        <f t="shared" si="4"/>
        <v>2.1645021645472013</v>
      </c>
      <c r="E58" s="3">
        <f t="shared" si="5"/>
        <v>0.21645021645019824</v>
      </c>
      <c r="F58" s="3">
        <f t="shared" si="6"/>
        <v>0</v>
      </c>
      <c r="G58" s="3">
        <f t="shared" si="7"/>
        <v>0.64935064934719833</v>
      </c>
      <c r="H58" s="3">
        <f t="shared" si="8"/>
        <v>-0.6493506493527974</v>
      </c>
      <c r="I58" s="3">
        <f t="shared" si="9"/>
        <v>-0.6493506493527974</v>
      </c>
      <c r="J58" s="3">
        <f t="shared" si="10"/>
        <v>-0.43290043290041069</v>
      </c>
    </row>
    <row r="59" spans="3:10" x14ac:dyDescent="0.2">
      <c r="C59" s="3">
        <f t="shared" si="3"/>
        <v>0.21645021645019824</v>
      </c>
      <c r="D59" s="3">
        <f t="shared" si="4"/>
        <v>4.545454545498302</v>
      </c>
      <c r="E59" s="3">
        <f t="shared" si="5"/>
        <v>1.9480519480519973</v>
      </c>
      <c r="F59" s="3">
        <f t="shared" si="6"/>
        <v>1.7316017316017991</v>
      </c>
      <c r="G59" s="3">
        <f t="shared" si="7"/>
        <v>1.7316017315983032</v>
      </c>
      <c r="H59" s="3">
        <f t="shared" si="8"/>
        <v>2.1645021644983018</v>
      </c>
      <c r="I59" s="3">
        <f t="shared" si="9"/>
        <v>-0.21645021640169659</v>
      </c>
      <c r="J59" s="3">
        <f t="shared" si="10"/>
        <v>2.1645021645021956</v>
      </c>
    </row>
    <row r="60" spans="3:10" x14ac:dyDescent="0.2">
      <c r="C60" s="3">
        <f t="shared" si="3"/>
        <v>0.86580086580089244</v>
      </c>
      <c r="D60" s="3">
        <f t="shared" si="4"/>
        <v>0.43290043289700009</v>
      </c>
      <c r="E60" s="3">
        <f t="shared" si="5"/>
        <v>0.21645021645019824</v>
      </c>
      <c r="F60" s="3">
        <f t="shared" si="6"/>
        <v>0.21645021645019824</v>
      </c>
      <c r="G60" s="3">
        <f t="shared" si="7"/>
        <v>-0.86580086580299565</v>
      </c>
      <c r="H60" s="3">
        <f t="shared" si="8"/>
        <v>-0.43290043290299707</v>
      </c>
      <c r="I60" s="3">
        <f t="shared" si="9"/>
        <v>-0.86580086580299565</v>
      </c>
      <c r="J60" s="3">
        <f t="shared" si="10"/>
        <v>0.6493506493506942</v>
      </c>
    </row>
    <row r="61" spans="3:10" x14ac:dyDescent="0.2">
      <c r="C61" s="3">
        <f t="shared" si="3"/>
        <v>-0.21645021645019824</v>
      </c>
      <c r="D61" s="3">
        <f t="shared" si="4"/>
        <v>-0.86580086580519833</v>
      </c>
      <c r="E61" s="3">
        <f t="shared" si="5"/>
        <v>-2.1645021645021956</v>
      </c>
      <c r="F61" s="3">
        <f t="shared" si="6"/>
        <v>-2.5974025974025921</v>
      </c>
      <c r="G61" s="3">
        <f t="shared" si="7"/>
        <v>-1.948051948005201</v>
      </c>
      <c r="H61" s="3">
        <f t="shared" si="8"/>
        <v>-2.5974025974051926</v>
      </c>
      <c r="I61" s="3">
        <f t="shared" si="9"/>
        <v>-2.3809523809051996</v>
      </c>
      <c r="J61" s="3">
        <f t="shared" si="10"/>
        <v>-2.1645021645021956</v>
      </c>
    </row>
    <row r="62" spans="3:10" x14ac:dyDescent="0.2">
      <c r="C62" s="3">
        <f t="shared" si="3"/>
        <v>1.9480519480518979</v>
      </c>
      <c r="D62" s="3">
        <f t="shared" si="4"/>
        <v>2.8138528138973982</v>
      </c>
      <c r="E62" s="3">
        <f t="shared" si="5"/>
        <v>1.5151515151514872</v>
      </c>
      <c r="F62" s="3">
        <f t="shared" si="6"/>
        <v>1.5151515151514872</v>
      </c>
      <c r="G62" s="3">
        <f t="shared" si="7"/>
        <v>0.86580086579739657</v>
      </c>
      <c r="H62" s="3">
        <f t="shared" si="8"/>
        <v>-0.64935064930260467</v>
      </c>
      <c r="I62" s="3">
        <f t="shared" si="9"/>
        <v>0.64935064939740528</v>
      </c>
      <c r="J62" s="3">
        <f t="shared" si="10"/>
        <v>1.2987012987012889</v>
      </c>
    </row>
    <row r="63" spans="3:10" x14ac:dyDescent="0.2">
      <c r="C63" s="3">
        <f t="shared" si="3"/>
        <v>0.43290043290049596</v>
      </c>
      <c r="D63" s="3">
        <f t="shared" si="4"/>
        <v>3.8961038960982961</v>
      </c>
      <c r="E63" s="3">
        <f t="shared" si="5"/>
        <v>1.5151515151515014</v>
      </c>
      <c r="F63" s="3">
        <f t="shared" si="6"/>
        <v>1.2987012987013031</v>
      </c>
      <c r="G63" s="3">
        <f t="shared" si="7"/>
        <v>0.43290043289830749</v>
      </c>
      <c r="H63" s="3">
        <f t="shared" si="8"/>
        <v>1.0822510822982991</v>
      </c>
      <c r="I63" s="3">
        <f t="shared" si="9"/>
        <v>0.43290043289830749</v>
      </c>
      <c r="J63" s="3">
        <f t="shared" si="10"/>
        <v>1.0822510822511049</v>
      </c>
    </row>
    <row r="64" spans="3:10" x14ac:dyDescent="0.2">
      <c r="C64" s="3">
        <f t="shared" si="3"/>
        <v>0.43290043290041069</v>
      </c>
      <c r="D64" s="3">
        <f t="shared" si="4"/>
        <v>3.0303030302978016</v>
      </c>
      <c r="E64" s="3">
        <f t="shared" si="5"/>
        <v>0.21645021645019824</v>
      </c>
      <c r="F64" s="3">
        <f t="shared" si="6"/>
        <v>0</v>
      </c>
      <c r="G64" s="3">
        <f t="shared" si="7"/>
        <v>0.2164502164978046</v>
      </c>
      <c r="H64" s="3">
        <f t="shared" si="8"/>
        <v>0.43290043289781011</v>
      </c>
      <c r="I64" s="3">
        <f t="shared" si="9"/>
        <v>0.43290043289781011</v>
      </c>
      <c r="J64" s="3">
        <f t="shared" si="10"/>
        <v>0.64935064935060893</v>
      </c>
    </row>
    <row r="65" spans="3:10" x14ac:dyDescent="0.2">
      <c r="C65" s="3">
        <f t="shared" si="3"/>
        <v>1.5151515151515014</v>
      </c>
      <c r="D65" s="3">
        <f t="shared" si="4"/>
        <v>-0.86580086575409609</v>
      </c>
      <c r="E65" s="3">
        <f t="shared" si="5"/>
        <v>-1.2987012987012889</v>
      </c>
      <c r="F65" s="3">
        <f t="shared" si="6"/>
        <v>-0.21645021645019824</v>
      </c>
      <c r="G65" s="3">
        <f t="shared" si="7"/>
        <v>-1.9480519480540863</v>
      </c>
      <c r="H65" s="3">
        <f t="shared" si="8"/>
        <v>-1.7316017315540932</v>
      </c>
      <c r="I65" s="3">
        <f t="shared" si="9"/>
        <v>-1.7316017315540932</v>
      </c>
      <c r="J65" s="3">
        <f t="shared" si="10"/>
        <v>-2.3809523809523938</v>
      </c>
    </row>
    <row r="66" spans="3:10" x14ac:dyDescent="0.2">
      <c r="C66" s="3">
        <f t="shared" si="3"/>
        <v>0.64935064935059472</v>
      </c>
      <c r="D66" s="3">
        <f t="shared" si="4"/>
        <v>3.463203463197388</v>
      </c>
      <c r="E66" s="3">
        <f t="shared" si="5"/>
        <v>0.43290043290039648</v>
      </c>
      <c r="F66" s="3">
        <f t="shared" si="6"/>
        <v>0.86580086580089244</v>
      </c>
      <c r="G66" s="3">
        <f t="shared" si="7"/>
        <v>0.64935064939739107</v>
      </c>
      <c r="H66" s="3">
        <f t="shared" si="8"/>
        <v>0.64935064939739107</v>
      </c>
      <c r="I66" s="3">
        <f t="shared" si="9"/>
        <v>0.64935064939740528</v>
      </c>
      <c r="J66" s="3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B37" sqref="B37:J66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67</v>
      </c>
      <c r="C1" s="3" t="s">
        <v>26</v>
      </c>
      <c r="D1" s="3" t="s">
        <v>22</v>
      </c>
      <c r="E1" s="3" t="s">
        <v>50</v>
      </c>
      <c r="F1" s="3" t="s">
        <v>27</v>
      </c>
      <c r="G1" s="3" t="s">
        <v>19</v>
      </c>
      <c r="H1" s="3" t="s">
        <v>51</v>
      </c>
      <c r="I1" s="3" t="s">
        <v>28</v>
      </c>
      <c r="J1" s="3" t="s">
        <v>29</v>
      </c>
    </row>
    <row r="2" spans="1:10" x14ac:dyDescent="0.2">
      <c r="A2" s="3">
        <v>1</v>
      </c>
      <c r="B2" s="3">
        <v>78.106508875739706</v>
      </c>
      <c r="C2" s="3">
        <v>82.248520710059196</v>
      </c>
      <c r="D2" s="3">
        <v>68.823529411799996</v>
      </c>
      <c r="E2" s="3">
        <v>84.023668639053298</v>
      </c>
      <c r="F2" s="3">
        <v>85.7988165680473</v>
      </c>
      <c r="G2" s="3">
        <v>84.705882352899991</v>
      </c>
      <c r="H2" s="3">
        <v>77.647058823500004</v>
      </c>
      <c r="I2" s="3">
        <v>78.823529411799996</v>
      </c>
      <c r="J2" s="3">
        <v>78.106508875739706</v>
      </c>
    </row>
    <row r="3" spans="1:10" x14ac:dyDescent="0.2">
      <c r="A3" s="3">
        <v>2</v>
      </c>
      <c r="B3" s="3">
        <v>75.147928994082804</v>
      </c>
      <c r="C3" s="3">
        <v>75.739644970414204</v>
      </c>
      <c r="D3" s="3">
        <v>74.705882352900005</v>
      </c>
      <c r="E3" s="3">
        <v>82.840236686390497</v>
      </c>
      <c r="F3" s="3">
        <v>86.390532544378701</v>
      </c>
      <c r="G3" s="3">
        <v>81.176470588200004</v>
      </c>
      <c r="H3" s="3">
        <v>72.352941176499996</v>
      </c>
      <c r="I3" s="3">
        <v>78.823529411799996</v>
      </c>
      <c r="J3" s="3">
        <v>73.964497041420103</v>
      </c>
    </row>
    <row r="4" spans="1:10" x14ac:dyDescent="0.2">
      <c r="A4" s="3">
        <v>3</v>
      </c>
      <c r="B4" s="3">
        <v>81.065088757396495</v>
      </c>
      <c r="C4" s="3">
        <v>80.473372781065095</v>
      </c>
      <c r="D4" s="3">
        <v>79.411764705899998</v>
      </c>
      <c r="E4" s="3">
        <v>83.431952662721898</v>
      </c>
      <c r="F4" s="3">
        <v>85.7988165680473</v>
      </c>
      <c r="G4" s="3">
        <v>80.588235294100002</v>
      </c>
      <c r="H4" s="3">
        <v>75.882352941199997</v>
      </c>
      <c r="I4" s="3">
        <v>80.588235294100002</v>
      </c>
      <c r="J4" s="3">
        <v>79.289940828402393</v>
      </c>
    </row>
    <row r="5" spans="1:10" x14ac:dyDescent="0.2">
      <c r="A5" s="3">
        <v>4</v>
      </c>
      <c r="B5" s="3">
        <v>74.556213017751503</v>
      </c>
      <c r="C5" s="3">
        <v>82.840236686390497</v>
      </c>
      <c r="D5" s="3">
        <v>71.176470588200004</v>
      </c>
      <c r="E5" s="3">
        <v>83.431952662721898</v>
      </c>
      <c r="F5" s="3">
        <v>89.349112426035504</v>
      </c>
      <c r="G5" s="3">
        <v>82.352941176500011</v>
      </c>
      <c r="H5" s="3">
        <v>79.411764705899998</v>
      </c>
      <c r="I5" s="3">
        <v>75.294117647099995</v>
      </c>
      <c r="J5" s="3">
        <v>75.147928994082804</v>
      </c>
    </row>
    <row r="6" spans="1:10" x14ac:dyDescent="0.2">
      <c r="A6" s="3">
        <v>5</v>
      </c>
      <c r="B6" s="3">
        <v>79.289940828402393</v>
      </c>
      <c r="C6" s="3">
        <v>82.248520710059196</v>
      </c>
      <c r="D6" s="3">
        <v>80.588235294100002</v>
      </c>
      <c r="E6" s="3">
        <v>81.656804733727796</v>
      </c>
      <c r="F6" s="3">
        <v>85.7988165680473</v>
      </c>
      <c r="G6" s="3">
        <v>82.352941176500011</v>
      </c>
      <c r="H6" s="3">
        <v>77.058823529400001</v>
      </c>
      <c r="I6" s="3">
        <v>76.470588235299999</v>
      </c>
      <c r="J6" s="3">
        <v>79.289940828402393</v>
      </c>
    </row>
    <row r="7" spans="1:10" x14ac:dyDescent="0.2">
      <c r="A7" s="3">
        <v>6</v>
      </c>
      <c r="B7" s="3">
        <v>84.023668639053298</v>
      </c>
      <c r="C7" s="3">
        <v>78.106508875739706</v>
      </c>
      <c r="D7" s="3">
        <v>75.882352941199997</v>
      </c>
      <c r="E7" s="3">
        <v>82.248520710059196</v>
      </c>
      <c r="F7" s="3">
        <v>83.431952662721898</v>
      </c>
      <c r="G7" s="3">
        <v>78.235294117599992</v>
      </c>
      <c r="H7" s="3">
        <v>75.294117647099995</v>
      </c>
      <c r="I7" s="3">
        <v>77.058823529400001</v>
      </c>
      <c r="J7" s="3">
        <v>84.023668639053298</v>
      </c>
    </row>
    <row r="8" spans="1:10" x14ac:dyDescent="0.2">
      <c r="A8" s="3">
        <v>7</v>
      </c>
      <c r="B8" s="3">
        <v>79.881656804733694</v>
      </c>
      <c r="C8" s="3">
        <v>78.698224852070993</v>
      </c>
      <c r="D8" s="3">
        <v>78.235294117600006</v>
      </c>
      <c r="E8" s="3">
        <v>82.248520710059196</v>
      </c>
      <c r="F8" s="3">
        <v>85.207100591715999</v>
      </c>
      <c r="G8" s="3">
        <v>81.764705882400008</v>
      </c>
      <c r="H8" s="3">
        <v>76.470588235299999</v>
      </c>
      <c r="I8" s="3">
        <v>73.529411764700001</v>
      </c>
      <c r="J8" s="3">
        <v>81.065088757396495</v>
      </c>
    </row>
    <row r="9" spans="1:10" x14ac:dyDescent="0.2">
      <c r="A9" s="3">
        <v>8</v>
      </c>
      <c r="B9" s="3">
        <v>76.331360946745605</v>
      </c>
      <c r="C9" s="3">
        <v>78.106508875739706</v>
      </c>
      <c r="D9" s="3">
        <v>78.235294117600006</v>
      </c>
      <c r="E9" s="3">
        <v>84.615384615384599</v>
      </c>
      <c r="F9" s="3">
        <v>82.248520710059196</v>
      </c>
      <c r="G9" s="3">
        <v>84.117647058800003</v>
      </c>
      <c r="H9" s="3">
        <v>74.117647058800003</v>
      </c>
      <c r="I9" s="3">
        <v>75.882352941199997</v>
      </c>
      <c r="J9" s="3">
        <v>74.556213017751503</v>
      </c>
    </row>
    <row r="10" spans="1:10" x14ac:dyDescent="0.2">
      <c r="A10" s="3">
        <v>9</v>
      </c>
      <c r="B10" s="3">
        <v>79.289940828402393</v>
      </c>
      <c r="C10" s="3">
        <v>79.289940828402393</v>
      </c>
      <c r="D10" s="3">
        <v>82.352941176499996</v>
      </c>
      <c r="E10" s="3">
        <v>81.656804733727796</v>
      </c>
      <c r="F10" s="3">
        <v>84.023668639053298</v>
      </c>
      <c r="G10" s="3">
        <v>81.764705882400008</v>
      </c>
      <c r="H10" s="3">
        <v>72.941176470599999</v>
      </c>
      <c r="I10" s="3">
        <v>79.411764705899998</v>
      </c>
      <c r="J10" s="3">
        <v>79.289940828402393</v>
      </c>
    </row>
    <row r="11" spans="1:10" x14ac:dyDescent="0.2">
      <c r="A11" s="3">
        <v>10</v>
      </c>
      <c r="B11" s="3">
        <v>73.372781065088802</v>
      </c>
      <c r="C11" s="3">
        <v>79.289940828402393</v>
      </c>
      <c r="D11" s="3">
        <v>73.529411764700001</v>
      </c>
      <c r="E11" s="3">
        <v>83.431952662721898</v>
      </c>
      <c r="F11" s="3">
        <v>87.573964497041402</v>
      </c>
      <c r="G11" s="3">
        <v>81.764705882400008</v>
      </c>
      <c r="H11" s="3">
        <v>75.294117647099995</v>
      </c>
      <c r="I11" s="3">
        <v>78.235294117600006</v>
      </c>
      <c r="J11" s="3">
        <v>73.372781065088802</v>
      </c>
    </row>
    <row r="12" spans="1:10" x14ac:dyDescent="0.2">
      <c r="A12" s="3">
        <v>11</v>
      </c>
      <c r="B12" s="3">
        <v>72.781065088757401</v>
      </c>
      <c r="C12" s="3">
        <v>77.514792899408306</v>
      </c>
      <c r="D12" s="3">
        <v>77.058823529400001</v>
      </c>
      <c r="E12" s="3">
        <v>85.7988165680473</v>
      </c>
      <c r="F12" s="3">
        <v>86.982248520710101</v>
      </c>
      <c r="G12" s="3">
        <v>77.058823529400001</v>
      </c>
      <c r="H12" s="3">
        <v>77.058823529400001</v>
      </c>
      <c r="I12" s="3">
        <v>72.352941176499996</v>
      </c>
      <c r="J12" s="3">
        <v>72.781065088757401</v>
      </c>
    </row>
    <row r="13" spans="1:10" x14ac:dyDescent="0.2">
      <c r="A13" s="3">
        <v>12</v>
      </c>
      <c r="B13" s="3">
        <v>75.739644970414204</v>
      </c>
      <c r="C13" s="3">
        <v>79.881656804733694</v>
      </c>
      <c r="D13" s="3">
        <v>78.823529411799996</v>
      </c>
      <c r="E13" s="3">
        <v>81.656804733727796</v>
      </c>
      <c r="F13" s="3">
        <v>84.615384615384599</v>
      </c>
      <c r="G13" s="3">
        <v>79.411764705899998</v>
      </c>
      <c r="H13" s="3">
        <v>70</v>
      </c>
      <c r="I13" s="3">
        <v>71.176470588200004</v>
      </c>
      <c r="J13" s="3">
        <v>75.147928994082804</v>
      </c>
    </row>
    <row r="14" spans="1:10" x14ac:dyDescent="0.2">
      <c r="A14" s="3">
        <v>13</v>
      </c>
      <c r="B14" s="3">
        <v>77.514792899408306</v>
      </c>
      <c r="C14" s="3">
        <v>79.289940828402393</v>
      </c>
      <c r="D14" s="3">
        <v>82.941176470599999</v>
      </c>
      <c r="E14" s="3">
        <v>79.289940828402393</v>
      </c>
      <c r="F14" s="3">
        <v>84.615384615384599</v>
      </c>
      <c r="G14" s="3">
        <v>81.176470588200004</v>
      </c>
      <c r="H14" s="3">
        <v>77.647058823500004</v>
      </c>
      <c r="I14" s="3">
        <v>71.176470588200004</v>
      </c>
      <c r="J14" s="3">
        <v>76.923076923076906</v>
      </c>
    </row>
    <row r="15" spans="1:10" x14ac:dyDescent="0.2">
      <c r="A15" s="3">
        <v>14</v>
      </c>
      <c r="B15" s="3">
        <v>78.106508875739706</v>
      </c>
      <c r="C15" s="3">
        <v>81.065088757396495</v>
      </c>
      <c r="D15" s="3">
        <v>75.882352941199997</v>
      </c>
      <c r="E15" s="3">
        <v>82.840236686390497</v>
      </c>
      <c r="F15" s="3">
        <v>86.390532544378701</v>
      </c>
      <c r="G15" s="3">
        <v>85.882352941199997</v>
      </c>
      <c r="H15" s="3">
        <v>77.058823529400001</v>
      </c>
      <c r="I15" s="3">
        <v>78.235294117600006</v>
      </c>
      <c r="J15" s="3">
        <v>79.289940828402393</v>
      </c>
    </row>
    <row r="16" spans="1:10" x14ac:dyDescent="0.2">
      <c r="A16" s="3">
        <v>15</v>
      </c>
      <c r="B16" s="3">
        <v>76.331360946745605</v>
      </c>
      <c r="C16" s="3">
        <v>78.106508875739706</v>
      </c>
      <c r="D16" s="3">
        <v>76.470588235299999</v>
      </c>
      <c r="E16" s="3">
        <v>81.656804733727796</v>
      </c>
      <c r="F16" s="3">
        <v>79.881656804733694</v>
      </c>
      <c r="G16" s="3">
        <v>82.941176470599999</v>
      </c>
      <c r="H16" s="3">
        <v>72.352941176499996</v>
      </c>
      <c r="I16" s="3">
        <v>77.647058823500004</v>
      </c>
      <c r="J16" s="3">
        <v>75.147928994082804</v>
      </c>
    </row>
    <row r="17" spans="1:10" x14ac:dyDescent="0.2">
      <c r="A17" s="3">
        <v>16</v>
      </c>
      <c r="B17" s="3">
        <v>80.473372781065095</v>
      </c>
      <c r="C17" s="3">
        <v>79.881656804733694</v>
      </c>
      <c r="D17" s="3">
        <v>72.352941176499996</v>
      </c>
      <c r="E17" s="3">
        <v>83.431952662721898</v>
      </c>
      <c r="F17" s="3">
        <v>85.7988165680473</v>
      </c>
      <c r="G17" s="3">
        <v>81.764705882400008</v>
      </c>
      <c r="H17" s="3">
        <v>70.588235294100002</v>
      </c>
      <c r="I17" s="3">
        <v>78.823529411799996</v>
      </c>
      <c r="J17" s="3">
        <v>81.065088757396495</v>
      </c>
    </row>
    <row r="18" spans="1:10" x14ac:dyDescent="0.2">
      <c r="A18" s="3">
        <v>17</v>
      </c>
      <c r="B18" s="3">
        <v>75.739644970414204</v>
      </c>
      <c r="C18" s="3">
        <v>76.923076923076906</v>
      </c>
      <c r="D18" s="3">
        <v>73.529411764700001</v>
      </c>
      <c r="E18" s="3">
        <v>83.431952662721898</v>
      </c>
      <c r="F18" s="3">
        <v>84.615384615384599</v>
      </c>
      <c r="G18" s="3">
        <v>82.352941176500011</v>
      </c>
      <c r="H18" s="3">
        <v>74.705882352900005</v>
      </c>
      <c r="I18" s="3">
        <v>78.823529411799996</v>
      </c>
      <c r="J18" s="3">
        <v>74.556213017751503</v>
      </c>
    </row>
    <row r="19" spans="1:10" x14ac:dyDescent="0.2">
      <c r="A19" s="3">
        <v>18</v>
      </c>
      <c r="B19" s="3">
        <v>79.881656804733694</v>
      </c>
      <c r="C19" s="3">
        <v>76.331360946745605</v>
      </c>
      <c r="D19" s="3">
        <v>74.705882352900005</v>
      </c>
      <c r="E19" s="3">
        <v>85.7988165680473</v>
      </c>
      <c r="F19" s="3">
        <v>85.7988165680473</v>
      </c>
      <c r="G19" s="3">
        <v>78.823529411799996</v>
      </c>
      <c r="H19" s="3">
        <v>73.529411764700001</v>
      </c>
      <c r="I19" s="3">
        <v>77.647058823500004</v>
      </c>
      <c r="J19" s="3">
        <v>78.106508875739706</v>
      </c>
    </row>
    <row r="20" spans="1:10" x14ac:dyDescent="0.2">
      <c r="A20" s="3">
        <v>19</v>
      </c>
      <c r="B20" s="3">
        <v>76.923076923076906</v>
      </c>
      <c r="C20" s="3">
        <v>80.473372781065095</v>
      </c>
      <c r="D20" s="3">
        <v>75.882352941199997</v>
      </c>
      <c r="E20" s="3">
        <v>85.7988165680473</v>
      </c>
      <c r="F20" s="3">
        <v>86.982248520710101</v>
      </c>
      <c r="G20" s="3">
        <v>81.176470588200004</v>
      </c>
      <c r="H20" s="3">
        <v>77.058823529400001</v>
      </c>
      <c r="I20" s="3">
        <v>81.176470588200004</v>
      </c>
      <c r="J20" s="3">
        <v>76.331360946745605</v>
      </c>
    </row>
    <row r="21" spans="1:10" x14ac:dyDescent="0.2">
      <c r="A21" s="3">
        <v>20</v>
      </c>
      <c r="B21" s="3">
        <v>78.106508875739706</v>
      </c>
      <c r="C21" s="3">
        <v>81.656804733727796</v>
      </c>
      <c r="D21" s="3">
        <v>76.470588235299999</v>
      </c>
      <c r="E21" s="3">
        <v>82.248520710059196</v>
      </c>
      <c r="F21" s="3">
        <v>84.023668639053298</v>
      </c>
      <c r="G21" s="3">
        <v>80</v>
      </c>
      <c r="H21" s="3">
        <v>77.058823529400001</v>
      </c>
      <c r="I21" s="3">
        <v>71.764705882399994</v>
      </c>
      <c r="J21" s="3">
        <v>79.289940828402393</v>
      </c>
    </row>
    <row r="22" spans="1:10" x14ac:dyDescent="0.2">
      <c r="A22" s="3">
        <v>21</v>
      </c>
      <c r="B22" s="3">
        <v>71.5976331360947</v>
      </c>
      <c r="C22" s="3">
        <v>76.331360946745605</v>
      </c>
      <c r="D22" s="3">
        <v>74.705882352900005</v>
      </c>
      <c r="E22" s="3">
        <v>82.840236686390497</v>
      </c>
      <c r="F22" s="3">
        <v>84.023668639053298</v>
      </c>
      <c r="G22" s="3">
        <v>82.941176470599999</v>
      </c>
      <c r="H22" s="3">
        <v>74.117647058800003</v>
      </c>
      <c r="I22" s="3">
        <v>78.823529411799996</v>
      </c>
      <c r="J22" s="3">
        <v>71.5976331360947</v>
      </c>
    </row>
    <row r="23" spans="1:10" x14ac:dyDescent="0.2">
      <c r="A23" s="3">
        <v>22</v>
      </c>
      <c r="B23" s="3">
        <v>75.739644970414204</v>
      </c>
      <c r="C23" s="3">
        <v>75.739644970414204</v>
      </c>
      <c r="D23" s="3">
        <v>77.058823529400001</v>
      </c>
      <c r="E23" s="3">
        <v>82.840236686390497</v>
      </c>
      <c r="F23" s="3">
        <v>85.7988165680473</v>
      </c>
      <c r="G23" s="3">
        <v>81.176470588200004</v>
      </c>
      <c r="H23" s="3">
        <v>70.588235294100002</v>
      </c>
      <c r="I23" s="3">
        <v>68.823529411799996</v>
      </c>
      <c r="J23" s="3">
        <v>75.147928994082804</v>
      </c>
    </row>
    <row r="24" spans="1:10" x14ac:dyDescent="0.2">
      <c r="A24" s="3">
        <v>23</v>
      </c>
      <c r="B24" s="3">
        <v>76.923076923076906</v>
      </c>
      <c r="C24" s="3">
        <v>79.289940828402393</v>
      </c>
      <c r="D24" s="3">
        <v>71.764705882399994</v>
      </c>
      <c r="E24" s="3">
        <v>84.615384615384599</v>
      </c>
      <c r="F24" s="3">
        <v>87.573964497041402</v>
      </c>
      <c r="G24" s="3">
        <v>81.764705882400008</v>
      </c>
      <c r="H24" s="3">
        <v>80</v>
      </c>
      <c r="I24" s="3">
        <v>72.941176470599999</v>
      </c>
      <c r="J24" s="3">
        <v>76.331360946745605</v>
      </c>
    </row>
    <row r="25" spans="1:10" x14ac:dyDescent="0.2">
      <c r="A25" s="3">
        <v>24</v>
      </c>
      <c r="B25" s="3">
        <v>79.289940828402393</v>
      </c>
      <c r="C25" s="3">
        <v>82.840236686390497</v>
      </c>
      <c r="D25" s="3">
        <v>72.352941176499996</v>
      </c>
      <c r="E25" s="3">
        <v>81.656804733727796</v>
      </c>
      <c r="F25" s="3">
        <v>85.7988165680473</v>
      </c>
      <c r="G25" s="3">
        <v>84.705882352899991</v>
      </c>
      <c r="H25" s="3">
        <v>72.941176470599999</v>
      </c>
      <c r="I25" s="3">
        <v>77.647058823500004</v>
      </c>
      <c r="J25" s="3">
        <v>79.289940828402393</v>
      </c>
    </row>
    <row r="26" spans="1:10" x14ac:dyDescent="0.2">
      <c r="A26" s="3">
        <v>25</v>
      </c>
      <c r="B26" s="3">
        <v>79.289940828402393</v>
      </c>
      <c r="C26" s="3">
        <v>79.289940828402393</v>
      </c>
      <c r="D26" s="3">
        <v>73.529411764700001</v>
      </c>
      <c r="E26" s="3">
        <v>82.248520710059196</v>
      </c>
      <c r="F26" s="3">
        <v>81.656804733727796</v>
      </c>
      <c r="G26" s="3">
        <v>83.529411764700001</v>
      </c>
      <c r="H26" s="3">
        <v>76.470588235299999</v>
      </c>
      <c r="I26" s="3">
        <v>75.294117647099995</v>
      </c>
      <c r="J26" s="3">
        <v>78.106508875739706</v>
      </c>
    </row>
    <row r="27" spans="1:10" x14ac:dyDescent="0.2">
      <c r="A27" s="3">
        <v>26</v>
      </c>
      <c r="B27" s="3">
        <v>79.289940828402393</v>
      </c>
      <c r="C27" s="3">
        <v>85.207100591715999</v>
      </c>
      <c r="D27" s="3">
        <v>78.823529411799996</v>
      </c>
      <c r="E27" s="3">
        <v>83.431952662721898</v>
      </c>
      <c r="F27" s="3">
        <v>86.390532544378701</v>
      </c>
      <c r="G27" s="3">
        <v>79.411764705899998</v>
      </c>
      <c r="H27" s="3">
        <v>69.411764705899998</v>
      </c>
      <c r="I27" s="3">
        <v>75.882352941199997</v>
      </c>
      <c r="J27" s="3">
        <v>78.106508875739706</v>
      </c>
    </row>
    <row r="28" spans="1:10" x14ac:dyDescent="0.2">
      <c r="A28" s="3">
        <v>27</v>
      </c>
      <c r="B28" s="3">
        <v>77.514792899408306</v>
      </c>
      <c r="C28" s="3">
        <v>78.106508875739706</v>
      </c>
      <c r="D28" s="3">
        <v>77.058823529400001</v>
      </c>
      <c r="E28" s="3">
        <v>78.698224852070993</v>
      </c>
      <c r="F28" s="3">
        <v>84.615384615384599</v>
      </c>
      <c r="G28" s="3">
        <v>79.411764705899998</v>
      </c>
      <c r="H28" s="3">
        <v>74.705882352900005</v>
      </c>
      <c r="I28" s="3">
        <v>77.058823529400001</v>
      </c>
      <c r="J28" s="3">
        <v>77.514792899408306</v>
      </c>
    </row>
    <row r="29" spans="1:10" x14ac:dyDescent="0.2">
      <c r="A29" s="3">
        <v>28</v>
      </c>
      <c r="B29" s="3">
        <v>75.739644970414204</v>
      </c>
      <c r="C29" s="3">
        <v>78.698224852070993</v>
      </c>
      <c r="D29" s="3">
        <v>67.647058823500004</v>
      </c>
      <c r="E29" s="3">
        <v>78.106508875739706</v>
      </c>
      <c r="F29" s="3">
        <v>82.840236686390497</v>
      </c>
      <c r="G29" s="3">
        <v>85.882352941199997</v>
      </c>
      <c r="H29" s="3">
        <v>77.058823529400001</v>
      </c>
      <c r="I29" s="3">
        <v>72.352941176499996</v>
      </c>
      <c r="J29" s="3">
        <v>73.372781065088802</v>
      </c>
    </row>
    <row r="30" spans="1:10" x14ac:dyDescent="0.2">
      <c r="A30" s="3">
        <v>29</v>
      </c>
      <c r="B30" s="3">
        <v>72.189349112426001</v>
      </c>
      <c r="C30" s="3">
        <v>78.106508875739706</v>
      </c>
      <c r="D30" s="3">
        <v>73.529411764700001</v>
      </c>
      <c r="E30" s="3">
        <v>80.473372781065095</v>
      </c>
      <c r="F30" s="3">
        <v>83.431952662721898</v>
      </c>
      <c r="G30" s="3">
        <v>77.647058823500004</v>
      </c>
      <c r="H30" s="3">
        <v>79.411764705899998</v>
      </c>
      <c r="I30" s="3">
        <v>78.823529411799996</v>
      </c>
      <c r="J30" s="3">
        <v>75.147928994082804</v>
      </c>
    </row>
    <row r="31" spans="1:10" x14ac:dyDescent="0.2">
      <c r="A31" s="3">
        <v>30</v>
      </c>
      <c r="B31" s="3">
        <v>78.106508875739706</v>
      </c>
      <c r="C31" s="3">
        <v>78.698224852070993</v>
      </c>
      <c r="D31" s="3">
        <v>74.705882352900005</v>
      </c>
      <c r="E31" s="3">
        <v>85.207100591715999</v>
      </c>
      <c r="F31" s="3">
        <v>85.7988165680473</v>
      </c>
      <c r="G31" s="3">
        <v>81.176470588200004</v>
      </c>
      <c r="H31" s="3">
        <v>70.588235294100002</v>
      </c>
      <c r="I31" s="3">
        <v>77.647058823500004</v>
      </c>
      <c r="J31" s="3">
        <v>76.331360946745605</v>
      </c>
    </row>
    <row r="33" spans="1:10" x14ac:dyDescent="0.2">
      <c r="A33" s="3" t="s">
        <v>0</v>
      </c>
      <c r="B33" s="3">
        <f t="shared" ref="B33:J33" si="0">AVERAGE(B2:B31)</f>
        <v>77.278106508875766</v>
      </c>
      <c r="C33" s="3">
        <f t="shared" si="0"/>
        <v>79.349112426035518</v>
      </c>
      <c r="D33" s="3">
        <f t="shared" si="0"/>
        <v>75.607843137253354</v>
      </c>
      <c r="E33" s="3">
        <f t="shared" si="0"/>
        <v>82.72189349112422</v>
      </c>
      <c r="F33" s="3">
        <f t="shared" si="0"/>
        <v>85.108481262327402</v>
      </c>
      <c r="G33" s="3">
        <f t="shared" si="0"/>
        <v>81.568627450983357</v>
      </c>
      <c r="H33" s="3">
        <f t="shared" si="0"/>
        <v>74.960784313723337</v>
      </c>
      <c r="I33" s="3">
        <f t="shared" si="0"/>
        <v>76.274509803926634</v>
      </c>
      <c r="J33" s="3">
        <f t="shared" si="0"/>
        <v>76.923076923076962</v>
      </c>
    </row>
    <row r="34" spans="1:10" x14ac:dyDescent="0.2">
      <c r="A34" s="3" t="s">
        <v>2</v>
      </c>
      <c r="B34" s="3">
        <f t="shared" ref="B34:J34" si="1">STDEV(B2:B31)</f>
        <v>2.7780028029080284</v>
      </c>
      <c r="C34" s="3">
        <f t="shared" si="1"/>
        <v>2.2697374208511683</v>
      </c>
      <c r="D34" s="3">
        <f t="shared" si="1"/>
        <v>3.5554594373801605</v>
      </c>
      <c r="E34" s="3">
        <f t="shared" si="1"/>
        <v>1.9246066146270784</v>
      </c>
      <c r="F34" s="3">
        <f t="shared" si="1"/>
        <v>1.9351376284741908</v>
      </c>
      <c r="G34" s="3">
        <f t="shared" si="1"/>
        <v>2.2403771252050815</v>
      </c>
      <c r="H34" s="3">
        <f t="shared" si="1"/>
        <v>2.9337973694049464</v>
      </c>
      <c r="I34" s="3">
        <f t="shared" si="1"/>
        <v>3.1482228831650412</v>
      </c>
      <c r="J34" s="3">
        <f t="shared" si="1"/>
        <v>2.8271138041052155</v>
      </c>
    </row>
    <row r="35" spans="1:10" x14ac:dyDescent="0.2">
      <c r="A35" s="3" t="s">
        <v>1</v>
      </c>
      <c r="B35" s="3">
        <f>(AVERAGE(B37:B66)/STDEV(B37:B66))*SQRT(50)</f>
        <v>15.675666993884041</v>
      </c>
      <c r="C35" s="3">
        <f>(AVERAGE(C37:C66)/STDEV(C37:C66))*SQRT(50)</f>
        <v>16.35009853772722</v>
      </c>
      <c r="D35" s="3">
        <f t="shared" ref="D35:J35" si="2">(AVERAGE(D37:D66)/STDEV(D37:D66))*SQRT(50)</f>
        <v>15.759975728001329</v>
      </c>
      <c r="E35" s="3">
        <f t="shared" si="2"/>
        <v>8.3419891454187987</v>
      </c>
      <c r="F35" s="3" t="e">
        <f t="shared" si="2"/>
        <v>#DIV/0!</v>
      </c>
      <c r="G35" s="3">
        <f t="shared" si="2"/>
        <v>7.923167595894073</v>
      </c>
      <c r="H35" s="3">
        <f t="shared" si="2"/>
        <v>22.019057026344562</v>
      </c>
      <c r="I35" s="3">
        <f t="shared" si="2"/>
        <v>17.182696881690998</v>
      </c>
      <c r="J35" s="3">
        <f t="shared" si="2"/>
        <v>16.68955820158628</v>
      </c>
    </row>
    <row r="37" spans="1:10" x14ac:dyDescent="0.2">
      <c r="B37" s="3">
        <f>F2-B2</f>
        <v>7.6923076923075939</v>
      </c>
      <c r="C37" s="3">
        <f>F2-C2</f>
        <v>3.5502958579881039</v>
      </c>
      <c r="D37" s="3">
        <f>F2-D2</f>
        <v>16.975287156247305</v>
      </c>
      <c r="E37" s="3">
        <f>F2-E2</f>
        <v>1.7751479289940022</v>
      </c>
      <c r="F37" s="3">
        <f>F2-F2</f>
        <v>0</v>
      </c>
      <c r="G37" s="3">
        <f>F2-G2</f>
        <v>1.0929342151473094</v>
      </c>
      <c r="H37" s="3">
        <f>F2-H2</f>
        <v>8.1517577445472966</v>
      </c>
      <c r="I37" s="3">
        <f>F2-I2</f>
        <v>6.9752871562473047</v>
      </c>
      <c r="J37" s="3">
        <f>F2-J2</f>
        <v>7.6923076923075939</v>
      </c>
    </row>
    <row r="38" spans="1:10" x14ac:dyDescent="0.2">
      <c r="B38" s="3">
        <f t="shared" ref="B38:B66" si="3">F3-B3</f>
        <v>11.242603550295897</v>
      </c>
      <c r="C38" s="3">
        <f t="shared" ref="C38:C66" si="4">F3-C3</f>
        <v>10.650887573964496</v>
      </c>
      <c r="D38" s="3">
        <f t="shared" ref="D38:D66" si="5">F3-D3</f>
        <v>11.684650191478696</v>
      </c>
      <c r="E38" s="3">
        <f t="shared" ref="E38:E66" si="6">F3-E3</f>
        <v>3.5502958579882034</v>
      </c>
      <c r="F38" s="3">
        <f t="shared" ref="F38:F66" si="7">F3-F3</f>
        <v>0</v>
      </c>
      <c r="G38" s="3">
        <f t="shared" ref="G38:G66" si="8">F3-G3</f>
        <v>5.2140619561786963</v>
      </c>
      <c r="H38" s="3">
        <f t="shared" ref="H38:H66" si="9">F3-H3</f>
        <v>14.037591367878704</v>
      </c>
      <c r="I38" s="3">
        <f t="shared" ref="I38:I66" si="10">F3-I3</f>
        <v>7.567003132578705</v>
      </c>
      <c r="J38" s="3">
        <f t="shared" ref="J38:J66" si="11">F3-J3</f>
        <v>12.426035502958598</v>
      </c>
    </row>
    <row r="39" spans="1:10" x14ac:dyDescent="0.2">
      <c r="B39" s="3">
        <f t="shared" si="3"/>
        <v>4.7337278106508052</v>
      </c>
      <c r="C39" s="3">
        <f t="shared" si="4"/>
        <v>5.3254437869822056</v>
      </c>
      <c r="D39" s="3">
        <f t="shared" si="5"/>
        <v>6.3870518621473025</v>
      </c>
      <c r="E39" s="3">
        <f t="shared" si="6"/>
        <v>2.3668639053254026</v>
      </c>
      <c r="F39" s="3">
        <f t="shared" si="7"/>
        <v>0</v>
      </c>
      <c r="G39" s="3">
        <f t="shared" si="8"/>
        <v>5.2105812739472981</v>
      </c>
      <c r="H39" s="3">
        <f t="shared" si="9"/>
        <v>9.9164636268473032</v>
      </c>
      <c r="I39" s="3">
        <f t="shared" si="10"/>
        <v>5.2105812739472981</v>
      </c>
      <c r="J39" s="3">
        <f t="shared" si="11"/>
        <v>6.5088757396449068</v>
      </c>
    </row>
    <row r="40" spans="1:10" x14ac:dyDescent="0.2">
      <c r="B40" s="3">
        <f t="shared" si="3"/>
        <v>14.792899408284001</v>
      </c>
      <c r="C40" s="3">
        <f t="shared" si="4"/>
        <v>6.5088757396450063</v>
      </c>
      <c r="D40" s="3">
        <f t="shared" si="5"/>
        <v>18.172641837835499</v>
      </c>
      <c r="E40" s="3">
        <f t="shared" si="6"/>
        <v>5.9171597633136059</v>
      </c>
      <c r="F40" s="3">
        <f t="shared" si="7"/>
        <v>0</v>
      </c>
      <c r="G40" s="3">
        <f t="shared" si="8"/>
        <v>6.9961712495354931</v>
      </c>
      <c r="H40" s="3">
        <f t="shared" si="9"/>
        <v>9.9373477201355058</v>
      </c>
      <c r="I40" s="3">
        <f t="shared" si="10"/>
        <v>14.054994778935509</v>
      </c>
      <c r="J40" s="3">
        <f t="shared" si="11"/>
        <v>14.2011834319527</v>
      </c>
    </row>
    <row r="41" spans="1:10" x14ac:dyDescent="0.2">
      <c r="B41" s="3">
        <f t="shared" si="3"/>
        <v>6.5088757396449068</v>
      </c>
      <c r="C41" s="3">
        <f t="shared" si="4"/>
        <v>3.5502958579881039</v>
      </c>
      <c r="D41" s="3">
        <f t="shared" si="5"/>
        <v>5.2105812739472981</v>
      </c>
      <c r="E41" s="3">
        <f t="shared" si="6"/>
        <v>4.1420118343195043</v>
      </c>
      <c r="F41" s="3">
        <f t="shared" si="7"/>
        <v>0</v>
      </c>
      <c r="G41" s="3">
        <f t="shared" si="8"/>
        <v>3.4458753915472897</v>
      </c>
      <c r="H41" s="3">
        <f t="shared" si="9"/>
        <v>8.7399930386472988</v>
      </c>
      <c r="I41" s="3">
        <f t="shared" si="10"/>
        <v>9.328228332747301</v>
      </c>
      <c r="J41" s="3">
        <f t="shared" si="11"/>
        <v>6.5088757396449068</v>
      </c>
    </row>
    <row r="42" spans="1:10" x14ac:dyDescent="0.2">
      <c r="B42" s="3">
        <f t="shared" si="3"/>
        <v>-0.59171597633140038</v>
      </c>
      <c r="C42" s="3">
        <f t="shared" si="4"/>
        <v>5.3254437869821913</v>
      </c>
      <c r="D42" s="3">
        <f t="shared" si="5"/>
        <v>7.5495997215219006</v>
      </c>
      <c r="E42" s="3">
        <f t="shared" si="6"/>
        <v>1.1834319526627013</v>
      </c>
      <c r="F42" s="3">
        <f t="shared" si="7"/>
        <v>0</v>
      </c>
      <c r="G42" s="3">
        <f t="shared" si="8"/>
        <v>5.1966585451219061</v>
      </c>
      <c r="H42" s="3">
        <f t="shared" si="9"/>
        <v>8.1378350156219028</v>
      </c>
      <c r="I42" s="3">
        <f t="shared" si="10"/>
        <v>6.3731291333218962</v>
      </c>
      <c r="J42" s="3">
        <f t="shared" si="11"/>
        <v>-0.59171597633140038</v>
      </c>
    </row>
    <row r="43" spans="1:10" x14ac:dyDescent="0.2">
      <c r="B43" s="3">
        <f t="shared" si="3"/>
        <v>5.325443786982305</v>
      </c>
      <c r="C43" s="3">
        <f t="shared" si="4"/>
        <v>6.5088757396450063</v>
      </c>
      <c r="D43" s="3">
        <f t="shared" si="5"/>
        <v>6.9718064741159935</v>
      </c>
      <c r="E43" s="3">
        <f t="shared" si="6"/>
        <v>2.958579881656803</v>
      </c>
      <c r="F43" s="3">
        <f t="shared" si="7"/>
        <v>0</v>
      </c>
      <c r="G43" s="3">
        <f t="shared" si="8"/>
        <v>3.442394709315991</v>
      </c>
      <c r="H43" s="3">
        <f t="shared" si="9"/>
        <v>8.7365123564160001</v>
      </c>
      <c r="I43" s="3">
        <f t="shared" si="10"/>
        <v>11.677688827015999</v>
      </c>
      <c r="J43" s="3">
        <f t="shared" si="11"/>
        <v>4.1420118343195043</v>
      </c>
    </row>
    <row r="44" spans="1:10" x14ac:dyDescent="0.2">
      <c r="B44" s="3">
        <f t="shared" si="3"/>
        <v>5.9171597633135917</v>
      </c>
      <c r="C44" s="3">
        <f t="shared" si="4"/>
        <v>4.14201183431949</v>
      </c>
      <c r="D44" s="3">
        <f t="shared" si="5"/>
        <v>4.0132265924591906</v>
      </c>
      <c r="E44" s="3">
        <f t="shared" si="6"/>
        <v>-2.3668639053254026</v>
      </c>
      <c r="F44" s="3">
        <f t="shared" si="7"/>
        <v>0</v>
      </c>
      <c r="G44" s="3">
        <f t="shared" si="8"/>
        <v>-1.8691263487408065</v>
      </c>
      <c r="H44" s="3">
        <f t="shared" si="9"/>
        <v>8.1308736512591935</v>
      </c>
      <c r="I44" s="3">
        <f t="shared" si="10"/>
        <v>6.3661677688591993</v>
      </c>
      <c r="J44" s="3">
        <f t="shared" si="11"/>
        <v>7.6923076923076934</v>
      </c>
    </row>
    <row r="45" spans="1:10" x14ac:dyDescent="0.2">
      <c r="B45" s="3">
        <f t="shared" si="3"/>
        <v>4.7337278106509046</v>
      </c>
      <c r="C45" s="3">
        <f t="shared" si="4"/>
        <v>4.7337278106509046</v>
      </c>
      <c r="D45" s="3">
        <f t="shared" si="5"/>
        <v>1.6707274625533017</v>
      </c>
      <c r="E45" s="3">
        <f t="shared" si="6"/>
        <v>2.3668639053255021</v>
      </c>
      <c r="F45" s="3">
        <f t="shared" si="7"/>
        <v>0</v>
      </c>
      <c r="G45" s="3">
        <f t="shared" si="8"/>
        <v>2.2589627566532897</v>
      </c>
      <c r="H45" s="3">
        <f t="shared" si="9"/>
        <v>11.0824921684533</v>
      </c>
      <c r="I45" s="3">
        <f t="shared" si="10"/>
        <v>4.6119039331533003</v>
      </c>
      <c r="J45" s="3">
        <f t="shared" si="11"/>
        <v>4.7337278106509046</v>
      </c>
    </row>
    <row r="46" spans="1:10" x14ac:dyDescent="0.2">
      <c r="B46" s="3">
        <f t="shared" si="3"/>
        <v>14.2011834319526</v>
      </c>
      <c r="C46" s="3">
        <f t="shared" si="4"/>
        <v>8.2840236686390085</v>
      </c>
      <c r="D46" s="3">
        <f t="shared" si="5"/>
        <v>14.044552732341401</v>
      </c>
      <c r="E46" s="3">
        <f t="shared" si="6"/>
        <v>4.1420118343195043</v>
      </c>
      <c r="F46" s="3">
        <f t="shared" si="7"/>
        <v>0</v>
      </c>
      <c r="G46" s="3">
        <f t="shared" si="8"/>
        <v>5.8092586146413936</v>
      </c>
      <c r="H46" s="3">
        <f t="shared" si="9"/>
        <v>12.279846849941407</v>
      </c>
      <c r="I46" s="3">
        <f t="shared" si="10"/>
        <v>9.3386703794413961</v>
      </c>
      <c r="J46" s="3">
        <f t="shared" si="11"/>
        <v>14.2011834319526</v>
      </c>
    </row>
    <row r="47" spans="1:10" x14ac:dyDescent="0.2">
      <c r="B47" s="3">
        <f t="shared" si="3"/>
        <v>14.2011834319527</v>
      </c>
      <c r="C47" s="3">
        <f t="shared" si="4"/>
        <v>9.4674556213017951</v>
      </c>
      <c r="D47" s="3">
        <f t="shared" si="5"/>
        <v>9.9234249913100996</v>
      </c>
      <c r="E47" s="3">
        <f t="shared" si="6"/>
        <v>1.1834319526628008</v>
      </c>
      <c r="F47" s="3">
        <f t="shared" si="7"/>
        <v>0</v>
      </c>
      <c r="G47" s="3">
        <f t="shared" si="8"/>
        <v>9.9234249913100996</v>
      </c>
      <c r="H47" s="3">
        <f t="shared" si="9"/>
        <v>9.9234249913100996</v>
      </c>
      <c r="I47" s="3">
        <f t="shared" si="10"/>
        <v>14.629307344210105</v>
      </c>
      <c r="J47" s="3">
        <f t="shared" si="11"/>
        <v>14.2011834319527</v>
      </c>
    </row>
    <row r="48" spans="1:10" x14ac:dyDescent="0.2">
      <c r="B48" s="3">
        <f t="shared" si="3"/>
        <v>8.8757396449703947</v>
      </c>
      <c r="C48" s="3">
        <f t="shared" si="4"/>
        <v>4.7337278106509046</v>
      </c>
      <c r="D48" s="3">
        <f t="shared" si="5"/>
        <v>5.7918552035846034</v>
      </c>
      <c r="E48" s="3">
        <f t="shared" si="6"/>
        <v>2.958579881656803</v>
      </c>
      <c r="F48" s="3">
        <f t="shared" si="7"/>
        <v>0</v>
      </c>
      <c r="G48" s="3">
        <f t="shared" si="8"/>
        <v>5.2036199094846012</v>
      </c>
      <c r="H48" s="3">
        <f t="shared" si="9"/>
        <v>14.615384615384599</v>
      </c>
      <c r="I48" s="3">
        <f t="shared" si="10"/>
        <v>13.438914027184595</v>
      </c>
      <c r="J48" s="3">
        <f t="shared" si="11"/>
        <v>9.4674556213017951</v>
      </c>
    </row>
    <row r="49" spans="2:10" x14ac:dyDescent="0.2">
      <c r="B49" s="3">
        <f t="shared" si="3"/>
        <v>7.100591715976293</v>
      </c>
      <c r="C49" s="3">
        <f t="shared" si="4"/>
        <v>5.3254437869822056</v>
      </c>
      <c r="D49" s="3">
        <f t="shared" si="5"/>
        <v>1.6742081447846004</v>
      </c>
      <c r="E49" s="3">
        <f t="shared" si="6"/>
        <v>5.3254437869822056</v>
      </c>
      <c r="F49" s="3">
        <f t="shared" si="7"/>
        <v>0</v>
      </c>
      <c r="G49" s="3">
        <f t="shared" si="8"/>
        <v>3.4389140271845946</v>
      </c>
      <c r="H49" s="3">
        <f t="shared" si="9"/>
        <v>6.9683257918845953</v>
      </c>
      <c r="I49" s="3">
        <f t="shared" si="10"/>
        <v>13.438914027184595</v>
      </c>
      <c r="J49" s="3">
        <f t="shared" si="11"/>
        <v>7.6923076923076934</v>
      </c>
    </row>
    <row r="50" spans="2:10" x14ac:dyDescent="0.2">
      <c r="B50" s="3">
        <f t="shared" si="3"/>
        <v>8.2840236686389943</v>
      </c>
      <c r="C50" s="3">
        <f t="shared" si="4"/>
        <v>5.3254437869822056</v>
      </c>
      <c r="D50" s="3">
        <f t="shared" si="5"/>
        <v>10.508179603178704</v>
      </c>
      <c r="E50" s="3">
        <f t="shared" si="6"/>
        <v>3.5502958579882034</v>
      </c>
      <c r="F50" s="3">
        <f t="shared" si="7"/>
        <v>0</v>
      </c>
      <c r="G50" s="3">
        <f t="shared" si="8"/>
        <v>0.50817960317870359</v>
      </c>
      <c r="H50" s="3">
        <f t="shared" si="9"/>
        <v>9.3317090149786992</v>
      </c>
      <c r="I50" s="3">
        <f t="shared" si="10"/>
        <v>8.1552384267786948</v>
      </c>
      <c r="J50" s="3">
        <f t="shared" si="11"/>
        <v>7.1005917159763072</v>
      </c>
    </row>
    <row r="51" spans="2:10" x14ac:dyDescent="0.2">
      <c r="B51" s="3">
        <f t="shared" si="3"/>
        <v>3.5502958579880897</v>
      </c>
      <c r="C51" s="3">
        <f t="shared" si="4"/>
        <v>1.775147928993988</v>
      </c>
      <c r="D51" s="3">
        <f t="shared" si="5"/>
        <v>3.4110685694336951</v>
      </c>
      <c r="E51" s="3">
        <f t="shared" si="6"/>
        <v>-1.7751479289941017</v>
      </c>
      <c r="F51" s="3">
        <f t="shared" si="7"/>
        <v>0</v>
      </c>
      <c r="G51" s="3">
        <f t="shared" si="8"/>
        <v>-3.0595196658663042</v>
      </c>
      <c r="H51" s="3">
        <f t="shared" si="9"/>
        <v>7.528715628233698</v>
      </c>
      <c r="I51" s="3">
        <f t="shared" si="10"/>
        <v>2.2345979812336907</v>
      </c>
      <c r="J51" s="3">
        <f t="shared" si="11"/>
        <v>4.7337278106508904</v>
      </c>
    </row>
    <row r="52" spans="2:10" x14ac:dyDescent="0.2">
      <c r="B52" s="3">
        <f t="shared" si="3"/>
        <v>5.3254437869822056</v>
      </c>
      <c r="C52" s="3">
        <f t="shared" si="4"/>
        <v>5.9171597633136059</v>
      </c>
      <c r="D52" s="3">
        <f t="shared" si="5"/>
        <v>13.445875391547304</v>
      </c>
      <c r="E52" s="3">
        <f t="shared" si="6"/>
        <v>2.3668639053254026</v>
      </c>
      <c r="F52" s="3">
        <f t="shared" si="7"/>
        <v>0</v>
      </c>
      <c r="G52" s="3">
        <f t="shared" si="8"/>
        <v>4.0341106856472919</v>
      </c>
      <c r="H52" s="3">
        <f t="shared" si="9"/>
        <v>15.210581273947298</v>
      </c>
      <c r="I52" s="3">
        <f t="shared" si="10"/>
        <v>6.9752871562473047</v>
      </c>
      <c r="J52" s="3">
        <f t="shared" si="11"/>
        <v>4.7337278106508052</v>
      </c>
    </row>
    <row r="53" spans="2:10" x14ac:dyDescent="0.2">
      <c r="B53" s="3">
        <f t="shared" si="3"/>
        <v>8.8757396449703947</v>
      </c>
      <c r="C53" s="3">
        <f t="shared" si="4"/>
        <v>7.6923076923076934</v>
      </c>
      <c r="D53" s="3">
        <f t="shared" si="5"/>
        <v>11.085972850684598</v>
      </c>
      <c r="E53" s="3">
        <f t="shared" si="6"/>
        <v>1.1834319526627013</v>
      </c>
      <c r="F53" s="3">
        <f t="shared" si="7"/>
        <v>0</v>
      </c>
      <c r="G53" s="3">
        <f t="shared" si="8"/>
        <v>2.2624434388845884</v>
      </c>
      <c r="H53" s="3">
        <f t="shared" si="9"/>
        <v>9.9095022624845939</v>
      </c>
      <c r="I53" s="3">
        <f t="shared" si="10"/>
        <v>5.7918552035846034</v>
      </c>
      <c r="J53" s="3">
        <f t="shared" si="11"/>
        <v>10.059171597633096</v>
      </c>
    </row>
    <row r="54" spans="2:10" x14ac:dyDescent="0.2">
      <c r="B54" s="3">
        <f t="shared" si="3"/>
        <v>5.9171597633136059</v>
      </c>
      <c r="C54" s="3">
        <f t="shared" si="4"/>
        <v>9.4674556213016956</v>
      </c>
      <c r="D54" s="3">
        <f t="shared" si="5"/>
        <v>11.092934215147295</v>
      </c>
      <c r="E54" s="3">
        <f t="shared" si="6"/>
        <v>0</v>
      </c>
      <c r="F54" s="3">
        <f t="shared" si="7"/>
        <v>0</v>
      </c>
      <c r="G54" s="3">
        <f t="shared" si="8"/>
        <v>6.9752871562473047</v>
      </c>
      <c r="H54" s="3">
        <f t="shared" si="9"/>
        <v>12.2694048033473</v>
      </c>
      <c r="I54" s="3">
        <f t="shared" si="10"/>
        <v>8.1517577445472966</v>
      </c>
      <c r="J54" s="3">
        <f t="shared" si="11"/>
        <v>7.6923076923075939</v>
      </c>
    </row>
    <row r="55" spans="2:10" x14ac:dyDescent="0.2">
      <c r="B55" s="3">
        <f t="shared" si="3"/>
        <v>10.059171597633195</v>
      </c>
      <c r="C55" s="3">
        <f t="shared" si="4"/>
        <v>6.5088757396450063</v>
      </c>
      <c r="D55" s="3">
        <f t="shared" si="5"/>
        <v>11.099895579510104</v>
      </c>
      <c r="E55" s="3">
        <f t="shared" si="6"/>
        <v>1.1834319526628008</v>
      </c>
      <c r="F55" s="3">
        <f t="shared" si="7"/>
        <v>0</v>
      </c>
      <c r="G55" s="3">
        <f t="shared" si="8"/>
        <v>5.8057779325100967</v>
      </c>
      <c r="H55" s="3">
        <f t="shared" si="9"/>
        <v>9.9234249913100996</v>
      </c>
      <c r="I55" s="3">
        <f t="shared" si="10"/>
        <v>5.8057779325100967</v>
      </c>
      <c r="J55" s="3">
        <f t="shared" si="11"/>
        <v>10.650887573964496</v>
      </c>
    </row>
    <row r="56" spans="2:10" x14ac:dyDescent="0.2">
      <c r="B56" s="3">
        <f t="shared" si="3"/>
        <v>5.9171597633135917</v>
      </c>
      <c r="C56" s="3">
        <f t="shared" si="4"/>
        <v>2.3668639053255021</v>
      </c>
      <c r="D56" s="3">
        <f t="shared" si="5"/>
        <v>7.5530804037532988</v>
      </c>
      <c r="E56" s="3">
        <f t="shared" si="6"/>
        <v>1.7751479289941017</v>
      </c>
      <c r="F56" s="3">
        <f t="shared" si="7"/>
        <v>0</v>
      </c>
      <c r="G56" s="3">
        <f t="shared" si="8"/>
        <v>4.0236686390532981</v>
      </c>
      <c r="H56" s="3">
        <f t="shared" si="9"/>
        <v>6.9648451096532966</v>
      </c>
      <c r="I56" s="3">
        <f t="shared" si="10"/>
        <v>12.258962756653304</v>
      </c>
      <c r="J56" s="3">
        <f t="shared" si="11"/>
        <v>4.7337278106509046</v>
      </c>
    </row>
    <row r="57" spans="2:10" x14ac:dyDescent="0.2">
      <c r="B57" s="3">
        <f t="shared" si="3"/>
        <v>12.426035502958598</v>
      </c>
      <c r="C57" s="3">
        <f t="shared" si="4"/>
        <v>7.6923076923076934</v>
      </c>
      <c r="D57" s="3">
        <f t="shared" si="5"/>
        <v>9.317786286153293</v>
      </c>
      <c r="E57" s="3">
        <f t="shared" si="6"/>
        <v>1.1834319526628008</v>
      </c>
      <c r="F57" s="3">
        <f t="shared" si="7"/>
        <v>0</v>
      </c>
      <c r="G57" s="3">
        <f t="shared" si="8"/>
        <v>1.0824921684532995</v>
      </c>
      <c r="H57" s="3">
        <f t="shared" si="9"/>
        <v>9.9060215802532952</v>
      </c>
      <c r="I57" s="3">
        <f t="shared" si="10"/>
        <v>5.2001392272533025</v>
      </c>
      <c r="J57" s="3">
        <f t="shared" si="11"/>
        <v>12.426035502958598</v>
      </c>
    </row>
    <row r="58" spans="2:10" x14ac:dyDescent="0.2">
      <c r="B58" s="3">
        <f t="shared" si="3"/>
        <v>10.059171597633096</v>
      </c>
      <c r="C58" s="3">
        <f t="shared" si="4"/>
        <v>10.059171597633096</v>
      </c>
      <c r="D58" s="3">
        <f t="shared" si="5"/>
        <v>8.7399930386472988</v>
      </c>
      <c r="E58" s="3">
        <f t="shared" si="6"/>
        <v>2.958579881656803</v>
      </c>
      <c r="F58" s="3">
        <f t="shared" si="7"/>
        <v>0</v>
      </c>
      <c r="G58" s="3">
        <f t="shared" si="8"/>
        <v>4.6223459798472959</v>
      </c>
      <c r="H58" s="3">
        <f t="shared" si="9"/>
        <v>15.210581273947298</v>
      </c>
      <c r="I58" s="3">
        <f t="shared" si="10"/>
        <v>16.975287156247305</v>
      </c>
      <c r="J58" s="3">
        <f t="shared" si="11"/>
        <v>10.650887573964496</v>
      </c>
    </row>
    <row r="59" spans="2:10" x14ac:dyDescent="0.2">
      <c r="B59" s="3">
        <f t="shared" si="3"/>
        <v>10.650887573964496</v>
      </c>
      <c r="C59" s="3">
        <f t="shared" si="4"/>
        <v>8.2840236686390085</v>
      </c>
      <c r="D59" s="3">
        <f t="shared" si="5"/>
        <v>15.809258614641408</v>
      </c>
      <c r="E59" s="3">
        <f t="shared" si="6"/>
        <v>2.958579881656803</v>
      </c>
      <c r="F59" s="3">
        <f t="shared" si="7"/>
        <v>0</v>
      </c>
      <c r="G59" s="3">
        <f t="shared" si="8"/>
        <v>5.8092586146413936</v>
      </c>
      <c r="H59" s="3">
        <f t="shared" si="9"/>
        <v>7.573964497041402</v>
      </c>
      <c r="I59" s="3">
        <f t="shared" si="10"/>
        <v>14.632788026441403</v>
      </c>
      <c r="J59" s="3">
        <f t="shared" si="11"/>
        <v>11.242603550295797</v>
      </c>
    </row>
    <row r="60" spans="2:10" x14ac:dyDescent="0.2">
      <c r="B60" s="3">
        <f t="shared" si="3"/>
        <v>6.5088757396449068</v>
      </c>
      <c r="C60" s="3">
        <f t="shared" si="4"/>
        <v>2.958579881656803</v>
      </c>
      <c r="D60" s="3">
        <f t="shared" si="5"/>
        <v>13.445875391547304</v>
      </c>
      <c r="E60" s="3">
        <f t="shared" si="6"/>
        <v>4.1420118343195043</v>
      </c>
      <c r="F60" s="3">
        <f t="shared" si="7"/>
        <v>0</v>
      </c>
      <c r="G60" s="3">
        <f t="shared" si="8"/>
        <v>1.0929342151473094</v>
      </c>
      <c r="H60" s="3">
        <f t="shared" si="9"/>
        <v>12.857640097447302</v>
      </c>
      <c r="I60" s="3">
        <f t="shared" si="10"/>
        <v>8.1517577445472966</v>
      </c>
      <c r="J60" s="3">
        <f t="shared" si="11"/>
        <v>6.5088757396449068</v>
      </c>
    </row>
    <row r="61" spans="2:10" x14ac:dyDescent="0.2">
      <c r="B61" s="3">
        <f t="shared" si="3"/>
        <v>2.3668639053254026</v>
      </c>
      <c r="C61" s="3">
        <f t="shared" si="4"/>
        <v>2.3668639053254026</v>
      </c>
      <c r="D61" s="3">
        <f t="shared" si="5"/>
        <v>8.1273929690277953</v>
      </c>
      <c r="E61" s="3">
        <f t="shared" si="6"/>
        <v>-0.59171597633140038</v>
      </c>
      <c r="F61" s="3">
        <f t="shared" si="7"/>
        <v>0</v>
      </c>
      <c r="G61" s="3">
        <f t="shared" si="8"/>
        <v>-1.8726070309722047</v>
      </c>
      <c r="H61" s="3">
        <f t="shared" si="9"/>
        <v>5.1862164984277968</v>
      </c>
      <c r="I61" s="3">
        <f t="shared" si="10"/>
        <v>6.3626870866278011</v>
      </c>
      <c r="J61" s="3">
        <f t="shared" si="11"/>
        <v>3.5502958579880897</v>
      </c>
    </row>
    <row r="62" spans="2:10" x14ac:dyDescent="0.2">
      <c r="B62" s="3">
        <f t="shared" si="3"/>
        <v>7.1005917159763072</v>
      </c>
      <c r="C62" s="3">
        <f t="shared" si="4"/>
        <v>1.1834319526627013</v>
      </c>
      <c r="D62" s="3">
        <f t="shared" si="5"/>
        <v>7.567003132578705</v>
      </c>
      <c r="E62" s="3">
        <f t="shared" si="6"/>
        <v>2.958579881656803</v>
      </c>
      <c r="F62" s="3">
        <f t="shared" si="7"/>
        <v>0</v>
      </c>
      <c r="G62" s="3">
        <f t="shared" si="8"/>
        <v>6.9787678384787029</v>
      </c>
      <c r="H62" s="3">
        <f t="shared" si="9"/>
        <v>16.978767838478703</v>
      </c>
      <c r="I62" s="3">
        <f t="shared" si="10"/>
        <v>10.508179603178704</v>
      </c>
      <c r="J62" s="3">
        <f t="shared" si="11"/>
        <v>8.2840236686389943</v>
      </c>
    </row>
    <row r="63" spans="2:10" x14ac:dyDescent="0.2">
      <c r="B63" s="3">
        <f t="shared" si="3"/>
        <v>7.100591715976293</v>
      </c>
      <c r="C63" s="3">
        <f t="shared" si="4"/>
        <v>6.5088757396448926</v>
      </c>
      <c r="D63" s="3">
        <f t="shared" si="5"/>
        <v>7.5565610859845975</v>
      </c>
      <c r="E63" s="3">
        <f t="shared" si="6"/>
        <v>5.9171597633136059</v>
      </c>
      <c r="F63" s="3">
        <f t="shared" si="7"/>
        <v>0</v>
      </c>
      <c r="G63" s="3">
        <f t="shared" si="8"/>
        <v>5.2036199094846012</v>
      </c>
      <c r="H63" s="3">
        <f t="shared" si="9"/>
        <v>9.9095022624845939</v>
      </c>
      <c r="I63" s="3">
        <f t="shared" si="10"/>
        <v>7.5565610859845975</v>
      </c>
      <c r="J63" s="3">
        <f t="shared" si="11"/>
        <v>7.100591715976293</v>
      </c>
    </row>
    <row r="64" spans="2:10" x14ac:dyDescent="0.2">
      <c r="B64" s="3">
        <f t="shared" si="3"/>
        <v>7.100591715976293</v>
      </c>
      <c r="C64" s="3">
        <f t="shared" si="4"/>
        <v>4.1420118343195043</v>
      </c>
      <c r="D64" s="3">
        <f t="shared" si="5"/>
        <v>15.193177862890494</v>
      </c>
      <c r="E64" s="3">
        <f t="shared" si="6"/>
        <v>4.733727810650791</v>
      </c>
      <c r="F64" s="3">
        <f t="shared" si="7"/>
        <v>0</v>
      </c>
      <c r="G64" s="3">
        <f t="shared" si="8"/>
        <v>-3.0421162548094998</v>
      </c>
      <c r="H64" s="3">
        <f t="shared" si="9"/>
        <v>5.7814131569904958</v>
      </c>
      <c r="I64" s="3">
        <f t="shared" si="10"/>
        <v>10.487295509890501</v>
      </c>
      <c r="J64" s="3">
        <f t="shared" si="11"/>
        <v>9.4674556213016956</v>
      </c>
    </row>
    <row r="65" spans="2:10" x14ac:dyDescent="0.2">
      <c r="B65" s="3">
        <f t="shared" si="3"/>
        <v>11.242603550295897</v>
      </c>
      <c r="C65" s="3">
        <f t="shared" si="4"/>
        <v>5.3254437869821913</v>
      </c>
      <c r="D65" s="3">
        <f t="shared" si="5"/>
        <v>9.902540898021897</v>
      </c>
      <c r="E65" s="3">
        <f t="shared" si="6"/>
        <v>2.958579881656803</v>
      </c>
      <c r="F65" s="3">
        <f t="shared" si="7"/>
        <v>0</v>
      </c>
      <c r="G65" s="3">
        <f t="shared" si="8"/>
        <v>5.784893839221894</v>
      </c>
      <c r="H65" s="3">
        <f t="shared" si="9"/>
        <v>4.0201879568218999</v>
      </c>
      <c r="I65" s="3">
        <f t="shared" si="10"/>
        <v>4.6084232509219021</v>
      </c>
      <c r="J65" s="3">
        <f t="shared" si="11"/>
        <v>8.2840236686390938</v>
      </c>
    </row>
    <row r="66" spans="2:10" x14ac:dyDescent="0.2">
      <c r="B66" s="3">
        <f t="shared" si="3"/>
        <v>7.6923076923075939</v>
      </c>
      <c r="C66" s="3">
        <f t="shared" si="4"/>
        <v>7.1005917159763072</v>
      </c>
      <c r="D66" s="3">
        <f t="shared" si="5"/>
        <v>11.092934215147295</v>
      </c>
      <c r="E66" s="3">
        <f t="shared" si="6"/>
        <v>0.59171597633130091</v>
      </c>
      <c r="F66" s="3">
        <f t="shared" si="7"/>
        <v>0</v>
      </c>
      <c r="G66" s="3">
        <f t="shared" si="8"/>
        <v>4.6223459798472959</v>
      </c>
      <c r="H66" s="3">
        <f t="shared" si="9"/>
        <v>15.210581273947298</v>
      </c>
      <c r="I66" s="3">
        <f t="shared" si="10"/>
        <v>8.1517577445472966</v>
      </c>
      <c r="J66" s="3">
        <f t="shared" si="11"/>
        <v>9.4674556213016956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7" zoomScaleNormal="100" workbookViewId="0">
      <selection activeCell="C35" sqref="C35:I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67</v>
      </c>
      <c r="C1" s="3" t="s">
        <v>25</v>
      </c>
      <c r="D1" s="3" t="s">
        <v>57</v>
      </c>
      <c r="E1" s="3" t="s">
        <v>58</v>
      </c>
      <c r="F1" s="3" t="s">
        <v>59</v>
      </c>
      <c r="G1" s="3" t="s">
        <v>19</v>
      </c>
      <c r="H1" s="3" t="s">
        <v>52</v>
      </c>
      <c r="I1" s="3" t="s">
        <v>21</v>
      </c>
      <c r="J1" s="3" t="s">
        <v>4</v>
      </c>
    </row>
    <row r="2" spans="1:10" x14ac:dyDescent="0.2">
      <c r="A2" s="3">
        <v>1</v>
      </c>
      <c r="B2" s="3">
        <v>98.095238095238102</v>
      </c>
      <c r="C2" s="3">
        <v>98.113207547169793</v>
      </c>
      <c r="D2" s="3">
        <v>50.943396226399997</v>
      </c>
      <c r="E2" s="3">
        <v>99.047619047619094</v>
      </c>
      <c r="F2" s="3">
        <v>99.047619047619094</v>
      </c>
      <c r="G2" s="3">
        <v>96.226415094299995</v>
      </c>
      <c r="H2" s="3">
        <v>99.056603773600003</v>
      </c>
      <c r="I2" s="3">
        <v>99.056603773600003</v>
      </c>
      <c r="J2" s="3">
        <v>97.142857142857096</v>
      </c>
    </row>
    <row r="3" spans="1:10" x14ac:dyDescent="0.2">
      <c r="A3" s="3">
        <v>2</v>
      </c>
      <c r="B3" s="3">
        <v>100</v>
      </c>
      <c r="C3" s="3">
        <v>100</v>
      </c>
      <c r="D3" s="3">
        <v>68.867924528299994</v>
      </c>
      <c r="E3" s="3">
        <v>99.047619047619094</v>
      </c>
      <c r="F3" s="3">
        <v>99.047619047619094</v>
      </c>
      <c r="G3" s="3">
        <v>98.113207547200005</v>
      </c>
      <c r="H3" s="3">
        <v>98.113207547200005</v>
      </c>
      <c r="I3" s="3">
        <v>96.226415094299995</v>
      </c>
      <c r="J3" s="3">
        <v>98.095238095238102</v>
      </c>
    </row>
    <row r="4" spans="1:10" x14ac:dyDescent="0.2">
      <c r="A4" s="3">
        <v>3</v>
      </c>
      <c r="B4" s="3">
        <v>99.047619047619094</v>
      </c>
      <c r="C4" s="3">
        <v>99.056603773584897</v>
      </c>
      <c r="D4" s="3">
        <v>67.924528301899997</v>
      </c>
      <c r="E4" s="3">
        <v>100</v>
      </c>
      <c r="F4" s="3">
        <v>100</v>
      </c>
      <c r="G4" s="3">
        <v>100</v>
      </c>
      <c r="H4" s="3">
        <v>99.056603773600003</v>
      </c>
      <c r="I4" s="3">
        <v>99.056603773600003</v>
      </c>
      <c r="J4" s="3">
        <v>99.047619047619094</v>
      </c>
    </row>
    <row r="5" spans="1:10" x14ac:dyDescent="0.2">
      <c r="A5" s="3">
        <v>4</v>
      </c>
      <c r="B5" s="3">
        <v>99.047619047619094</v>
      </c>
      <c r="C5" s="3">
        <v>99.056603773584897</v>
      </c>
      <c r="D5" s="3">
        <v>68.867924528299994</v>
      </c>
      <c r="E5" s="3">
        <v>98.095238095238102</v>
      </c>
      <c r="F5" s="3">
        <v>100</v>
      </c>
      <c r="G5" s="3">
        <v>98.113207547200005</v>
      </c>
      <c r="H5" s="3">
        <v>100</v>
      </c>
      <c r="I5" s="3">
        <v>99.056603773600003</v>
      </c>
      <c r="J5" s="3">
        <v>99.047619047619094</v>
      </c>
    </row>
    <row r="6" spans="1:10" x14ac:dyDescent="0.2">
      <c r="A6" s="3">
        <v>5</v>
      </c>
      <c r="B6" s="3">
        <v>99.047619047619094</v>
      </c>
      <c r="C6" s="3">
        <v>99.056603773584897</v>
      </c>
      <c r="D6" s="3">
        <v>57.547169811300002</v>
      </c>
      <c r="E6" s="3">
        <v>99.047619047619094</v>
      </c>
      <c r="F6" s="3">
        <v>99.047619047619094</v>
      </c>
      <c r="G6" s="3">
        <v>96.226415094299995</v>
      </c>
      <c r="H6" s="3">
        <v>97.169811320799994</v>
      </c>
      <c r="I6" s="3">
        <v>98.113207547200005</v>
      </c>
      <c r="J6" s="3">
        <v>100</v>
      </c>
    </row>
    <row r="7" spans="1:10" x14ac:dyDescent="0.2">
      <c r="A7" s="3">
        <v>6</v>
      </c>
      <c r="B7" s="3">
        <v>100</v>
      </c>
      <c r="C7" s="3">
        <v>99.056603773584897</v>
      </c>
      <c r="D7" s="3">
        <v>61.320754717</v>
      </c>
      <c r="E7" s="3">
        <v>94.285714285714306</v>
      </c>
      <c r="F7" s="3">
        <v>94.285714285714306</v>
      </c>
      <c r="G7" s="3">
        <v>97.169811320799994</v>
      </c>
      <c r="H7" s="3">
        <v>99.056603773600003</v>
      </c>
      <c r="I7" s="3">
        <v>99.056603773600003</v>
      </c>
      <c r="J7" s="3">
        <v>96.190476190476204</v>
      </c>
    </row>
    <row r="8" spans="1:10" x14ac:dyDescent="0.2">
      <c r="A8" s="3">
        <v>7</v>
      </c>
      <c r="B8" s="3">
        <v>98.095238095238102</v>
      </c>
      <c r="C8" s="3">
        <v>98.113207547169793</v>
      </c>
      <c r="D8" s="3">
        <v>62.264150943399997</v>
      </c>
      <c r="E8" s="3">
        <v>98.095238095238102</v>
      </c>
      <c r="F8" s="3">
        <v>98.095238095238102</v>
      </c>
      <c r="G8" s="3">
        <v>97.169811320799994</v>
      </c>
      <c r="H8" s="3">
        <v>100</v>
      </c>
      <c r="I8" s="3">
        <v>98.113207547200005</v>
      </c>
      <c r="J8" s="3">
        <v>100</v>
      </c>
    </row>
    <row r="9" spans="1:10" x14ac:dyDescent="0.2">
      <c r="A9" s="3">
        <v>8</v>
      </c>
      <c r="B9" s="3">
        <v>100</v>
      </c>
      <c r="C9" s="3">
        <v>100</v>
      </c>
      <c r="D9" s="3">
        <v>66.9811320755</v>
      </c>
      <c r="E9" s="3">
        <v>99.047619047619094</v>
      </c>
      <c r="F9" s="3">
        <v>98.095238095238102</v>
      </c>
      <c r="G9" s="3">
        <v>96.226415094299995</v>
      </c>
      <c r="H9" s="3">
        <v>97.169811320799994</v>
      </c>
      <c r="I9" s="3">
        <v>100</v>
      </c>
      <c r="J9" s="3">
        <v>98.095238095238102</v>
      </c>
    </row>
    <row r="10" spans="1:10" x14ac:dyDescent="0.2">
      <c r="A10" s="3">
        <v>9</v>
      </c>
      <c r="B10" s="3">
        <v>100</v>
      </c>
      <c r="C10" s="3">
        <v>100</v>
      </c>
      <c r="D10" s="3">
        <v>64.150943396200006</v>
      </c>
      <c r="E10" s="3">
        <v>97.142857142857096</v>
      </c>
      <c r="F10" s="3">
        <v>97.142857142857096</v>
      </c>
      <c r="G10" s="3">
        <v>97.169811320799994</v>
      </c>
      <c r="H10" s="3">
        <v>96.226415094299995</v>
      </c>
      <c r="I10" s="3">
        <v>100</v>
      </c>
      <c r="J10" s="3">
        <v>98.095238095238102</v>
      </c>
    </row>
    <row r="11" spans="1:10" x14ac:dyDescent="0.2">
      <c r="A11" s="3">
        <v>10</v>
      </c>
      <c r="B11" s="3">
        <v>99.047619047619094</v>
      </c>
      <c r="C11" s="3">
        <v>97.169811320754704</v>
      </c>
      <c r="D11" s="3">
        <v>55.6603773585</v>
      </c>
      <c r="E11" s="3">
        <v>100</v>
      </c>
      <c r="F11" s="3">
        <v>98.095238095238102</v>
      </c>
      <c r="G11" s="3">
        <v>99.056603773600003</v>
      </c>
      <c r="H11" s="3">
        <v>97.169811320799994</v>
      </c>
      <c r="I11" s="3">
        <v>99.056603773600003</v>
      </c>
      <c r="J11" s="3">
        <v>99.047619047619094</v>
      </c>
    </row>
    <row r="12" spans="1:10" x14ac:dyDescent="0.2">
      <c r="A12" s="3">
        <v>11</v>
      </c>
      <c r="B12" s="3">
        <v>99.047619047619094</v>
      </c>
      <c r="C12" s="3">
        <v>99.056603773584897</v>
      </c>
      <c r="D12" s="3">
        <v>62.264150943399997</v>
      </c>
      <c r="E12" s="3">
        <v>98.095238095238102</v>
      </c>
      <c r="F12" s="3">
        <v>99.047619047619094</v>
      </c>
      <c r="G12" s="3">
        <v>97.169811320799994</v>
      </c>
      <c r="H12" s="3">
        <v>97.169811320799994</v>
      </c>
      <c r="I12" s="3">
        <v>99.056603773600003</v>
      </c>
      <c r="J12" s="3">
        <v>95.238095238095198</v>
      </c>
    </row>
    <row r="13" spans="1:10" x14ac:dyDescent="0.2">
      <c r="A13" s="3">
        <v>12</v>
      </c>
      <c r="B13" s="3">
        <v>98.095238095238102</v>
      </c>
      <c r="C13" s="3">
        <v>98.113207547169793</v>
      </c>
      <c r="D13" s="3">
        <v>61.320754717</v>
      </c>
      <c r="E13" s="3">
        <v>99.047619047619094</v>
      </c>
      <c r="F13" s="3">
        <v>99.047619047619094</v>
      </c>
      <c r="G13" s="3">
        <v>93.396226415100003</v>
      </c>
      <c r="H13" s="3">
        <v>96.226415094299995</v>
      </c>
      <c r="I13" s="3">
        <v>100</v>
      </c>
      <c r="J13" s="3">
        <v>99.047619047619094</v>
      </c>
    </row>
    <row r="14" spans="1:10" x14ac:dyDescent="0.2">
      <c r="A14" s="3">
        <v>13</v>
      </c>
      <c r="B14" s="3">
        <v>100</v>
      </c>
      <c r="C14" s="3">
        <v>100</v>
      </c>
      <c r="D14" s="3">
        <v>66.9811320755</v>
      </c>
      <c r="E14" s="3">
        <v>97.142857142857096</v>
      </c>
      <c r="F14" s="3">
        <v>98.095238095238102</v>
      </c>
      <c r="G14" s="3">
        <v>95.283018867899997</v>
      </c>
      <c r="H14" s="3">
        <v>99.056603773600003</v>
      </c>
      <c r="I14" s="3">
        <v>98.113207547200005</v>
      </c>
      <c r="J14" s="3">
        <v>97.142857142857096</v>
      </c>
    </row>
    <row r="15" spans="1:10" x14ac:dyDescent="0.2">
      <c r="A15" s="3">
        <v>14</v>
      </c>
      <c r="B15" s="3">
        <v>99.047619047619094</v>
      </c>
      <c r="C15" s="3">
        <v>98.113207547169793</v>
      </c>
      <c r="D15" s="3">
        <v>58.490566037699999</v>
      </c>
      <c r="E15" s="3">
        <v>99.047619047619094</v>
      </c>
      <c r="F15" s="3">
        <v>100</v>
      </c>
      <c r="G15" s="3">
        <v>95.283018867899997</v>
      </c>
      <c r="H15" s="3">
        <v>100</v>
      </c>
      <c r="I15" s="3">
        <v>95.283018867899997</v>
      </c>
      <c r="J15" s="3">
        <v>100</v>
      </c>
    </row>
    <row r="16" spans="1:10" x14ac:dyDescent="0.2">
      <c r="A16" s="3">
        <v>15</v>
      </c>
      <c r="B16" s="3">
        <v>99.047619047619094</v>
      </c>
      <c r="C16" s="3">
        <v>100</v>
      </c>
      <c r="D16" s="3">
        <v>60.377358490600002</v>
      </c>
      <c r="E16" s="3">
        <v>100</v>
      </c>
      <c r="F16" s="3">
        <v>100</v>
      </c>
      <c r="G16" s="3">
        <v>98.113207547200005</v>
      </c>
      <c r="H16" s="3">
        <v>100</v>
      </c>
      <c r="I16" s="3">
        <v>99.056603773600003</v>
      </c>
      <c r="J16" s="3">
        <v>98.095238095238102</v>
      </c>
    </row>
    <row r="17" spans="1:10" x14ac:dyDescent="0.2">
      <c r="A17" s="3">
        <v>16</v>
      </c>
      <c r="B17" s="3">
        <v>99.047619047619094</v>
      </c>
      <c r="C17" s="3">
        <v>99.056603773584897</v>
      </c>
      <c r="D17" s="3">
        <v>67.924528301899997</v>
      </c>
      <c r="E17" s="3">
        <v>96.190476190476204</v>
      </c>
      <c r="F17" s="3">
        <v>96.190476190476204</v>
      </c>
      <c r="G17" s="3">
        <v>99.056603773600003</v>
      </c>
      <c r="H17" s="3">
        <v>98.113207547200005</v>
      </c>
      <c r="I17" s="3">
        <v>98.113207547200005</v>
      </c>
      <c r="J17" s="3">
        <v>100</v>
      </c>
    </row>
    <row r="18" spans="1:10" x14ac:dyDescent="0.2">
      <c r="A18" s="3">
        <v>17</v>
      </c>
      <c r="B18" s="3">
        <v>97.142857142857096</v>
      </c>
      <c r="C18" s="3">
        <v>97.169811320754704</v>
      </c>
      <c r="D18" s="3">
        <v>59.433962264199998</v>
      </c>
      <c r="E18" s="3">
        <v>96.190476190476204</v>
      </c>
      <c r="F18" s="3">
        <v>96.190476190476204</v>
      </c>
      <c r="G18" s="3">
        <v>99.056603773600003</v>
      </c>
      <c r="H18" s="3">
        <v>100</v>
      </c>
      <c r="I18" s="3">
        <v>96.226415094299995</v>
      </c>
      <c r="J18" s="3">
        <v>96.190476190476204</v>
      </c>
    </row>
    <row r="19" spans="1:10" x14ac:dyDescent="0.2">
      <c r="A19" s="3">
        <v>18</v>
      </c>
      <c r="B19" s="3">
        <v>97.142857142857096</v>
      </c>
      <c r="C19" s="3">
        <v>97.169811320754704</v>
      </c>
      <c r="D19" s="3">
        <v>60.377358490600002</v>
      </c>
      <c r="E19" s="3">
        <v>100</v>
      </c>
      <c r="F19" s="3">
        <v>99.047619047619094</v>
      </c>
      <c r="G19" s="3">
        <v>94.3396226415</v>
      </c>
      <c r="H19" s="3">
        <v>99.056603773600003</v>
      </c>
      <c r="I19" s="3">
        <v>98.113207547200005</v>
      </c>
      <c r="J19" s="3">
        <v>99.047619047619094</v>
      </c>
    </row>
    <row r="20" spans="1:10" x14ac:dyDescent="0.2">
      <c r="A20" s="3">
        <v>19</v>
      </c>
      <c r="B20" s="3">
        <v>99.047619047619094</v>
      </c>
      <c r="C20" s="3">
        <v>99.056603773584897</v>
      </c>
      <c r="D20" s="3">
        <v>72.641509434</v>
      </c>
      <c r="E20" s="3">
        <v>100</v>
      </c>
      <c r="F20" s="3">
        <v>100</v>
      </c>
      <c r="G20" s="3">
        <v>94.3396226415</v>
      </c>
      <c r="H20" s="3">
        <v>98.113207547200005</v>
      </c>
      <c r="I20" s="3">
        <v>100</v>
      </c>
      <c r="J20" s="3">
        <v>100</v>
      </c>
    </row>
    <row r="21" spans="1:10" x14ac:dyDescent="0.2">
      <c r="A21" s="3">
        <v>20</v>
      </c>
      <c r="B21" s="3">
        <v>99.047619047619094</v>
      </c>
      <c r="C21" s="3">
        <v>99.056603773584897</v>
      </c>
      <c r="D21" s="3">
        <v>56.603773584899997</v>
      </c>
      <c r="E21" s="3">
        <v>96.190476190476204</v>
      </c>
      <c r="F21" s="3">
        <v>95.238095238095198</v>
      </c>
      <c r="G21" s="3">
        <v>99.056603773600003</v>
      </c>
      <c r="H21" s="3">
        <v>99.056603773600003</v>
      </c>
      <c r="I21" s="3">
        <v>98.113207547200005</v>
      </c>
      <c r="J21" s="3">
        <v>96.190476190476204</v>
      </c>
    </row>
    <row r="22" spans="1:10" x14ac:dyDescent="0.2">
      <c r="A22" s="3">
        <v>21</v>
      </c>
      <c r="B22" s="3">
        <v>100</v>
      </c>
      <c r="C22" s="3">
        <v>99.056603773584897</v>
      </c>
      <c r="D22" s="3">
        <v>63.207547169800002</v>
      </c>
      <c r="E22" s="3">
        <v>99.047619047619094</v>
      </c>
      <c r="F22" s="3">
        <v>99.047619047619094</v>
      </c>
      <c r="G22" s="3">
        <v>97.169811320799994</v>
      </c>
      <c r="H22" s="3">
        <v>99.056603773600003</v>
      </c>
      <c r="I22" s="3">
        <v>98.113207547200005</v>
      </c>
      <c r="J22" s="3">
        <v>98.095238095238102</v>
      </c>
    </row>
    <row r="23" spans="1:10" x14ac:dyDescent="0.2">
      <c r="A23" s="3">
        <v>22</v>
      </c>
      <c r="B23" s="3">
        <v>99.047619047619094</v>
      </c>
      <c r="C23" s="3">
        <v>98.113207547169793</v>
      </c>
      <c r="D23" s="3">
        <v>66.037735849100002</v>
      </c>
      <c r="E23" s="3">
        <v>99.047619047619094</v>
      </c>
      <c r="F23" s="3">
        <v>99.047619047619094</v>
      </c>
      <c r="G23" s="3">
        <v>94.3396226415</v>
      </c>
      <c r="H23" s="3">
        <v>98.113207547200005</v>
      </c>
      <c r="I23" s="3">
        <v>97.169811320799994</v>
      </c>
      <c r="J23" s="3">
        <v>99.047619047619094</v>
      </c>
    </row>
    <row r="24" spans="1:10" x14ac:dyDescent="0.2">
      <c r="A24" s="3">
        <v>23</v>
      </c>
      <c r="B24" s="3">
        <v>99.047619047619094</v>
      </c>
      <c r="C24" s="3">
        <v>98.113207547169793</v>
      </c>
      <c r="D24" s="3">
        <v>60.377358490600002</v>
      </c>
      <c r="E24" s="3">
        <v>99.047619047619094</v>
      </c>
      <c r="F24" s="3">
        <v>99.047619047619094</v>
      </c>
      <c r="G24" s="3">
        <v>93.396226415100003</v>
      </c>
      <c r="H24" s="3">
        <v>99.056603773600003</v>
      </c>
      <c r="I24" s="3">
        <v>97.169811320799994</v>
      </c>
      <c r="J24" s="3">
        <v>98.095238095238102</v>
      </c>
    </row>
    <row r="25" spans="1:10" x14ac:dyDescent="0.2">
      <c r="A25" s="3">
        <v>24</v>
      </c>
      <c r="B25" s="3">
        <v>98.095238095238102</v>
      </c>
      <c r="C25" s="3">
        <v>99.056603773584897</v>
      </c>
      <c r="D25" s="3">
        <v>65.094339622600003</v>
      </c>
      <c r="E25" s="3">
        <v>93.3333333333333</v>
      </c>
      <c r="F25" s="3">
        <v>92.380952380952394</v>
      </c>
      <c r="G25" s="3">
        <v>97.169811320799994</v>
      </c>
      <c r="H25" s="3">
        <v>97.169811320799994</v>
      </c>
      <c r="I25" s="3">
        <v>98.113207547200005</v>
      </c>
      <c r="J25" s="3">
        <v>99.047619047619094</v>
      </c>
    </row>
    <row r="26" spans="1:10" x14ac:dyDescent="0.2">
      <c r="A26" s="3">
        <v>25</v>
      </c>
      <c r="B26" s="3">
        <v>94.285714285714306</v>
      </c>
      <c r="C26" s="3">
        <v>95.283018867924497</v>
      </c>
      <c r="D26" s="3">
        <v>66.037735849100002</v>
      </c>
      <c r="E26" s="3">
        <v>97.142857142857096</v>
      </c>
      <c r="F26" s="3">
        <v>97.142857142857096</v>
      </c>
      <c r="G26" s="3">
        <v>98.113207547200005</v>
      </c>
      <c r="H26" s="3">
        <v>96.226415094299995</v>
      </c>
      <c r="I26" s="3">
        <v>98.113207547200005</v>
      </c>
      <c r="J26" s="3">
        <v>97.142857142857096</v>
      </c>
    </row>
    <row r="27" spans="1:10" x14ac:dyDescent="0.2">
      <c r="A27" s="3">
        <v>26</v>
      </c>
      <c r="B27" s="3">
        <v>100</v>
      </c>
      <c r="C27" s="3">
        <v>99.056603773584897</v>
      </c>
      <c r="D27" s="3">
        <v>60.377358490600002</v>
      </c>
      <c r="E27" s="3">
        <v>99.047619047619094</v>
      </c>
      <c r="F27" s="3">
        <v>99.047619047619094</v>
      </c>
      <c r="G27" s="3">
        <v>100</v>
      </c>
      <c r="H27" s="3">
        <v>96.226415094299995</v>
      </c>
      <c r="I27" s="3">
        <v>99.056603773600003</v>
      </c>
      <c r="J27" s="3">
        <v>98.095238095238102</v>
      </c>
    </row>
    <row r="28" spans="1:10" x14ac:dyDescent="0.2">
      <c r="A28" s="3">
        <v>27</v>
      </c>
      <c r="B28" s="3">
        <v>98.095238095238102</v>
      </c>
      <c r="C28" s="3">
        <v>96.2264150943396</v>
      </c>
      <c r="D28" s="3">
        <v>53.773584905699998</v>
      </c>
      <c r="E28" s="3">
        <v>98.095238095238102</v>
      </c>
      <c r="F28" s="3">
        <v>99.047619047619094</v>
      </c>
      <c r="G28" s="3">
        <v>98.113207547200005</v>
      </c>
      <c r="H28" s="3">
        <v>98.113207547200005</v>
      </c>
      <c r="I28" s="3">
        <v>93.396226415100003</v>
      </c>
      <c r="J28" s="3">
        <v>93.3333333333333</v>
      </c>
    </row>
    <row r="29" spans="1:10" x14ac:dyDescent="0.2">
      <c r="A29" s="3">
        <v>28</v>
      </c>
      <c r="B29" s="3">
        <v>99.047619047619094</v>
      </c>
      <c r="C29" s="3">
        <v>99.056603773584897</v>
      </c>
      <c r="D29" s="3">
        <v>59.433962264199998</v>
      </c>
      <c r="E29" s="3">
        <v>95.238095238095198</v>
      </c>
      <c r="F29" s="3">
        <v>97.142857142857096</v>
      </c>
      <c r="G29" s="3">
        <v>98.113207547200005</v>
      </c>
      <c r="H29" s="3">
        <v>98.113207547200005</v>
      </c>
      <c r="I29" s="3">
        <v>94.3396226415</v>
      </c>
      <c r="J29" s="3">
        <v>98.095238095238102</v>
      </c>
    </row>
    <row r="30" spans="1:10" x14ac:dyDescent="0.2">
      <c r="A30" s="3">
        <v>29</v>
      </c>
      <c r="B30" s="3">
        <v>98.095238095238102</v>
      </c>
      <c r="C30" s="3">
        <v>98.113207547169793</v>
      </c>
      <c r="D30" s="3">
        <v>58.490566037699999</v>
      </c>
      <c r="E30" s="3">
        <v>100</v>
      </c>
      <c r="F30" s="3">
        <v>100</v>
      </c>
      <c r="G30" s="3">
        <v>96.226415094299995</v>
      </c>
      <c r="H30" s="3">
        <v>98.113207547200005</v>
      </c>
      <c r="I30" s="3">
        <v>95.283018867899997</v>
      </c>
      <c r="J30" s="3">
        <v>100</v>
      </c>
    </row>
    <row r="31" spans="1:10" x14ac:dyDescent="0.2">
      <c r="A31" s="3">
        <v>30</v>
      </c>
      <c r="B31" s="3">
        <v>100</v>
      </c>
      <c r="C31" s="3">
        <v>98.113207547169793</v>
      </c>
      <c r="D31" s="3">
        <v>66.037735849100002</v>
      </c>
      <c r="E31" s="3">
        <v>98.095238095238102</v>
      </c>
      <c r="F31" s="3">
        <v>99.047619047619094</v>
      </c>
      <c r="G31" s="3">
        <v>98.113207547200005</v>
      </c>
      <c r="H31" s="3">
        <v>98.113207547200005</v>
      </c>
      <c r="I31" s="3">
        <v>95.283018867899997</v>
      </c>
      <c r="J31" s="3">
        <v>100</v>
      </c>
    </row>
    <row r="33" spans="1:10" x14ac:dyDescent="0.2">
      <c r="A33" s="3" t="s">
        <v>0</v>
      </c>
      <c r="B33" s="3">
        <f t="shared" ref="B33:J33" si="0">AVERAGE(B2:B31)</f>
        <v>98.825396825396851</v>
      </c>
      <c r="C33" s="3">
        <f t="shared" si="0"/>
        <v>98.553459119496807</v>
      </c>
      <c r="D33" s="3">
        <f t="shared" si="0"/>
        <v>62.327044025170018</v>
      </c>
      <c r="E33" s="3">
        <f t="shared" si="0"/>
        <v>98.126984126984141</v>
      </c>
      <c r="F33" s="3">
        <f t="shared" si="0"/>
        <v>98.222222222222229</v>
      </c>
      <c r="G33" s="3">
        <f t="shared" si="0"/>
        <v>97.044025157243354</v>
      </c>
      <c r="H33" s="3">
        <f t="shared" si="0"/>
        <v>98.270440251586692</v>
      </c>
      <c r="I33" s="3">
        <f t="shared" si="0"/>
        <v>97.861635220136662</v>
      </c>
      <c r="J33" s="3">
        <f t="shared" si="0"/>
        <v>98.222222222222229</v>
      </c>
    </row>
    <row r="34" spans="1:10" x14ac:dyDescent="0.2">
      <c r="A34" s="3" t="s">
        <v>2</v>
      </c>
      <c r="B34" s="3">
        <f t="shared" ref="B34:J34" si="1">STDEV(B2:B31)</f>
        <v>1.191187526943787</v>
      </c>
      <c r="C34" s="3">
        <f t="shared" si="1"/>
        <v>1.1280924655270939</v>
      </c>
      <c r="D34" s="3">
        <f t="shared" si="1"/>
        <v>4.9730947294722183</v>
      </c>
      <c r="E34" s="3">
        <f t="shared" si="1"/>
        <v>1.7593659129258776</v>
      </c>
      <c r="F34" s="3">
        <f t="shared" si="1"/>
        <v>1.8333635437057774</v>
      </c>
      <c r="G34" s="3">
        <f t="shared" si="1"/>
        <v>1.8495566711573128</v>
      </c>
      <c r="H34" s="3">
        <f t="shared" si="1"/>
        <v>1.2158176170642436</v>
      </c>
      <c r="I34" s="3">
        <f t="shared" si="1"/>
        <v>1.7506745282336453</v>
      </c>
      <c r="J34" s="3">
        <f t="shared" si="1"/>
        <v>1.6157279467066719</v>
      </c>
    </row>
    <row r="35" spans="1:10" x14ac:dyDescent="0.2">
      <c r="A35" s="3" t="s">
        <v>1</v>
      </c>
      <c r="C35" s="3">
        <f>(AVERAGE(C37:C66)/STDEV(C37:C66))*SQRT(50)</f>
        <v>2.5508860802512436</v>
      </c>
      <c r="D35" s="3">
        <f t="shared" ref="D35:J35" si="2">(AVERAGE(D37:D66)/STDEV(D37:D66))*SQRT(50)</f>
        <v>52.664468058584234</v>
      </c>
      <c r="E35" s="3">
        <f t="shared" si="2"/>
        <v>2.395680880786232</v>
      </c>
      <c r="F35" s="3">
        <f t="shared" si="2"/>
        <v>2.0606721615635637</v>
      </c>
      <c r="G35" s="3">
        <f t="shared" si="2"/>
        <v>5.8414949140089556</v>
      </c>
      <c r="H35" s="3">
        <f t="shared" si="2"/>
        <v>2.3877451813420585</v>
      </c>
      <c r="I35" s="3">
        <f t="shared" si="2"/>
        <v>3.4160404641701958</v>
      </c>
      <c r="J35" s="3">
        <f t="shared" si="2"/>
        <v>2.2492119256012129</v>
      </c>
    </row>
    <row r="37" spans="1:10" x14ac:dyDescent="0.2">
      <c r="C37" s="3">
        <f>B2-C2</f>
        <v>-1.7969451931691083E-2</v>
      </c>
      <c r="D37" s="3">
        <f>B2-D2</f>
        <v>47.151841868838105</v>
      </c>
      <c r="E37" s="3">
        <f>B2-E2</f>
        <v>-0.95238095238099163</v>
      </c>
      <c r="F37" s="3">
        <f>B2-F2</f>
        <v>-0.95238095238099163</v>
      </c>
      <c r="G37" s="3">
        <f>B2-G2</f>
        <v>1.8688230009381073</v>
      </c>
      <c r="H37" s="3">
        <f>B2-H2</f>
        <v>-0.96136567836190068</v>
      </c>
      <c r="I37" s="3">
        <f>B2-I2</f>
        <v>-0.96136567836190068</v>
      </c>
      <c r="J37" s="3">
        <f>B2-J2</f>
        <v>0.95238095238100584</v>
      </c>
    </row>
    <row r="38" spans="1:10" x14ac:dyDescent="0.2">
      <c r="C38" s="3">
        <f t="shared" ref="C38:C66" si="3">B3-C3</f>
        <v>0</v>
      </c>
      <c r="D38" s="3">
        <f t="shared" ref="D38:D66" si="4">B3-D3</f>
        <v>31.132075471700006</v>
      </c>
      <c r="E38" s="3">
        <f t="shared" ref="E38:E66" si="5">B3-E3</f>
        <v>0.95238095238090636</v>
      </c>
      <c r="F38" s="3">
        <f t="shared" ref="F38:F66" si="6">B3-F3</f>
        <v>0.95238095238090636</v>
      </c>
      <c r="G38" s="3">
        <f t="shared" ref="G38:G66" si="7">B3-G3</f>
        <v>1.8867924527999946</v>
      </c>
      <c r="H38" s="3">
        <f t="shared" ref="H38:H66" si="8">B3-H3</f>
        <v>1.8867924527999946</v>
      </c>
      <c r="I38" s="3">
        <f t="shared" ref="I38:I66" si="9">B3-I3</f>
        <v>3.7735849057000053</v>
      </c>
      <c r="J38" s="3">
        <f t="shared" ref="J38:J66" si="10">B3-J3</f>
        <v>1.904761904761898</v>
      </c>
    </row>
    <row r="39" spans="1:10" x14ac:dyDescent="0.2">
      <c r="C39" s="3">
        <f t="shared" si="3"/>
        <v>-8.9847259658029088E-3</v>
      </c>
      <c r="D39" s="3">
        <f t="shared" si="4"/>
        <v>31.123090745719097</v>
      </c>
      <c r="E39" s="3">
        <f t="shared" si="5"/>
        <v>-0.95238095238090636</v>
      </c>
      <c r="F39" s="3">
        <f t="shared" si="6"/>
        <v>-0.95238095238090636</v>
      </c>
      <c r="G39" s="3">
        <f t="shared" si="7"/>
        <v>-0.95238095238090636</v>
      </c>
      <c r="H39" s="3">
        <f t="shared" si="8"/>
        <v>-8.9847259809090474E-3</v>
      </c>
      <c r="I39" s="3">
        <f t="shared" si="9"/>
        <v>-8.9847259809090474E-3</v>
      </c>
      <c r="J39" s="3">
        <f t="shared" si="10"/>
        <v>0</v>
      </c>
    </row>
    <row r="40" spans="1:10" x14ac:dyDescent="0.2">
      <c r="C40" s="3">
        <f t="shared" si="3"/>
        <v>-8.9847259658029088E-3</v>
      </c>
      <c r="D40" s="3">
        <f t="shared" si="4"/>
        <v>30.179694519319099</v>
      </c>
      <c r="E40" s="3">
        <f t="shared" si="5"/>
        <v>0.95238095238099163</v>
      </c>
      <c r="F40" s="3">
        <f t="shared" si="6"/>
        <v>-0.95238095238090636</v>
      </c>
      <c r="G40" s="3">
        <f t="shared" si="7"/>
        <v>0.93441150041908827</v>
      </c>
      <c r="H40" s="3">
        <f t="shared" si="8"/>
        <v>-0.95238095238090636</v>
      </c>
      <c r="I40" s="3">
        <f t="shared" si="9"/>
        <v>-8.9847259809090474E-3</v>
      </c>
      <c r="J40" s="3">
        <f t="shared" si="10"/>
        <v>0</v>
      </c>
    </row>
    <row r="41" spans="1:10" x14ac:dyDescent="0.2">
      <c r="C41" s="3">
        <f t="shared" si="3"/>
        <v>-8.9847259658029088E-3</v>
      </c>
      <c r="D41" s="3">
        <f t="shared" si="4"/>
        <v>41.500449236319092</v>
      </c>
      <c r="E41" s="3">
        <f t="shared" si="5"/>
        <v>0</v>
      </c>
      <c r="F41" s="3">
        <f t="shared" si="6"/>
        <v>0</v>
      </c>
      <c r="G41" s="3">
        <f t="shared" si="7"/>
        <v>2.8212039533190989</v>
      </c>
      <c r="H41" s="3">
        <f t="shared" si="8"/>
        <v>1.8778077268190998</v>
      </c>
      <c r="I41" s="3">
        <f t="shared" si="9"/>
        <v>0.93441150041908827</v>
      </c>
      <c r="J41" s="3">
        <f t="shared" si="10"/>
        <v>-0.95238095238090636</v>
      </c>
    </row>
    <row r="42" spans="1:10" x14ac:dyDescent="0.2">
      <c r="C42" s="3">
        <f t="shared" si="3"/>
        <v>0.94339622641510346</v>
      </c>
      <c r="D42" s="3">
        <f t="shared" si="4"/>
        <v>38.679245283</v>
      </c>
      <c r="E42" s="3">
        <f t="shared" si="5"/>
        <v>5.714285714285694</v>
      </c>
      <c r="F42" s="3">
        <f t="shared" si="6"/>
        <v>5.714285714285694</v>
      </c>
      <c r="G42" s="3">
        <f t="shared" si="7"/>
        <v>2.8301886792000062</v>
      </c>
      <c r="H42" s="3">
        <f t="shared" si="8"/>
        <v>0.94339622639999732</v>
      </c>
      <c r="I42" s="3">
        <f t="shared" si="9"/>
        <v>0.94339622639999732</v>
      </c>
      <c r="J42" s="3">
        <f t="shared" si="10"/>
        <v>3.809523809523796</v>
      </c>
    </row>
    <row r="43" spans="1:10" x14ac:dyDescent="0.2">
      <c r="C43" s="3">
        <f t="shared" si="3"/>
        <v>-1.7969451931691083E-2</v>
      </c>
      <c r="D43" s="3">
        <f t="shared" si="4"/>
        <v>35.831087151838105</v>
      </c>
      <c r="E43" s="3">
        <f t="shared" si="5"/>
        <v>0</v>
      </c>
      <c r="F43" s="3">
        <f t="shared" si="6"/>
        <v>0</v>
      </c>
      <c r="G43" s="3">
        <f t="shared" si="7"/>
        <v>0.92542677443810817</v>
      </c>
      <c r="H43" s="3">
        <f t="shared" si="8"/>
        <v>-1.904761904761898</v>
      </c>
      <c r="I43" s="3">
        <f t="shared" si="9"/>
        <v>-1.796945196190336E-2</v>
      </c>
      <c r="J43" s="3">
        <f t="shared" si="10"/>
        <v>-1.904761904761898</v>
      </c>
    </row>
    <row r="44" spans="1:10" x14ac:dyDescent="0.2">
      <c r="C44" s="3">
        <f t="shared" si="3"/>
        <v>0</v>
      </c>
      <c r="D44" s="3">
        <f t="shared" si="4"/>
        <v>33.0188679245</v>
      </c>
      <c r="E44" s="3">
        <f t="shared" si="5"/>
        <v>0.95238095238090636</v>
      </c>
      <c r="F44" s="3">
        <f t="shared" si="6"/>
        <v>1.904761904761898</v>
      </c>
      <c r="G44" s="3">
        <f t="shared" si="7"/>
        <v>3.7735849057000053</v>
      </c>
      <c r="H44" s="3">
        <f t="shared" si="8"/>
        <v>2.8301886792000062</v>
      </c>
      <c r="I44" s="3">
        <f t="shared" si="9"/>
        <v>0</v>
      </c>
      <c r="J44" s="3">
        <f t="shared" si="10"/>
        <v>1.904761904761898</v>
      </c>
    </row>
    <row r="45" spans="1:10" x14ac:dyDescent="0.2">
      <c r="C45" s="3">
        <f t="shared" si="3"/>
        <v>0</v>
      </c>
      <c r="D45" s="3">
        <f t="shared" si="4"/>
        <v>35.849056603799994</v>
      </c>
      <c r="E45" s="3">
        <f t="shared" si="5"/>
        <v>2.8571428571429038</v>
      </c>
      <c r="F45" s="3">
        <f t="shared" si="6"/>
        <v>2.8571428571429038</v>
      </c>
      <c r="G45" s="3">
        <f t="shared" si="7"/>
        <v>2.8301886792000062</v>
      </c>
      <c r="H45" s="3">
        <f t="shared" si="8"/>
        <v>3.7735849057000053</v>
      </c>
      <c r="I45" s="3">
        <f t="shared" si="9"/>
        <v>0</v>
      </c>
      <c r="J45" s="3">
        <f t="shared" si="10"/>
        <v>1.904761904761898</v>
      </c>
    </row>
    <row r="46" spans="1:10" x14ac:dyDescent="0.2">
      <c r="C46" s="3">
        <f t="shared" si="3"/>
        <v>1.8778077268643898</v>
      </c>
      <c r="D46" s="3">
        <f t="shared" si="4"/>
        <v>43.387241689119094</v>
      </c>
      <c r="E46" s="3">
        <f t="shared" si="5"/>
        <v>-0.95238095238090636</v>
      </c>
      <c r="F46" s="3">
        <f t="shared" si="6"/>
        <v>0.95238095238099163</v>
      </c>
      <c r="G46" s="3">
        <f t="shared" si="7"/>
        <v>-8.9847259809090474E-3</v>
      </c>
      <c r="H46" s="3">
        <f t="shared" si="8"/>
        <v>1.8778077268190998</v>
      </c>
      <c r="I46" s="3">
        <f t="shared" si="9"/>
        <v>-8.9847259809090474E-3</v>
      </c>
      <c r="J46" s="3">
        <f t="shared" si="10"/>
        <v>0</v>
      </c>
    </row>
    <row r="47" spans="1:10" x14ac:dyDescent="0.2">
      <c r="C47" s="3">
        <f t="shared" si="3"/>
        <v>-8.9847259658029088E-3</v>
      </c>
      <c r="D47" s="3">
        <f t="shared" si="4"/>
        <v>36.783468104219097</v>
      </c>
      <c r="E47" s="3">
        <f t="shared" si="5"/>
        <v>0.95238095238099163</v>
      </c>
      <c r="F47" s="3">
        <f t="shared" si="6"/>
        <v>0</v>
      </c>
      <c r="G47" s="3">
        <f t="shared" si="7"/>
        <v>1.8778077268190998</v>
      </c>
      <c r="H47" s="3">
        <f t="shared" si="8"/>
        <v>1.8778077268190998</v>
      </c>
      <c r="I47" s="3">
        <f t="shared" si="9"/>
        <v>-8.9847259809090474E-3</v>
      </c>
      <c r="J47" s="3">
        <f t="shared" si="10"/>
        <v>3.8095238095238955</v>
      </c>
    </row>
    <row r="48" spans="1:10" x14ac:dyDescent="0.2">
      <c r="C48" s="3">
        <f t="shared" si="3"/>
        <v>-1.7969451931691083E-2</v>
      </c>
      <c r="D48" s="3">
        <f t="shared" si="4"/>
        <v>36.774483378238102</v>
      </c>
      <c r="E48" s="3">
        <f t="shared" si="5"/>
        <v>-0.95238095238099163</v>
      </c>
      <c r="F48" s="3">
        <f t="shared" si="6"/>
        <v>-0.95238095238099163</v>
      </c>
      <c r="G48" s="3">
        <f t="shared" si="7"/>
        <v>4.6990116801380992</v>
      </c>
      <c r="H48" s="3">
        <f t="shared" si="8"/>
        <v>1.8688230009381073</v>
      </c>
      <c r="I48" s="3">
        <f t="shared" si="9"/>
        <v>-1.904761904761898</v>
      </c>
      <c r="J48" s="3">
        <f t="shared" si="10"/>
        <v>-0.95238095238099163</v>
      </c>
    </row>
    <row r="49" spans="3:10" x14ac:dyDescent="0.2">
      <c r="C49" s="3">
        <f t="shared" si="3"/>
        <v>0</v>
      </c>
      <c r="D49" s="3">
        <f t="shared" si="4"/>
        <v>33.0188679245</v>
      </c>
      <c r="E49" s="3">
        <f t="shared" si="5"/>
        <v>2.8571428571429038</v>
      </c>
      <c r="F49" s="3">
        <f t="shared" si="6"/>
        <v>1.904761904761898</v>
      </c>
      <c r="G49" s="3">
        <f t="shared" si="7"/>
        <v>4.7169811321000026</v>
      </c>
      <c r="H49" s="3">
        <f t="shared" si="8"/>
        <v>0.94339622639999732</v>
      </c>
      <c r="I49" s="3">
        <f t="shared" si="9"/>
        <v>1.8867924527999946</v>
      </c>
      <c r="J49" s="3">
        <f t="shared" si="10"/>
        <v>2.8571428571429038</v>
      </c>
    </row>
    <row r="50" spans="3:10" x14ac:dyDescent="0.2">
      <c r="C50" s="3">
        <f t="shared" si="3"/>
        <v>0.93441150044930055</v>
      </c>
      <c r="D50" s="3">
        <f t="shared" si="4"/>
        <v>40.557053009919095</v>
      </c>
      <c r="E50" s="3">
        <f t="shared" si="5"/>
        <v>0</v>
      </c>
      <c r="F50" s="3">
        <f t="shared" si="6"/>
        <v>-0.95238095238090636</v>
      </c>
      <c r="G50" s="3">
        <f t="shared" si="7"/>
        <v>3.7646001797190962</v>
      </c>
      <c r="H50" s="3">
        <f t="shared" si="8"/>
        <v>-0.95238095238090636</v>
      </c>
      <c r="I50" s="3">
        <f t="shared" si="9"/>
        <v>3.7646001797190962</v>
      </c>
      <c r="J50" s="3">
        <f t="shared" si="10"/>
        <v>-0.95238095238090636</v>
      </c>
    </row>
    <row r="51" spans="3:10" x14ac:dyDescent="0.2">
      <c r="C51" s="3">
        <f t="shared" si="3"/>
        <v>-0.95238095238090636</v>
      </c>
      <c r="D51" s="3">
        <f t="shared" si="4"/>
        <v>38.670260557019091</v>
      </c>
      <c r="E51" s="3">
        <f t="shared" si="5"/>
        <v>-0.95238095238090636</v>
      </c>
      <c r="F51" s="3">
        <f t="shared" si="6"/>
        <v>-0.95238095238090636</v>
      </c>
      <c r="G51" s="3">
        <f t="shared" si="7"/>
        <v>0.93441150041908827</v>
      </c>
      <c r="H51" s="3">
        <f t="shared" si="8"/>
        <v>-0.95238095238090636</v>
      </c>
      <c r="I51" s="3">
        <f t="shared" si="9"/>
        <v>-8.9847259809090474E-3</v>
      </c>
      <c r="J51" s="3">
        <f t="shared" si="10"/>
        <v>0.95238095238099163</v>
      </c>
    </row>
    <row r="52" spans="3:10" x14ac:dyDescent="0.2">
      <c r="C52" s="3">
        <f t="shared" si="3"/>
        <v>-8.9847259658029088E-3</v>
      </c>
      <c r="D52" s="3">
        <f t="shared" si="4"/>
        <v>31.123090745719097</v>
      </c>
      <c r="E52" s="3">
        <f t="shared" si="5"/>
        <v>2.8571428571428896</v>
      </c>
      <c r="F52" s="3">
        <f t="shared" si="6"/>
        <v>2.8571428571428896</v>
      </c>
      <c r="G52" s="3">
        <f t="shared" si="7"/>
        <v>-8.9847259809090474E-3</v>
      </c>
      <c r="H52" s="3">
        <f t="shared" si="8"/>
        <v>0.93441150041908827</v>
      </c>
      <c r="I52" s="3">
        <f t="shared" si="9"/>
        <v>0.93441150041908827</v>
      </c>
      <c r="J52" s="3">
        <f t="shared" si="10"/>
        <v>-0.95238095238090636</v>
      </c>
    </row>
    <row r="53" spans="3:10" x14ac:dyDescent="0.2">
      <c r="C53" s="3">
        <f t="shared" si="3"/>
        <v>-2.6954177897607678E-2</v>
      </c>
      <c r="D53" s="3">
        <f t="shared" si="4"/>
        <v>37.708894878657098</v>
      </c>
      <c r="E53" s="3">
        <f t="shared" si="5"/>
        <v>0.95238095238089215</v>
      </c>
      <c r="F53" s="3">
        <f t="shared" si="6"/>
        <v>0.95238095238089215</v>
      </c>
      <c r="G53" s="3">
        <f t="shared" si="7"/>
        <v>-1.9137466307429065</v>
      </c>
      <c r="H53" s="3">
        <f t="shared" si="8"/>
        <v>-2.8571428571429038</v>
      </c>
      <c r="I53" s="3">
        <f t="shared" si="9"/>
        <v>0.91644204855710143</v>
      </c>
      <c r="J53" s="3">
        <f t="shared" si="10"/>
        <v>0.95238095238089215</v>
      </c>
    </row>
    <row r="54" spans="3:10" x14ac:dyDescent="0.2">
      <c r="C54" s="3">
        <f t="shared" si="3"/>
        <v>-2.6954177897607678E-2</v>
      </c>
      <c r="D54" s="3">
        <f t="shared" si="4"/>
        <v>36.765498652257094</v>
      </c>
      <c r="E54" s="3">
        <f t="shared" si="5"/>
        <v>-2.8571428571429038</v>
      </c>
      <c r="F54" s="3">
        <f t="shared" si="6"/>
        <v>-1.9047619047619975</v>
      </c>
      <c r="G54" s="3">
        <f t="shared" si="7"/>
        <v>2.8032345013570961</v>
      </c>
      <c r="H54" s="3">
        <f t="shared" si="8"/>
        <v>-1.9137466307429065</v>
      </c>
      <c r="I54" s="3">
        <f t="shared" si="9"/>
        <v>-0.9703504043429092</v>
      </c>
      <c r="J54" s="3">
        <f t="shared" si="10"/>
        <v>-1.9047619047619975</v>
      </c>
    </row>
    <row r="55" spans="3:10" x14ac:dyDescent="0.2">
      <c r="C55" s="3">
        <f t="shared" si="3"/>
        <v>-8.9847259658029088E-3</v>
      </c>
      <c r="D55" s="3">
        <f t="shared" si="4"/>
        <v>26.406109613619094</v>
      </c>
      <c r="E55" s="3">
        <f t="shared" si="5"/>
        <v>-0.95238095238090636</v>
      </c>
      <c r="F55" s="3">
        <f t="shared" si="6"/>
        <v>-0.95238095238090636</v>
      </c>
      <c r="G55" s="3">
        <f t="shared" si="7"/>
        <v>4.7079964061190935</v>
      </c>
      <c r="H55" s="3">
        <f t="shared" si="8"/>
        <v>0.93441150041908827</v>
      </c>
      <c r="I55" s="3">
        <f t="shared" si="9"/>
        <v>-0.95238095238090636</v>
      </c>
      <c r="J55" s="3">
        <f t="shared" si="10"/>
        <v>-0.95238095238090636</v>
      </c>
    </row>
    <row r="56" spans="3:10" x14ac:dyDescent="0.2">
      <c r="C56" s="3">
        <f t="shared" si="3"/>
        <v>-8.9847259658029088E-3</v>
      </c>
      <c r="D56" s="3">
        <f t="shared" si="4"/>
        <v>42.443845462719096</v>
      </c>
      <c r="E56" s="3">
        <f t="shared" si="5"/>
        <v>2.8571428571428896</v>
      </c>
      <c r="F56" s="3">
        <f t="shared" si="6"/>
        <v>3.8095238095238955</v>
      </c>
      <c r="G56" s="3">
        <f t="shared" si="7"/>
        <v>-8.9847259809090474E-3</v>
      </c>
      <c r="H56" s="3">
        <f t="shared" si="8"/>
        <v>-8.9847259809090474E-3</v>
      </c>
      <c r="I56" s="3">
        <f t="shared" si="9"/>
        <v>0.93441150041908827</v>
      </c>
      <c r="J56" s="3">
        <f t="shared" si="10"/>
        <v>2.8571428571428896</v>
      </c>
    </row>
    <row r="57" spans="3:10" x14ac:dyDescent="0.2">
      <c r="C57" s="3">
        <f t="shared" si="3"/>
        <v>0.94339622641510346</v>
      </c>
      <c r="D57" s="3">
        <f t="shared" si="4"/>
        <v>36.792452830199998</v>
      </c>
      <c r="E57" s="3">
        <f t="shared" si="5"/>
        <v>0.95238095238090636</v>
      </c>
      <c r="F57" s="3">
        <f t="shared" si="6"/>
        <v>0.95238095238090636</v>
      </c>
      <c r="G57" s="3">
        <f t="shared" si="7"/>
        <v>2.8301886792000062</v>
      </c>
      <c r="H57" s="3">
        <f t="shared" si="8"/>
        <v>0.94339622639999732</v>
      </c>
      <c r="I57" s="3">
        <f t="shared" si="9"/>
        <v>1.8867924527999946</v>
      </c>
      <c r="J57" s="3">
        <f t="shared" si="10"/>
        <v>1.904761904761898</v>
      </c>
    </row>
    <row r="58" spans="3:10" x14ac:dyDescent="0.2">
      <c r="C58" s="3">
        <f t="shared" si="3"/>
        <v>0.93441150044930055</v>
      </c>
      <c r="D58" s="3">
        <f t="shared" si="4"/>
        <v>33.009883198519091</v>
      </c>
      <c r="E58" s="3">
        <f t="shared" si="5"/>
        <v>0</v>
      </c>
      <c r="F58" s="3">
        <f t="shared" si="6"/>
        <v>0</v>
      </c>
      <c r="G58" s="3">
        <f t="shared" si="7"/>
        <v>4.7079964061190935</v>
      </c>
      <c r="H58" s="3">
        <f t="shared" si="8"/>
        <v>0.93441150041908827</v>
      </c>
      <c r="I58" s="3">
        <f t="shared" si="9"/>
        <v>1.8778077268190998</v>
      </c>
      <c r="J58" s="3">
        <f t="shared" si="10"/>
        <v>0</v>
      </c>
    </row>
    <row r="59" spans="3:10" x14ac:dyDescent="0.2">
      <c r="C59" s="3">
        <f t="shared" si="3"/>
        <v>0.93441150044930055</v>
      </c>
      <c r="D59" s="3">
        <f t="shared" si="4"/>
        <v>38.670260557019091</v>
      </c>
      <c r="E59" s="3">
        <f t="shared" si="5"/>
        <v>0</v>
      </c>
      <c r="F59" s="3">
        <f t="shared" si="6"/>
        <v>0</v>
      </c>
      <c r="G59" s="3">
        <f t="shared" si="7"/>
        <v>5.6513926325190909</v>
      </c>
      <c r="H59" s="3">
        <f t="shared" si="8"/>
        <v>-8.9847259809090474E-3</v>
      </c>
      <c r="I59" s="3">
        <f t="shared" si="9"/>
        <v>1.8778077268190998</v>
      </c>
      <c r="J59" s="3">
        <f t="shared" si="10"/>
        <v>0.95238095238099163</v>
      </c>
    </row>
    <row r="60" spans="3:10" x14ac:dyDescent="0.2">
      <c r="C60" s="3">
        <f t="shared" si="3"/>
        <v>-0.96136567834679454</v>
      </c>
      <c r="D60" s="3">
        <f t="shared" si="4"/>
        <v>33.000898472638099</v>
      </c>
      <c r="E60" s="3">
        <f t="shared" si="5"/>
        <v>4.7619047619048018</v>
      </c>
      <c r="F60" s="3">
        <f t="shared" si="6"/>
        <v>5.7142857142857082</v>
      </c>
      <c r="G60" s="3">
        <f t="shared" si="7"/>
        <v>0.92542677443810817</v>
      </c>
      <c r="H60" s="3">
        <f t="shared" si="8"/>
        <v>0.92542677443810817</v>
      </c>
      <c r="I60" s="3">
        <f t="shared" si="9"/>
        <v>-1.796945196190336E-2</v>
      </c>
      <c r="J60" s="3">
        <f t="shared" si="10"/>
        <v>-0.95238095238099163</v>
      </c>
    </row>
    <row r="61" spans="3:10" x14ac:dyDescent="0.2">
      <c r="C61" s="3">
        <f t="shared" si="3"/>
        <v>-0.99730458221019092</v>
      </c>
      <c r="D61" s="3">
        <f t="shared" si="4"/>
        <v>28.247978436614304</v>
      </c>
      <c r="E61" s="3">
        <f t="shared" si="5"/>
        <v>-2.8571428571427901</v>
      </c>
      <c r="F61" s="3">
        <f t="shared" si="6"/>
        <v>-2.8571428571427901</v>
      </c>
      <c r="G61" s="3">
        <f t="shared" si="7"/>
        <v>-3.8274932614856993</v>
      </c>
      <c r="H61" s="3">
        <f t="shared" si="8"/>
        <v>-1.9407008085856887</v>
      </c>
      <c r="I61" s="3">
        <f t="shared" si="9"/>
        <v>-3.8274932614856993</v>
      </c>
      <c r="J61" s="3">
        <f t="shared" si="10"/>
        <v>-2.8571428571427901</v>
      </c>
    </row>
    <row r="62" spans="3:10" x14ac:dyDescent="0.2">
      <c r="C62" s="3">
        <f t="shared" si="3"/>
        <v>0.94339622641510346</v>
      </c>
      <c r="D62" s="3">
        <f t="shared" si="4"/>
        <v>39.622641509399998</v>
      </c>
      <c r="E62" s="3">
        <f t="shared" si="5"/>
        <v>0.95238095238090636</v>
      </c>
      <c r="F62" s="3">
        <f t="shared" si="6"/>
        <v>0.95238095238090636</v>
      </c>
      <c r="G62" s="3">
        <f t="shared" si="7"/>
        <v>0</v>
      </c>
      <c r="H62" s="3">
        <f t="shared" si="8"/>
        <v>3.7735849057000053</v>
      </c>
      <c r="I62" s="3">
        <f t="shared" si="9"/>
        <v>0.94339622639999732</v>
      </c>
      <c r="J62" s="3">
        <f t="shared" si="10"/>
        <v>1.904761904761898</v>
      </c>
    </row>
    <row r="63" spans="3:10" x14ac:dyDescent="0.2">
      <c r="C63" s="3">
        <f t="shared" si="3"/>
        <v>1.8688230008985016</v>
      </c>
      <c r="D63" s="3">
        <f t="shared" si="4"/>
        <v>44.321653189538104</v>
      </c>
      <c r="E63" s="3">
        <f t="shared" si="5"/>
        <v>0</v>
      </c>
      <c r="F63" s="3">
        <f t="shared" si="6"/>
        <v>-0.95238095238099163</v>
      </c>
      <c r="G63" s="3">
        <f t="shared" si="7"/>
        <v>-1.796945196190336E-2</v>
      </c>
      <c r="H63" s="3">
        <f t="shared" si="8"/>
        <v>-1.796945196190336E-2</v>
      </c>
      <c r="I63" s="3">
        <f t="shared" si="9"/>
        <v>4.6990116801380992</v>
      </c>
      <c r="J63" s="3">
        <f t="shared" si="10"/>
        <v>4.7619047619048018</v>
      </c>
    </row>
    <row r="64" spans="3:10" x14ac:dyDescent="0.2">
      <c r="C64" s="3">
        <f t="shared" si="3"/>
        <v>-8.9847259658029088E-3</v>
      </c>
      <c r="D64" s="3">
        <f t="shared" si="4"/>
        <v>39.613656783419096</v>
      </c>
      <c r="E64" s="3">
        <f t="shared" si="5"/>
        <v>3.8095238095238955</v>
      </c>
      <c r="F64" s="3">
        <f t="shared" si="6"/>
        <v>1.9047619047619975</v>
      </c>
      <c r="G64" s="3">
        <f t="shared" si="7"/>
        <v>0.93441150041908827</v>
      </c>
      <c r="H64" s="3">
        <f t="shared" si="8"/>
        <v>0.93441150041908827</v>
      </c>
      <c r="I64" s="3">
        <f t="shared" si="9"/>
        <v>4.7079964061190935</v>
      </c>
      <c r="J64" s="3">
        <f t="shared" si="10"/>
        <v>0.95238095238099163</v>
      </c>
    </row>
    <row r="65" spans="3:10" x14ac:dyDescent="0.2">
      <c r="C65" s="3">
        <f t="shared" si="3"/>
        <v>-1.7969451931691083E-2</v>
      </c>
      <c r="D65" s="3">
        <f t="shared" si="4"/>
        <v>39.604672057538103</v>
      </c>
      <c r="E65" s="3">
        <f t="shared" si="5"/>
        <v>-1.904761904761898</v>
      </c>
      <c r="F65" s="3">
        <f t="shared" si="6"/>
        <v>-1.904761904761898</v>
      </c>
      <c r="G65" s="3">
        <f t="shared" si="7"/>
        <v>1.8688230009381073</v>
      </c>
      <c r="H65" s="3">
        <f t="shared" si="8"/>
        <v>-1.796945196190336E-2</v>
      </c>
      <c r="I65" s="3">
        <f t="shared" si="9"/>
        <v>2.8122192273381046</v>
      </c>
      <c r="J65" s="3">
        <f t="shared" si="10"/>
        <v>-1.904761904761898</v>
      </c>
    </row>
    <row r="66" spans="3:10" x14ac:dyDescent="0.2">
      <c r="C66" s="3">
        <f t="shared" si="3"/>
        <v>1.8867924528302069</v>
      </c>
      <c r="D66" s="3">
        <f t="shared" si="4"/>
        <v>33.962264150899998</v>
      </c>
      <c r="E66" s="3">
        <f t="shared" si="5"/>
        <v>1.904761904761898</v>
      </c>
      <c r="F66" s="3">
        <f t="shared" si="6"/>
        <v>0.95238095238090636</v>
      </c>
      <c r="G66" s="3">
        <f t="shared" si="7"/>
        <v>1.8867924527999946</v>
      </c>
      <c r="H66" s="3">
        <f t="shared" si="8"/>
        <v>1.8867924527999946</v>
      </c>
      <c r="I66" s="3">
        <f t="shared" si="9"/>
        <v>4.7169811321000026</v>
      </c>
      <c r="J66" s="3">
        <f t="shared" si="1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selection activeCell="E35" sqref="C35:E35"/>
    </sheetView>
  </sheetViews>
  <sheetFormatPr defaultColWidth="16.625" defaultRowHeight="14.25" x14ac:dyDescent="0.2"/>
  <cols>
    <col min="1" max="16384" width="16.625" style="3"/>
  </cols>
  <sheetData>
    <row r="1" spans="1:10" ht="28.5" x14ac:dyDescent="0.2">
      <c r="B1" s="3" t="s">
        <v>76</v>
      </c>
      <c r="C1" s="3" t="s">
        <v>73</v>
      </c>
      <c r="D1" s="3" t="s">
        <v>22</v>
      </c>
      <c r="E1" s="3" t="s">
        <v>53</v>
      </c>
      <c r="F1" s="3" t="s">
        <v>17</v>
      </c>
      <c r="G1" s="3" t="s">
        <v>19</v>
      </c>
      <c r="H1" s="3" t="s">
        <v>54</v>
      </c>
      <c r="I1" s="3" t="s">
        <v>18</v>
      </c>
      <c r="J1" s="3" t="s">
        <v>72</v>
      </c>
    </row>
    <row r="2" spans="1:10" x14ac:dyDescent="0.2">
      <c r="A2" s="3">
        <v>1</v>
      </c>
      <c r="B2" s="3">
        <v>97.2222222222222</v>
      </c>
      <c r="C2" s="3">
        <v>97.2222222222222</v>
      </c>
      <c r="D2" s="3">
        <v>100</v>
      </c>
      <c r="E2" s="3">
        <v>97.142857142857096</v>
      </c>
      <c r="F2" s="3">
        <v>100</v>
      </c>
      <c r="G2" s="3">
        <v>97.222222222200003</v>
      </c>
      <c r="H2" s="3">
        <v>100</v>
      </c>
      <c r="I2" s="3">
        <v>97.222222222200003</v>
      </c>
      <c r="J2" s="3">
        <v>97.2222222222222</v>
      </c>
    </row>
    <row r="3" spans="1:10" x14ac:dyDescent="0.2">
      <c r="A3" s="3">
        <v>2</v>
      </c>
      <c r="B3" s="3">
        <v>97.2222222222222</v>
      </c>
      <c r="C3" s="3">
        <v>97.2222222222222</v>
      </c>
      <c r="D3" s="3">
        <v>100</v>
      </c>
      <c r="E3" s="3">
        <v>97.142857142857096</v>
      </c>
      <c r="F3" s="3">
        <v>100</v>
      </c>
      <c r="G3" s="3">
        <v>100</v>
      </c>
      <c r="H3" s="3">
        <v>100</v>
      </c>
      <c r="I3" s="3">
        <v>100</v>
      </c>
      <c r="J3" s="3">
        <v>97.2222222222222</v>
      </c>
    </row>
    <row r="4" spans="1:10" x14ac:dyDescent="0.2">
      <c r="A4" s="3">
        <v>3</v>
      </c>
      <c r="B4" s="3">
        <v>97.2222222222222</v>
      </c>
      <c r="C4" s="3">
        <v>97.2222222222222</v>
      </c>
      <c r="D4" s="3">
        <v>100</v>
      </c>
      <c r="E4" s="3">
        <v>94.285714285714306</v>
      </c>
      <c r="F4" s="3">
        <v>100</v>
      </c>
      <c r="G4" s="3">
        <v>100</v>
      </c>
      <c r="H4" s="3">
        <v>100</v>
      </c>
      <c r="I4" s="3">
        <v>94.444444444400006</v>
      </c>
      <c r="J4" s="3">
        <v>97.2222222222222</v>
      </c>
    </row>
    <row r="5" spans="1:10" x14ac:dyDescent="0.2">
      <c r="A5" s="3">
        <v>4</v>
      </c>
      <c r="B5" s="3">
        <v>100</v>
      </c>
      <c r="C5" s="3">
        <v>100</v>
      </c>
      <c r="D5" s="3">
        <v>100</v>
      </c>
      <c r="E5" s="3">
        <v>100</v>
      </c>
      <c r="F5" s="3">
        <v>100</v>
      </c>
      <c r="G5" s="3">
        <v>97.222222222200003</v>
      </c>
      <c r="H5" s="3">
        <v>100</v>
      </c>
      <c r="I5" s="3">
        <v>97.222222222200003</v>
      </c>
      <c r="J5" s="3">
        <v>100</v>
      </c>
    </row>
    <row r="6" spans="1:10" x14ac:dyDescent="0.2">
      <c r="A6" s="3">
        <v>5</v>
      </c>
      <c r="B6" s="3">
        <v>100</v>
      </c>
      <c r="C6" s="3">
        <v>100</v>
      </c>
      <c r="D6" s="3">
        <v>100</v>
      </c>
      <c r="E6" s="3">
        <v>97.142857142857096</v>
      </c>
      <c r="F6" s="3">
        <v>100</v>
      </c>
      <c r="G6" s="3">
        <v>97.222222222200003</v>
      </c>
      <c r="H6" s="3">
        <v>97.222222222200003</v>
      </c>
      <c r="I6" s="3">
        <v>100</v>
      </c>
      <c r="J6" s="3">
        <v>100</v>
      </c>
    </row>
    <row r="7" spans="1:10" x14ac:dyDescent="0.2">
      <c r="A7" s="3">
        <v>6</v>
      </c>
      <c r="B7" s="3">
        <v>100</v>
      </c>
      <c r="C7" s="3">
        <v>100</v>
      </c>
      <c r="D7" s="3">
        <v>100</v>
      </c>
      <c r="E7" s="3">
        <v>94.285714285714306</v>
      </c>
      <c r="F7" s="3">
        <v>97.222222222200003</v>
      </c>
      <c r="G7" s="3">
        <v>100</v>
      </c>
      <c r="H7" s="3">
        <v>100</v>
      </c>
      <c r="I7" s="3">
        <v>100</v>
      </c>
      <c r="J7" s="3">
        <v>100</v>
      </c>
    </row>
    <row r="8" spans="1:10" x14ac:dyDescent="0.2">
      <c r="A8" s="3">
        <v>7</v>
      </c>
      <c r="B8" s="3">
        <v>100</v>
      </c>
      <c r="C8" s="3">
        <v>100</v>
      </c>
      <c r="D8" s="3">
        <v>97.222222222200003</v>
      </c>
      <c r="E8" s="3">
        <v>97.142857142857096</v>
      </c>
      <c r="F8" s="3">
        <v>97.222222222200003</v>
      </c>
      <c r="G8" s="3">
        <v>100</v>
      </c>
      <c r="H8" s="3">
        <v>100</v>
      </c>
      <c r="I8" s="3">
        <v>97.222222222200003</v>
      </c>
      <c r="J8" s="3">
        <v>100</v>
      </c>
    </row>
    <row r="9" spans="1:10" x14ac:dyDescent="0.2">
      <c r="A9" s="3">
        <v>8</v>
      </c>
      <c r="B9" s="3">
        <v>100</v>
      </c>
      <c r="C9" s="3">
        <v>100</v>
      </c>
      <c r="D9" s="3">
        <v>100</v>
      </c>
      <c r="E9" s="3">
        <v>100</v>
      </c>
      <c r="F9" s="3">
        <v>100</v>
      </c>
      <c r="G9" s="3">
        <v>94.444444444400006</v>
      </c>
      <c r="H9" s="3">
        <v>100</v>
      </c>
      <c r="I9" s="3">
        <v>100</v>
      </c>
      <c r="J9" s="3">
        <v>100</v>
      </c>
    </row>
    <row r="10" spans="1:10" x14ac:dyDescent="0.2">
      <c r="A10" s="3">
        <v>9</v>
      </c>
      <c r="B10" s="3">
        <v>100</v>
      </c>
      <c r="C10" s="3">
        <v>100</v>
      </c>
      <c r="D10" s="3">
        <v>100</v>
      </c>
      <c r="E10" s="3">
        <v>97.142857142857096</v>
      </c>
      <c r="F10" s="3">
        <v>100</v>
      </c>
      <c r="G10" s="3">
        <v>97.222222222200003</v>
      </c>
      <c r="H10" s="3">
        <v>100</v>
      </c>
      <c r="I10" s="3">
        <v>100</v>
      </c>
      <c r="J10" s="3">
        <v>100</v>
      </c>
    </row>
    <row r="11" spans="1:10" x14ac:dyDescent="0.2">
      <c r="A11" s="3">
        <v>10</v>
      </c>
      <c r="B11" s="3">
        <v>100</v>
      </c>
      <c r="C11" s="3">
        <v>100</v>
      </c>
      <c r="D11" s="3">
        <v>97.222222222200003</v>
      </c>
      <c r="E11" s="3">
        <v>100</v>
      </c>
      <c r="F11" s="3">
        <v>100</v>
      </c>
      <c r="G11" s="3">
        <v>94.444444444400006</v>
      </c>
      <c r="H11" s="3">
        <v>100</v>
      </c>
      <c r="I11" s="3">
        <v>97.222222222200003</v>
      </c>
      <c r="J11" s="3">
        <v>100</v>
      </c>
    </row>
    <row r="12" spans="1:10" x14ac:dyDescent="0.2">
      <c r="A12" s="3">
        <v>11</v>
      </c>
      <c r="B12" s="3">
        <v>100</v>
      </c>
      <c r="C12" s="3">
        <v>100</v>
      </c>
      <c r="D12" s="3">
        <v>97.222222222200003</v>
      </c>
      <c r="E12" s="3">
        <v>100</v>
      </c>
      <c r="F12" s="3">
        <v>100</v>
      </c>
      <c r="G12" s="3">
        <v>97.222222222200003</v>
      </c>
      <c r="H12" s="3">
        <v>94.444444444400006</v>
      </c>
      <c r="I12" s="3">
        <v>97.222222222200003</v>
      </c>
      <c r="J12" s="3">
        <v>100</v>
      </c>
    </row>
    <row r="13" spans="1:10" x14ac:dyDescent="0.2">
      <c r="A13" s="3">
        <v>12</v>
      </c>
      <c r="B13" s="3">
        <v>100</v>
      </c>
      <c r="C13" s="3">
        <v>100</v>
      </c>
      <c r="D13" s="3">
        <v>91.666666666699996</v>
      </c>
      <c r="E13" s="3">
        <v>94.285714285714306</v>
      </c>
      <c r="F13" s="3">
        <v>100</v>
      </c>
      <c r="G13" s="3">
        <v>100</v>
      </c>
      <c r="H13" s="3">
        <v>97.222222222200003</v>
      </c>
      <c r="I13" s="3">
        <v>97.222222222200003</v>
      </c>
      <c r="J13" s="3">
        <v>100</v>
      </c>
    </row>
    <row r="14" spans="1:10" x14ac:dyDescent="0.2">
      <c r="A14" s="3">
        <v>13</v>
      </c>
      <c r="B14" s="3">
        <v>100</v>
      </c>
      <c r="C14" s="3">
        <v>100</v>
      </c>
      <c r="D14" s="3">
        <v>100</v>
      </c>
      <c r="E14" s="3">
        <v>97.142857142857096</v>
      </c>
      <c r="F14" s="3">
        <v>97.222222222200003</v>
      </c>
      <c r="G14" s="3">
        <v>100</v>
      </c>
      <c r="H14" s="3">
        <v>100</v>
      </c>
      <c r="I14" s="3">
        <v>97.222222222200003</v>
      </c>
      <c r="J14" s="3">
        <v>97.2222222222222</v>
      </c>
    </row>
    <row r="15" spans="1:10" x14ac:dyDescent="0.2">
      <c r="A15" s="3">
        <v>14</v>
      </c>
      <c r="B15" s="3">
        <v>100</v>
      </c>
      <c r="C15" s="3">
        <v>100</v>
      </c>
      <c r="D15" s="3">
        <v>97.222222222200003</v>
      </c>
      <c r="E15" s="3">
        <v>100</v>
      </c>
      <c r="F15" s="3">
        <v>100</v>
      </c>
      <c r="G15" s="3">
        <v>97.222222222200003</v>
      </c>
      <c r="H15" s="3">
        <v>100</v>
      </c>
      <c r="I15" s="3">
        <v>94.444444444400006</v>
      </c>
      <c r="J15" s="3">
        <v>100</v>
      </c>
    </row>
    <row r="16" spans="1:10" x14ac:dyDescent="0.2">
      <c r="A16" s="3">
        <v>15</v>
      </c>
      <c r="B16" s="3">
        <v>100</v>
      </c>
      <c r="C16" s="3">
        <v>100</v>
      </c>
      <c r="D16" s="3">
        <v>91.666666666699996</v>
      </c>
      <c r="E16" s="3">
        <v>97.142857142857096</v>
      </c>
      <c r="F16" s="3">
        <v>100</v>
      </c>
      <c r="G16" s="3">
        <v>100</v>
      </c>
      <c r="H16" s="3">
        <v>100</v>
      </c>
      <c r="I16" s="3">
        <v>100</v>
      </c>
      <c r="J16" s="3">
        <v>100</v>
      </c>
    </row>
    <row r="17" spans="1:10" x14ac:dyDescent="0.2">
      <c r="A17" s="3">
        <v>16</v>
      </c>
      <c r="B17" s="3">
        <v>100</v>
      </c>
      <c r="C17" s="3">
        <v>100</v>
      </c>
      <c r="D17" s="3">
        <v>100</v>
      </c>
      <c r="E17" s="3">
        <v>100</v>
      </c>
      <c r="F17" s="3">
        <v>97.222222222200003</v>
      </c>
      <c r="G17" s="3">
        <v>97.222222222200003</v>
      </c>
      <c r="H17" s="3">
        <v>97.222222222200003</v>
      </c>
      <c r="I17" s="3">
        <v>100</v>
      </c>
      <c r="J17" s="3">
        <v>100</v>
      </c>
    </row>
    <row r="18" spans="1:10" x14ac:dyDescent="0.2">
      <c r="A18" s="3">
        <v>17</v>
      </c>
      <c r="B18" s="3">
        <v>100</v>
      </c>
      <c r="C18" s="3">
        <v>100</v>
      </c>
      <c r="D18" s="3">
        <v>91.666666666699996</v>
      </c>
      <c r="E18" s="3">
        <v>100</v>
      </c>
      <c r="F18" s="3">
        <v>100</v>
      </c>
      <c r="G18" s="3">
        <v>97.222222222200003</v>
      </c>
      <c r="H18" s="3">
        <v>97.222222222200003</v>
      </c>
      <c r="I18" s="3">
        <v>100</v>
      </c>
      <c r="J18" s="3">
        <v>100</v>
      </c>
    </row>
    <row r="19" spans="1:10" x14ac:dyDescent="0.2">
      <c r="A19" s="3">
        <v>18</v>
      </c>
      <c r="B19" s="3">
        <v>100</v>
      </c>
      <c r="C19" s="3">
        <v>100</v>
      </c>
      <c r="D19" s="3">
        <v>100</v>
      </c>
      <c r="E19" s="3">
        <v>94.285714285714306</v>
      </c>
      <c r="F19" s="3">
        <v>88.888888888899999</v>
      </c>
      <c r="G19" s="3">
        <v>97.222222222200003</v>
      </c>
      <c r="H19" s="3">
        <v>97.222222222200003</v>
      </c>
      <c r="I19" s="3">
        <v>97.222222222200003</v>
      </c>
      <c r="J19" s="3">
        <v>97.2222222222222</v>
      </c>
    </row>
    <row r="20" spans="1:10" x14ac:dyDescent="0.2">
      <c r="A20" s="3">
        <v>19</v>
      </c>
      <c r="B20" s="3">
        <v>100</v>
      </c>
      <c r="C20" s="3">
        <v>100</v>
      </c>
      <c r="D20" s="3">
        <v>100</v>
      </c>
      <c r="E20" s="3">
        <v>100</v>
      </c>
      <c r="F20" s="3">
        <v>94.444444444400006</v>
      </c>
      <c r="G20" s="3">
        <v>100</v>
      </c>
      <c r="H20" s="3">
        <v>94.444444444400006</v>
      </c>
      <c r="I20" s="3">
        <v>100</v>
      </c>
      <c r="J20" s="3">
        <v>100</v>
      </c>
    </row>
    <row r="21" spans="1:10" x14ac:dyDescent="0.2">
      <c r="A21" s="3">
        <v>20</v>
      </c>
      <c r="B21" s="3">
        <v>100</v>
      </c>
      <c r="C21" s="3">
        <v>100</v>
      </c>
      <c r="D21" s="3">
        <v>97.222222222200003</v>
      </c>
      <c r="E21" s="3">
        <v>85.714285714285694</v>
      </c>
      <c r="F21" s="3">
        <v>100</v>
      </c>
      <c r="G21" s="3">
        <v>97.222222222200003</v>
      </c>
      <c r="H21" s="3">
        <v>97.222222222200003</v>
      </c>
      <c r="I21" s="3">
        <v>100</v>
      </c>
      <c r="J21" s="3">
        <v>100</v>
      </c>
    </row>
    <row r="22" spans="1:10" x14ac:dyDescent="0.2">
      <c r="A22" s="3">
        <v>21</v>
      </c>
      <c r="B22" s="3">
        <v>100</v>
      </c>
      <c r="C22" s="3">
        <v>100</v>
      </c>
      <c r="D22" s="3">
        <v>100</v>
      </c>
      <c r="E22" s="3">
        <v>97.142857142857096</v>
      </c>
      <c r="F22" s="3">
        <v>100</v>
      </c>
      <c r="G22" s="3">
        <v>97.222222222200003</v>
      </c>
      <c r="H22" s="3">
        <v>97.222222222200003</v>
      </c>
      <c r="I22" s="3">
        <v>97.222222222200003</v>
      </c>
      <c r="J22" s="3">
        <v>100</v>
      </c>
    </row>
    <row r="23" spans="1:10" x14ac:dyDescent="0.2">
      <c r="A23" s="3">
        <v>22</v>
      </c>
      <c r="B23" s="3">
        <v>100</v>
      </c>
      <c r="C23" s="3">
        <v>100</v>
      </c>
      <c r="D23" s="3">
        <v>97.222222222200003</v>
      </c>
      <c r="E23" s="3">
        <v>97.142857142857096</v>
      </c>
      <c r="F23" s="3">
        <v>100</v>
      </c>
      <c r="G23" s="3">
        <v>100</v>
      </c>
      <c r="H23" s="3">
        <v>97.222222222200003</v>
      </c>
      <c r="I23" s="3">
        <v>94.444444444400006</v>
      </c>
      <c r="J23" s="3">
        <v>100</v>
      </c>
    </row>
    <row r="24" spans="1:10" x14ac:dyDescent="0.2">
      <c r="A24" s="3">
        <v>23</v>
      </c>
      <c r="B24" s="3">
        <v>100</v>
      </c>
      <c r="C24" s="3">
        <v>100</v>
      </c>
      <c r="D24" s="3">
        <v>97.222222222200003</v>
      </c>
      <c r="E24" s="3">
        <v>94.285714285714306</v>
      </c>
      <c r="F24" s="3">
        <v>97.222222222200003</v>
      </c>
      <c r="G24" s="3">
        <v>100</v>
      </c>
      <c r="H24" s="3">
        <v>100</v>
      </c>
      <c r="I24" s="3">
        <v>100</v>
      </c>
      <c r="J24" s="3">
        <v>100</v>
      </c>
    </row>
    <row r="25" spans="1:10" x14ac:dyDescent="0.2">
      <c r="A25" s="3">
        <v>24</v>
      </c>
      <c r="B25" s="3">
        <v>100</v>
      </c>
      <c r="C25" s="3">
        <v>100</v>
      </c>
      <c r="D25" s="3">
        <v>94.444444444400006</v>
      </c>
      <c r="E25" s="3">
        <v>100</v>
      </c>
      <c r="F25" s="3">
        <v>91.666666666699996</v>
      </c>
      <c r="G25" s="3">
        <v>97.222222222200003</v>
      </c>
      <c r="H25" s="3">
        <v>100</v>
      </c>
      <c r="I25" s="3">
        <v>100</v>
      </c>
      <c r="J25" s="3">
        <v>100</v>
      </c>
    </row>
    <row r="26" spans="1:10" x14ac:dyDescent="0.2">
      <c r="A26" s="3">
        <v>25</v>
      </c>
      <c r="B26" s="3">
        <v>100</v>
      </c>
      <c r="C26" s="3">
        <v>100</v>
      </c>
      <c r="D26" s="3">
        <v>100</v>
      </c>
      <c r="E26" s="3">
        <v>97.142857142857096</v>
      </c>
      <c r="F26" s="3">
        <v>100</v>
      </c>
      <c r="G26" s="3">
        <v>97.222222222200003</v>
      </c>
      <c r="H26" s="3">
        <v>97.222222222200003</v>
      </c>
      <c r="I26" s="3">
        <v>100</v>
      </c>
      <c r="J26" s="3">
        <v>100</v>
      </c>
    </row>
    <row r="27" spans="1:10" x14ac:dyDescent="0.2">
      <c r="A27" s="3">
        <v>26</v>
      </c>
      <c r="B27" s="3">
        <v>100</v>
      </c>
      <c r="C27" s="3">
        <v>100</v>
      </c>
      <c r="D27" s="3">
        <v>97.222222222200003</v>
      </c>
      <c r="E27" s="3">
        <v>100</v>
      </c>
      <c r="F27" s="3">
        <v>91.666666666699996</v>
      </c>
      <c r="G27" s="3">
        <v>97.222222222200003</v>
      </c>
      <c r="H27" s="3">
        <v>100</v>
      </c>
      <c r="I27" s="3">
        <v>100</v>
      </c>
      <c r="J27" s="3">
        <v>100</v>
      </c>
    </row>
    <row r="28" spans="1:10" x14ac:dyDescent="0.2">
      <c r="A28" s="3">
        <v>27</v>
      </c>
      <c r="B28" s="3">
        <v>97.2222222222222</v>
      </c>
      <c r="C28" s="3">
        <v>97.2222222222222</v>
      </c>
      <c r="D28" s="3">
        <v>94.444444444400006</v>
      </c>
      <c r="E28" s="3">
        <v>97.142857142857096</v>
      </c>
      <c r="F28" s="3">
        <v>94.444444444400006</v>
      </c>
      <c r="G28" s="3">
        <v>94.444444444400006</v>
      </c>
      <c r="H28" s="3">
        <v>97.222222222200003</v>
      </c>
      <c r="I28" s="3">
        <v>97.222222222200003</v>
      </c>
      <c r="J28" s="3">
        <v>97.2222222222222</v>
      </c>
    </row>
    <row r="29" spans="1:10" x14ac:dyDescent="0.2">
      <c r="A29" s="3">
        <v>28</v>
      </c>
      <c r="B29" s="3">
        <v>100</v>
      </c>
      <c r="C29" s="3">
        <v>100</v>
      </c>
      <c r="D29" s="3">
        <v>100</v>
      </c>
      <c r="E29" s="3">
        <v>97.142857142857096</v>
      </c>
      <c r="F29" s="3">
        <v>97.222222222200003</v>
      </c>
      <c r="G29" s="3">
        <v>88.888888888899999</v>
      </c>
      <c r="H29" s="3">
        <v>97.222222222200003</v>
      </c>
      <c r="I29" s="3">
        <v>100</v>
      </c>
      <c r="J29" s="3">
        <v>100</v>
      </c>
    </row>
    <row r="30" spans="1:10" x14ac:dyDescent="0.2">
      <c r="A30" s="3">
        <v>29</v>
      </c>
      <c r="B30" s="3">
        <v>100</v>
      </c>
      <c r="C30" s="3">
        <v>100</v>
      </c>
      <c r="D30" s="3">
        <v>100</v>
      </c>
      <c r="E30" s="3">
        <v>94.285714285714306</v>
      </c>
      <c r="F30" s="3">
        <v>100</v>
      </c>
      <c r="G30" s="3">
        <v>97.222222222200003</v>
      </c>
      <c r="H30" s="3">
        <v>100</v>
      </c>
      <c r="I30" s="3">
        <v>100</v>
      </c>
      <c r="J30" s="3">
        <v>100</v>
      </c>
    </row>
    <row r="31" spans="1:10" x14ac:dyDescent="0.2">
      <c r="A31" s="3">
        <v>30</v>
      </c>
      <c r="B31" s="3">
        <v>100</v>
      </c>
      <c r="C31" s="3">
        <v>100</v>
      </c>
      <c r="D31" s="3">
        <v>94.444444444400006</v>
      </c>
      <c r="E31" s="3">
        <v>100</v>
      </c>
      <c r="F31" s="3">
        <v>100</v>
      </c>
      <c r="G31" s="3">
        <v>100</v>
      </c>
      <c r="H31" s="3">
        <v>100</v>
      </c>
      <c r="I31" s="3">
        <v>100</v>
      </c>
      <c r="J31" s="3">
        <v>100</v>
      </c>
    </row>
    <row r="33" spans="1:10" x14ac:dyDescent="0.2">
      <c r="A33" s="3" t="s">
        <v>0</v>
      </c>
      <c r="B33" s="3">
        <f t="shared" ref="B33:J33" si="0">AVERAGE(B2:B31)</f>
        <v>99.629629629629619</v>
      </c>
      <c r="C33" s="3">
        <f t="shared" si="0"/>
        <v>99.629629629629619</v>
      </c>
      <c r="D33" s="3">
        <f t="shared" si="0"/>
        <v>97.870370370363318</v>
      </c>
      <c r="E33" s="3">
        <f t="shared" si="0"/>
        <v>97.238095238095198</v>
      </c>
      <c r="F33" s="3">
        <f t="shared" si="0"/>
        <v>98.148148148143321</v>
      </c>
      <c r="G33" s="3">
        <f t="shared" si="0"/>
        <v>97.685185185169956</v>
      </c>
      <c r="H33" s="3">
        <f t="shared" si="0"/>
        <v>98.611111111099973</v>
      </c>
      <c r="I33" s="3">
        <f t="shared" si="0"/>
        <v>98.518518518506667</v>
      </c>
      <c r="J33" s="3">
        <f t="shared" si="0"/>
        <v>99.444444444444429</v>
      </c>
    </row>
    <row r="34" spans="1:10" x14ac:dyDescent="0.2">
      <c r="A34" s="3" t="s">
        <v>2</v>
      </c>
      <c r="B34" s="3">
        <f t="shared" ref="B34:J34" si="1">STDEV(B2:B31)</f>
        <v>0.96040528789378665</v>
      </c>
      <c r="C34" s="3">
        <f t="shared" si="1"/>
        <v>0.96040528789378665</v>
      </c>
      <c r="D34" s="3">
        <f t="shared" si="1"/>
        <v>2.795283282206213</v>
      </c>
      <c r="E34" s="3">
        <f t="shared" si="1"/>
        <v>3.0462846011137681</v>
      </c>
      <c r="F34" s="3">
        <f t="shared" si="1"/>
        <v>3.0370681866131437</v>
      </c>
      <c r="G34" s="3">
        <f t="shared" si="1"/>
        <v>2.4285592056933747</v>
      </c>
      <c r="H34" s="3">
        <f t="shared" si="1"/>
        <v>1.7492320275762212</v>
      </c>
      <c r="I34" s="3">
        <f t="shared" si="1"/>
        <v>1.8929038540736414</v>
      </c>
      <c r="J34" s="3">
        <f t="shared" si="1"/>
        <v>1.1301058393680266</v>
      </c>
    </row>
    <row r="35" spans="1:10" x14ac:dyDescent="0.2">
      <c r="A35" s="3" t="s">
        <v>1</v>
      </c>
      <c r="C35" s="3" t="e">
        <f>(AVERAGE(C37:C66)/STDEV(C37:C66))*SQRT(50)</f>
        <v>#DIV/0!</v>
      </c>
      <c r="D35" s="3">
        <f t="shared" ref="D35:J35" si="2">(AVERAGE(D37:D66)/STDEV(D37:D66))*SQRT(50)</f>
        <v>4.0783944827815448</v>
      </c>
      <c r="E35" s="3">
        <f t="shared" si="2"/>
        <v>5.4630570778171652</v>
      </c>
      <c r="F35" s="3">
        <f t="shared" si="2"/>
        <v>3.2327156464076388</v>
      </c>
      <c r="G35" s="3">
        <f t="shared" si="2"/>
        <v>5.1976157154767924</v>
      </c>
      <c r="H35" s="3">
        <f t="shared" si="2"/>
        <v>3.3896680335956519</v>
      </c>
      <c r="I35" s="3">
        <f t="shared" si="2"/>
        <v>4.1923451165052308</v>
      </c>
      <c r="J35" s="3">
        <f t="shared" si="2"/>
        <v>1.8580583823930164</v>
      </c>
    </row>
    <row r="37" spans="1:10" x14ac:dyDescent="0.2">
      <c r="C37" s="3">
        <f>B2-C2</f>
        <v>0</v>
      </c>
      <c r="D37" s="3">
        <f>B2-D2</f>
        <v>-2.7777777777777999</v>
      </c>
      <c r="E37" s="3">
        <f>B2-E2</f>
        <v>7.9365079365103952E-2</v>
      </c>
      <c r="F37" s="3">
        <f>B2-F2</f>
        <v>-2.7777777777777999</v>
      </c>
      <c r="G37" s="3">
        <f>B2-G2</f>
        <v>2.219735506514553E-11</v>
      </c>
      <c r="H37" s="3">
        <f>B2-H2</f>
        <v>-2.7777777777777999</v>
      </c>
      <c r="I37" s="3">
        <f>B2-I2</f>
        <v>2.219735506514553E-11</v>
      </c>
      <c r="J37" s="3">
        <f>B2-J2</f>
        <v>0</v>
      </c>
    </row>
    <row r="38" spans="1:10" x14ac:dyDescent="0.2">
      <c r="C38" s="3">
        <f t="shared" ref="C38:C66" si="3">B3-C3</f>
        <v>0</v>
      </c>
      <c r="D38" s="3">
        <f t="shared" ref="D38:D66" si="4">B3-D3</f>
        <v>-2.7777777777777999</v>
      </c>
      <c r="E38" s="3">
        <f t="shared" ref="E38:E66" si="5">B3-E3</f>
        <v>7.9365079365103952E-2</v>
      </c>
      <c r="F38" s="3">
        <f t="shared" ref="F38:F66" si="6">B3-F3</f>
        <v>-2.7777777777777999</v>
      </c>
      <c r="G38" s="3">
        <f t="shared" ref="G38:G66" si="7">B3-G3</f>
        <v>-2.7777777777777999</v>
      </c>
      <c r="H38" s="3">
        <f t="shared" ref="H38:H66" si="8">B3-H3</f>
        <v>-2.7777777777777999</v>
      </c>
      <c r="I38" s="3">
        <f>B3-I3</f>
        <v>-2.7777777777777999</v>
      </c>
      <c r="J38" s="3">
        <f t="shared" ref="J38:J66" si="9">B3-J3</f>
        <v>0</v>
      </c>
    </row>
    <row r="39" spans="1:10" x14ac:dyDescent="0.2">
      <c r="C39" s="3">
        <f t="shared" si="3"/>
        <v>0</v>
      </c>
      <c r="D39" s="3">
        <f t="shared" si="4"/>
        <v>-2.7777777777777999</v>
      </c>
      <c r="E39" s="3">
        <f t="shared" si="5"/>
        <v>2.9365079365078941</v>
      </c>
      <c r="F39" s="3">
        <f t="shared" si="6"/>
        <v>-2.7777777777777999</v>
      </c>
      <c r="G39" s="3">
        <f t="shared" si="7"/>
        <v>-2.7777777777777999</v>
      </c>
      <c r="H39" s="3">
        <f t="shared" si="8"/>
        <v>-2.7777777777777999</v>
      </c>
      <c r="I39" s="3">
        <f t="shared" ref="I39:I66" si="10">B4-I4</f>
        <v>2.7777777778221946</v>
      </c>
      <c r="J39" s="3">
        <f t="shared" si="9"/>
        <v>0</v>
      </c>
    </row>
    <row r="40" spans="1:10" x14ac:dyDescent="0.2">
      <c r="C40" s="3">
        <f t="shared" si="3"/>
        <v>0</v>
      </c>
      <c r="D40" s="3">
        <f t="shared" si="4"/>
        <v>0</v>
      </c>
      <c r="E40" s="3">
        <f t="shared" si="5"/>
        <v>0</v>
      </c>
      <c r="F40" s="3">
        <f t="shared" si="6"/>
        <v>0</v>
      </c>
      <c r="G40" s="3">
        <f t="shared" si="7"/>
        <v>2.7777777777999972</v>
      </c>
      <c r="H40" s="3">
        <f t="shared" si="8"/>
        <v>0</v>
      </c>
      <c r="I40" s="3">
        <f t="shared" si="10"/>
        <v>2.7777777777999972</v>
      </c>
      <c r="J40" s="3">
        <f t="shared" si="9"/>
        <v>0</v>
      </c>
    </row>
    <row r="41" spans="1:10" x14ac:dyDescent="0.2">
      <c r="C41" s="3">
        <f>B6-C6</f>
        <v>0</v>
      </c>
      <c r="D41" s="3">
        <f>B6-D6</f>
        <v>0</v>
      </c>
      <c r="E41" s="3">
        <f t="shared" si="5"/>
        <v>2.8571428571429038</v>
      </c>
      <c r="F41" s="3">
        <f>B6-F6</f>
        <v>0</v>
      </c>
      <c r="G41" s="3">
        <f t="shared" si="7"/>
        <v>2.7777777777999972</v>
      </c>
      <c r="H41" s="3">
        <f t="shared" si="8"/>
        <v>2.7777777777999972</v>
      </c>
      <c r="I41" s="3">
        <f>B6-I6</f>
        <v>0</v>
      </c>
      <c r="J41" s="3">
        <f t="shared" si="9"/>
        <v>0</v>
      </c>
    </row>
    <row r="42" spans="1:10" x14ac:dyDescent="0.2">
      <c r="C42" s="3">
        <f t="shared" si="3"/>
        <v>0</v>
      </c>
      <c r="D42" s="3">
        <f t="shared" si="4"/>
        <v>0</v>
      </c>
      <c r="E42" s="3">
        <f t="shared" si="5"/>
        <v>5.714285714285694</v>
      </c>
      <c r="F42" s="3">
        <f t="shared" si="6"/>
        <v>2.7777777777999972</v>
      </c>
      <c r="G42" s="3">
        <f t="shared" si="7"/>
        <v>0</v>
      </c>
      <c r="H42" s="3">
        <f t="shared" si="8"/>
        <v>0</v>
      </c>
      <c r="I42" s="3">
        <f t="shared" si="10"/>
        <v>0</v>
      </c>
      <c r="J42" s="3">
        <f t="shared" si="9"/>
        <v>0</v>
      </c>
    </row>
    <row r="43" spans="1:10" x14ac:dyDescent="0.2">
      <c r="C43" s="3">
        <f t="shared" si="3"/>
        <v>0</v>
      </c>
      <c r="D43" s="3">
        <f t="shared" si="4"/>
        <v>2.7777777777999972</v>
      </c>
      <c r="E43" s="3">
        <f t="shared" si="5"/>
        <v>2.8571428571429038</v>
      </c>
      <c r="F43" s="3">
        <f t="shared" si="6"/>
        <v>2.7777777777999972</v>
      </c>
      <c r="G43" s="3">
        <f t="shared" si="7"/>
        <v>0</v>
      </c>
      <c r="H43" s="3">
        <f t="shared" si="8"/>
        <v>0</v>
      </c>
      <c r="I43" s="3">
        <f t="shared" si="10"/>
        <v>2.7777777777999972</v>
      </c>
      <c r="J43" s="3">
        <f t="shared" si="9"/>
        <v>0</v>
      </c>
    </row>
    <row r="44" spans="1:10" x14ac:dyDescent="0.2">
      <c r="C44" s="3">
        <f t="shared" si="3"/>
        <v>0</v>
      </c>
      <c r="D44" s="3">
        <f t="shared" si="4"/>
        <v>0</v>
      </c>
      <c r="E44" s="3">
        <f t="shared" si="5"/>
        <v>0</v>
      </c>
      <c r="F44" s="3">
        <f t="shared" si="6"/>
        <v>0</v>
      </c>
      <c r="G44" s="3">
        <f t="shared" si="7"/>
        <v>5.5555555555999945</v>
      </c>
      <c r="H44" s="3">
        <f t="shared" si="8"/>
        <v>0</v>
      </c>
      <c r="I44" s="3">
        <f t="shared" si="10"/>
        <v>0</v>
      </c>
      <c r="J44" s="3">
        <f t="shared" si="9"/>
        <v>0</v>
      </c>
    </row>
    <row r="45" spans="1:10" x14ac:dyDescent="0.2">
      <c r="C45" s="3">
        <f t="shared" si="3"/>
        <v>0</v>
      </c>
      <c r="D45" s="3">
        <f t="shared" si="4"/>
        <v>0</v>
      </c>
      <c r="E45" s="3">
        <f t="shared" si="5"/>
        <v>2.8571428571429038</v>
      </c>
      <c r="F45" s="3">
        <f t="shared" si="6"/>
        <v>0</v>
      </c>
      <c r="G45" s="3">
        <f t="shared" si="7"/>
        <v>2.7777777777999972</v>
      </c>
      <c r="H45" s="3">
        <f t="shared" si="8"/>
        <v>0</v>
      </c>
      <c r="I45" s="3">
        <f t="shared" si="10"/>
        <v>0</v>
      </c>
      <c r="J45" s="3">
        <f t="shared" si="9"/>
        <v>0</v>
      </c>
    </row>
    <row r="46" spans="1:10" x14ac:dyDescent="0.2">
      <c r="C46" s="3">
        <f t="shared" si="3"/>
        <v>0</v>
      </c>
      <c r="D46" s="3">
        <f t="shared" si="4"/>
        <v>2.7777777777999972</v>
      </c>
      <c r="E46" s="3">
        <f t="shared" si="5"/>
        <v>0</v>
      </c>
      <c r="F46" s="3">
        <f t="shared" si="6"/>
        <v>0</v>
      </c>
      <c r="G46" s="3">
        <f t="shared" si="7"/>
        <v>5.5555555555999945</v>
      </c>
      <c r="H46" s="3">
        <f t="shared" si="8"/>
        <v>0</v>
      </c>
      <c r="I46" s="3">
        <f t="shared" si="10"/>
        <v>2.7777777777999972</v>
      </c>
      <c r="J46" s="3">
        <f t="shared" si="9"/>
        <v>0</v>
      </c>
    </row>
    <row r="47" spans="1:10" x14ac:dyDescent="0.2">
      <c r="C47" s="3">
        <f t="shared" si="3"/>
        <v>0</v>
      </c>
      <c r="D47" s="3">
        <f t="shared" si="4"/>
        <v>2.7777777777999972</v>
      </c>
      <c r="E47" s="3">
        <f t="shared" si="5"/>
        <v>0</v>
      </c>
      <c r="F47" s="3">
        <f t="shared" si="6"/>
        <v>0</v>
      </c>
      <c r="G47" s="3">
        <f t="shared" si="7"/>
        <v>2.7777777777999972</v>
      </c>
      <c r="H47" s="3">
        <f t="shared" si="8"/>
        <v>5.5555555555999945</v>
      </c>
      <c r="I47" s="3">
        <f t="shared" si="10"/>
        <v>2.7777777777999972</v>
      </c>
      <c r="J47" s="3">
        <f t="shared" si="9"/>
        <v>0</v>
      </c>
    </row>
    <row r="48" spans="1:10" x14ac:dyDescent="0.2">
      <c r="C48" s="3">
        <f t="shared" si="3"/>
        <v>0</v>
      </c>
      <c r="D48" s="3">
        <f t="shared" si="4"/>
        <v>8.3333333333000041</v>
      </c>
      <c r="E48" s="3">
        <f t="shared" si="5"/>
        <v>5.714285714285694</v>
      </c>
      <c r="F48" s="3">
        <f t="shared" si="6"/>
        <v>0</v>
      </c>
      <c r="G48" s="3">
        <f t="shared" si="7"/>
        <v>0</v>
      </c>
      <c r="H48" s="3">
        <f t="shared" si="8"/>
        <v>2.7777777777999972</v>
      </c>
      <c r="I48" s="3">
        <f t="shared" si="10"/>
        <v>2.7777777777999972</v>
      </c>
      <c r="J48" s="3">
        <f t="shared" si="9"/>
        <v>0</v>
      </c>
    </row>
    <row r="49" spans="3:10" x14ac:dyDescent="0.2">
      <c r="C49" s="3">
        <f t="shared" si="3"/>
        <v>0</v>
      </c>
      <c r="D49" s="3">
        <f t="shared" si="4"/>
        <v>0</v>
      </c>
      <c r="E49" s="3">
        <f t="shared" si="5"/>
        <v>2.8571428571429038</v>
      </c>
      <c r="F49" s="3">
        <f t="shared" si="6"/>
        <v>2.7777777777999972</v>
      </c>
      <c r="G49" s="3">
        <f t="shared" si="7"/>
        <v>0</v>
      </c>
      <c r="H49" s="3">
        <f t="shared" si="8"/>
        <v>0</v>
      </c>
      <c r="I49" s="3">
        <f t="shared" si="10"/>
        <v>2.7777777777999972</v>
      </c>
      <c r="J49" s="3">
        <f t="shared" si="9"/>
        <v>2.7777777777777999</v>
      </c>
    </row>
    <row r="50" spans="3:10" x14ac:dyDescent="0.2">
      <c r="C50" s="3">
        <f t="shared" si="3"/>
        <v>0</v>
      </c>
      <c r="D50" s="3">
        <f t="shared" si="4"/>
        <v>2.7777777777999972</v>
      </c>
      <c r="E50" s="3">
        <f t="shared" si="5"/>
        <v>0</v>
      </c>
      <c r="F50" s="3">
        <f t="shared" si="6"/>
        <v>0</v>
      </c>
      <c r="G50" s="3">
        <f t="shared" si="7"/>
        <v>2.7777777777999972</v>
      </c>
      <c r="H50" s="3">
        <f t="shared" si="8"/>
        <v>0</v>
      </c>
      <c r="I50" s="3">
        <f t="shared" si="10"/>
        <v>5.5555555555999945</v>
      </c>
      <c r="J50" s="3">
        <f t="shared" si="9"/>
        <v>0</v>
      </c>
    </row>
    <row r="51" spans="3:10" x14ac:dyDescent="0.2">
      <c r="C51" s="3">
        <f t="shared" si="3"/>
        <v>0</v>
      </c>
      <c r="D51" s="3">
        <f t="shared" si="4"/>
        <v>8.3333333333000041</v>
      </c>
      <c r="E51" s="3">
        <f t="shared" si="5"/>
        <v>2.8571428571429038</v>
      </c>
      <c r="F51" s="3">
        <f t="shared" si="6"/>
        <v>0</v>
      </c>
      <c r="G51" s="3">
        <f t="shared" si="7"/>
        <v>0</v>
      </c>
      <c r="H51" s="3">
        <f t="shared" si="8"/>
        <v>0</v>
      </c>
      <c r="I51" s="3">
        <f t="shared" si="10"/>
        <v>0</v>
      </c>
      <c r="J51" s="3">
        <f t="shared" si="9"/>
        <v>0</v>
      </c>
    </row>
    <row r="52" spans="3:10" x14ac:dyDescent="0.2">
      <c r="C52" s="3">
        <f t="shared" si="3"/>
        <v>0</v>
      </c>
      <c r="D52" s="3">
        <f t="shared" si="4"/>
        <v>0</v>
      </c>
      <c r="E52" s="3">
        <f t="shared" si="5"/>
        <v>0</v>
      </c>
      <c r="F52" s="3">
        <f t="shared" si="6"/>
        <v>2.7777777777999972</v>
      </c>
      <c r="G52" s="3">
        <f t="shared" si="7"/>
        <v>2.7777777777999972</v>
      </c>
      <c r="H52" s="3">
        <f t="shared" si="8"/>
        <v>2.7777777777999972</v>
      </c>
      <c r="I52" s="3">
        <f t="shared" si="10"/>
        <v>0</v>
      </c>
      <c r="J52" s="3">
        <f t="shared" si="9"/>
        <v>0</v>
      </c>
    </row>
    <row r="53" spans="3:10" x14ac:dyDescent="0.2">
      <c r="C53" s="3">
        <f t="shared" si="3"/>
        <v>0</v>
      </c>
      <c r="D53" s="3">
        <f t="shared" si="4"/>
        <v>8.3333333333000041</v>
      </c>
      <c r="E53" s="3">
        <f t="shared" si="5"/>
        <v>0</v>
      </c>
      <c r="F53" s="3">
        <f t="shared" si="6"/>
        <v>0</v>
      </c>
      <c r="G53" s="3">
        <f t="shared" si="7"/>
        <v>2.7777777777999972</v>
      </c>
      <c r="H53" s="3">
        <f t="shared" si="8"/>
        <v>2.7777777777999972</v>
      </c>
      <c r="I53" s="3">
        <f t="shared" si="10"/>
        <v>0</v>
      </c>
      <c r="J53" s="3">
        <f t="shared" si="9"/>
        <v>0</v>
      </c>
    </row>
    <row r="54" spans="3:10" x14ac:dyDescent="0.2">
      <c r="C54" s="3">
        <f t="shared" si="3"/>
        <v>0</v>
      </c>
      <c r="D54" s="3">
        <f t="shared" si="4"/>
        <v>0</v>
      </c>
      <c r="E54" s="3">
        <f t="shared" si="5"/>
        <v>5.714285714285694</v>
      </c>
      <c r="F54" s="3">
        <f t="shared" si="6"/>
        <v>11.111111111100001</v>
      </c>
      <c r="G54" s="3">
        <f t="shared" si="7"/>
        <v>2.7777777777999972</v>
      </c>
      <c r="H54" s="3">
        <f t="shared" si="8"/>
        <v>2.7777777777999972</v>
      </c>
      <c r="I54" s="3">
        <f t="shared" si="10"/>
        <v>2.7777777777999972</v>
      </c>
      <c r="J54" s="3">
        <f t="shared" si="9"/>
        <v>2.7777777777777999</v>
      </c>
    </row>
    <row r="55" spans="3:10" x14ac:dyDescent="0.2">
      <c r="C55" s="3">
        <f t="shared" si="3"/>
        <v>0</v>
      </c>
      <c r="D55" s="3">
        <f t="shared" si="4"/>
        <v>0</v>
      </c>
      <c r="E55" s="3">
        <f t="shared" si="5"/>
        <v>0</v>
      </c>
      <c r="F55" s="3">
        <f t="shared" si="6"/>
        <v>5.5555555555999945</v>
      </c>
      <c r="G55" s="3">
        <f t="shared" si="7"/>
        <v>0</v>
      </c>
      <c r="H55" s="3">
        <f t="shared" si="8"/>
        <v>5.5555555555999945</v>
      </c>
      <c r="I55" s="3">
        <f t="shared" si="10"/>
        <v>0</v>
      </c>
      <c r="J55" s="3">
        <f t="shared" si="9"/>
        <v>0</v>
      </c>
    </row>
    <row r="56" spans="3:10" x14ac:dyDescent="0.2">
      <c r="C56" s="3">
        <f t="shared" si="3"/>
        <v>0</v>
      </c>
      <c r="D56" s="3">
        <f t="shared" si="4"/>
        <v>2.7777777777999972</v>
      </c>
      <c r="E56" s="3">
        <f t="shared" si="5"/>
        <v>14.285714285714306</v>
      </c>
      <c r="F56" s="3">
        <f t="shared" si="6"/>
        <v>0</v>
      </c>
      <c r="G56" s="3">
        <f t="shared" si="7"/>
        <v>2.7777777777999972</v>
      </c>
      <c r="H56" s="3">
        <f t="shared" si="8"/>
        <v>2.7777777777999972</v>
      </c>
      <c r="I56" s="3">
        <f t="shared" si="10"/>
        <v>0</v>
      </c>
      <c r="J56" s="3">
        <f t="shared" si="9"/>
        <v>0</v>
      </c>
    </row>
    <row r="57" spans="3:10" x14ac:dyDescent="0.2">
      <c r="C57" s="3">
        <f t="shared" si="3"/>
        <v>0</v>
      </c>
      <c r="D57" s="3">
        <f t="shared" si="4"/>
        <v>0</v>
      </c>
      <c r="E57" s="3">
        <f t="shared" si="5"/>
        <v>2.8571428571429038</v>
      </c>
      <c r="F57" s="3">
        <f t="shared" si="6"/>
        <v>0</v>
      </c>
      <c r="G57" s="3">
        <f t="shared" si="7"/>
        <v>2.7777777777999972</v>
      </c>
      <c r="H57" s="3">
        <f t="shared" si="8"/>
        <v>2.7777777777999972</v>
      </c>
      <c r="I57" s="3">
        <f t="shared" si="10"/>
        <v>2.7777777777999972</v>
      </c>
      <c r="J57" s="3">
        <f t="shared" si="9"/>
        <v>0</v>
      </c>
    </row>
    <row r="58" spans="3:10" x14ac:dyDescent="0.2">
      <c r="C58" s="3">
        <f t="shared" si="3"/>
        <v>0</v>
      </c>
      <c r="D58" s="3">
        <f t="shared" si="4"/>
        <v>2.7777777777999972</v>
      </c>
      <c r="E58" s="3">
        <f t="shared" si="5"/>
        <v>2.8571428571429038</v>
      </c>
      <c r="F58" s="3">
        <f t="shared" si="6"/>
        <v>0</v>
      </c>
      <c r="G58" s="3">
        <f t="shared" si="7"/>
        <v>0</v>
      </c>
      <c r="H58" s="3">
        <f t="shared" si="8"/>
        <v>2.7777777777999972</v>
      </c>
      <c r="I58" s="3">
        <f t="shared" si="10"/>
        <v>5.5555555555999945</v>
      </c>
      <c r="J58" s="3">
        <f t="shared" si="9"/>
        <v>0</v>
      </c>
    </row>
    <row r="59" spans="3:10" x14ac:dyDescent="0.2">
      <c r="C59" s="3">
        <f t="shared" si="3"/>
        <v>0</v>
      </c>
      <c r="D59" s="3">
        <f t="shared" si="4"/>
        <v>2.7777777777999972</v>
      </c>
      <c r="E59" s="3">
        <f t="shared" si="5"/>
        <v>5.714285714285694</v>
      </c>
      <c r="F59" s="3">
        <f t="shared" si="6"/>
        <v>2.7777777777999972</v>
      </c>
      <c r="G59" s="3">
        <f t="shared" si="7"/>
        <v>0</v>
      </c>
      <c r="H59" s="3">
        <f t="shared" si="8"/>
        <v>0</v>
      </c>
      <c r="I59" s="3">
        <f t="shared" si="10"/>
        <v>0</v>
      </c>
      <c r="J59" s="3">
        <f t="shared" si="9"/>
        <v>0</v>
      </c>
    </row>
    <row r="60" spans="3:10" x14ac:dyDescent="0.2">
      <c r="C60" s="3">
        <f t="shared" si="3"/>
        <v>0</v>
      </c>
      <c r="D60" s="3">
        <f t="shared" si="4"/>
        <v>5.5555555555999945</v>
      </c>
      <c r="E60" s="3">
        <f t="shared" si="5"/>
        <v>0</v>
      </c>
      <c r="F60" s="3">
        <f t="shared" si="6"/>
        <v>8.3333333333000041</v>
      </c>
      <c r="G60" s="3">
        <f t="shared" si="7"/>
        <v>2.7777777777999972</v>
      </c>
      <c r="H60" s="3">
        <f t="shared" si="8"/>
        <v>0</v>
      </c>
      <c r="I60" s="3">
        <f t="shared" si="10"/>
        <v>0</v>
      </c>
      <c r="J60" s="3">
        <f t="shared" si="9"/>
        <v>0</v>
      </c>
    </row>
    <row r="61" spans="3:10" x14ac:dyDescent="0.2">
      <c r="C61" s="3">
        <f t="shared" si="3"/>
        <v>0</v>
      </c>
      <c r="D61" s="3">
        <f t="shared" si="4"/>
        <v>0</v>
      </c>
      <c r="E61" s="3">
        <f t="shared" si="5"/>
        <v>2.8571428571429038</v>
      </c>
      <c r="F61" s="3">
        <f t="shared" si="6"/>
        <v>0</v>
      </c>
      <c r="G61" s="3">
        <f t="shared" si="7"/>
        <v>2.7777777777999972</v>
      </c>
      <c r="H61" s="3">
        <f t="shared" si="8"/>
        <v>2.7777777777999972</v>
      </c>
      <c r="I61" s="3">
        <f t="shared" si="10"/>
        <v>0</v>
      </c>
      <c r="J61" s="3">
        <f t="shared" si="9"/>
        <v>0</v>
      </c>
    </row>
    <row r="62" spans="3:10" x14ac:dyDescent="0.2">
      <c r="C62" s="3">
        <f t="shared" si="3"/>
        <v>0</v>
      </c>
      <c r="D62" s="3">
        <f t="shared" si="4"/>
        <v>2.7777777777999972</v>
      </c>
      <c r="E62" s="3">
        <f t="shared" si="5"/>
        <v>0</v>
      </c>
      <c r="F62" s="3">
        <f t="shared" si="6"/>
        <v>8.3333333333000041</v>
      </c>
      <c r="G62" s="3">
        <f t="shared" si="7"/>
        <v>2.7777777777999972</v>
      </c>
      <c r="H62" s="3">
        <f t="shared" si="8"/>
        <v>0</v>
      </c>
      <c r="I62" s="3">
        <f t="shared" si="10"/>
        <v>0</v>
      </c>
      <c r="J62" s="3">
        <f t="shared" si="9"/>
        <v>0</v>
      </c>
    </row>
    <row r="63" spans="3:10" x14ac:dyDescent="0.2">
      <c r="C63" s="3">
        <f t="shared" si="3"/>
        <v>0</v>
      </c>
      <c r="D63" s="3">
        <f t="shared" si="4"/>
        <v>2.7777777778221946</v>
      </c>
      <c r="E63" s="3">
        <f t="shared" si="5"/>
        <v>7.9365079365103952E-2</v>
      </c>
      <c r="F63" s="3">
        <f t="shared" si="6"/>
        <v>2.7777777778221946</v>
      </c>
      <c r="G63" s="3">
        <f t="shared" si="7"/>
        <v>2.7777777778221946</v>
      </c>
      <c r="H63" s="3">
        <f t="shared" si="8"/>
        <v>2.219735506514553E-11</v>
      </c>
      <c r="I63" s="3">
        <f t="shared" si="10"/>
        <v>2.219735506514553E-11</v>
      </c>
      <c r="J63" s="3">
        <f t="shared" si="9"/>
        <v>0</v>
      </c>
    </row>
    <row r="64" spans="3:10" x14ac:dyDescent="0.2">
      <c r="C64" s="3">
        <f t="shared" si="3"/>
        <v>0</v>
      </c>
      <c r="D64" s="3">
        <f t="shared" si="4"/>
        <v>0</v>
      </c>
      <c r="E64" s="3">
        <f t="shared" si="5"/>
        <v>2.8571428571429038</v>
      </c>
      <c r="F64" s="3">
        <f t="shared" si="6"/>
        <v>2.7777777777999972</v>
      </c>
      <c r="G64" s="3">
        <f t="shared" si="7"/>
        <v>11.111111111100001</v>
      </c>
      <c r="H64" s="3">
        <f t="shared" si="8"/>
        <v>2.7777777777999972</v>
      </c>
      <c r="I64" s="3">
        <f>B29-I29</f>
        <v>0</v>
      </c>
      <c r="J64" s="3">
        <f t="shared" si="9"/>
        <v>0</v>
      </c>
    </row>
    <row r="65" spans="3:10" x14ac:dyDescent="0.2">
      <c r="C65" s="3">
        <f t="shared" si="3"/>
        <v>0</v>
      </c>
      <c r="D65" s="3">
        <f t="shared" si="4"/>
        <v>0</v>
      </c>
      <c r="E65" s="3">
        <f t="shared" si="5"/>
        <v>5.714285714285694</v>
      </c>
      <c r="F65" s="3">
        <f t="shared" si="6"/>
        <v>0</v>
      </c>
      <c r="G65" s="3">
        <f t="shared" si="7"/>
        <v>2.7777777777999972</v>
      </c>
      <c r="H65" s="3">
        <f t="shared" si="8"/>
        <v>0</v>
      </c>
      <c r="I65" s="3">
        <f t="shared" si="10"/>
        <v>0</v>
      </c>
      <c r="J65" s="3">
        <f t="shared" si="9"/>
        <v>0</v>
      </c>
    </row>
    <row r="66" spans="3:10" x14ac:dyDescent="0.2">
      <c r="C66" s="3">
        <f t="shared" si="3"/>
        <v>0</v>
      </c>
      <c r="D66" s="3">
        <f t="shared" si="4"/>
        <v>5.5555555555999945</v>
      </c>
      <c r="E66" s="3">
        <f t="shared" si="5"/>
        <v>0</v>
      </c>
      <c r="F66" s="3">
        <f t="shared" si="6"/>
        <v>0</v>
      </c>
      <c r="G66" s="3">
        <f t="shared" si="7"/>
        <v>0</v>
      </c>
      <c r="H66" s="3">
        <f t="shared" si="8"/>
        <v>0</v>
      </c>
      <c r="I66" s="3">
        <f t="shared" si="10"/>
        <v>0</v>
      </c>
      <c r="J66" s="3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plant 940</vt:lpstr>
      <vt:lpstr>psortPos 541</vt:lpstr>
      <vt:lpstr>psortNeg 1444</vt:lpstr>
      <vt:lpstr>nonpl 2732</vt:lpstr>
      <vt:lpstr>sector 6412</vt:lpstr>
      <vt:lpstr>segment 2310</vt:lpstr>
      <vt:lpstr>vehicle 846</vt:lpstr>
      <vt:lpstr>vowel 528</vt:lpstr>
      <vt:lpstr>wine 178</vt:lpstr>
      <vt:lpstr>dna 2000</vt:lpstr>
      <vt:lpstr>glass 214</vt:lpstr>
      <vt:lpstr>iris 150</vt:lpstr>
      <vt:lpstr>svmguide2 391</vt:lpstr>
      <vt:lpstr>svmguide4 300</vt:lpstr>
      <vt:lpstr>satimage 4435</vt:lpstr>
      <vt:lpstr>mkl C=10 100 10000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2018-01-31T08:23:19Z</dcterms:modified>
</cp:coreProperties>
</file>