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y\Desktop\PMP\"/>
    </mc:Choice>
  </mc:AlternateContent>
  <xr:revisionPtr revIDLastSave="0" documentId="13_ncr:1_{A3D62C01-34D0-44AA-B684-ED0EB9760229}" xr6:coauthVersionLast="47" xr6:coauthVersionMax="47" xr10:uidLastSave="{00000000-0000-0000-0000-000000000000}"/>
  <bookViews>
    <workbookView xWindow="-108" yWindow="-108" windowWidth="23256" windowHeight="12456" xr2:uid="{95918031-0B3C-4C56-824D-BDEEFF65DB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</calcChain>
</file>

<file path=xl/sharedStrings.xml><?xml version="1.0" encoding="utf-8"?>
<sst xmlns="http://schemas.openxmlformats.org/spreadsheetml/2006/main" count="46" uniqueCount="30">
  <si>
    <t>P_bar</t>
  </si>
  <si>
    <t>Pomiary</t>
  </si>
  <si>
    <t>Temperatura</t>
  </si>
  <si>
    <t>Wilgotnowsc</t>
  </si>
  <si>
    <t>Nadcisnienie</t>
  </si>
  <si>
    <t>lp</t>
  </si>
  <si>
    <t>odczyt</t>
  </si>
  <si>
    <t>jed</t>
  </si>
  <si>
    <t>przelicznik</t>
  </si>
  <si>
    <t>wartosc</t>
  </si>
  <si>
    <t>Odczyty z tabel</t>
  </si>
  <si>
    <t>nazwa</t>
  </si>
  <si>
    <t>Warunki normalne</t>
  </si>
  <si>
    <t>Cisnienie pary wodnej P_p</t>
  </si>
  <si>
    <t>Gestosc Pary Wodnej</t>
  </si>
  <si>
    <t>Stala Sutherland C</t>
  </si>
  <si>
    <t>Pa</t>
  </si>
  <si>
    <t>kg/m3</t>
  </si>
  <si>
    <t>-</t>
  </si>
  <si>
    <t>C</t>
  </si>
  <si>
    <t>mmHg</t>
  </si>
  <si>
    <t>%</t>
  </si>
  <si>
    <t>K</t>
  </si>
  <si>
    <t>Cisnienie Pn</t>
  </si>
  <si>
    <t>Temperatura Tn</t>
  </si>
  <si>
    <t>Gestosc powietrza suchego</t>
  </si>
  <si>
    <t xml:space="preserve">Lepkosc powietrza </t>
  </si>
  <si>
    <t>kg/m*s</t>
  </si>
  <si>
    <t>rojeden</t>
  </si>
  <si>
    <t>lepkoscdyn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</si>
</sst>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b/>
      <sz val="12"/>
      <color theme="3"/>
      <name val="Aptos Narrow"/>
      <family val="2"/>
      <charset val="238"/>
      <scheme val="minor"/>
    </font>
    <font>
      <sz val="12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7">
    <xf numFmtId="0" fontId="0" fillId="0" borderId="0" xfId="0"/>
    <xf numFmtId="0" fontId="3" fillId="0" borderId="2" xfId="2" applyFont="1" applyAlignment="1">
      <alignment horizontal="center"/>
    </xf>
    <xf numFmtId="0" fontId="4" fillId="0" borderId="0" xfId="0" applyFont="1"/>
    <xf numFmtId="0" fontId="3" fillId="0" borderId="2" xfId="2" applyFont="1"/>
    <xf numFmtId="0" fontId="3" fillId="0" borderId="1" xfId="1" applyFont="1" applyAlignment="1">
      <alignment horizontal="center"/>
    </xf>
    <xf numFmtId="0" fontId="3" fillId="0" borderId="1" xfId="1" applyFont="1"/>
    <xf numFmtId="11" fontId="0" fillId="0" borderId="0" xfId="0" applyNumberForma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72ED9-6BB8-4835-ABE2-9ED302383F39}">
  <dimension ref="A1:K22"/>
  <sheetViews>
    <sheetView tabSelected="1" zoomScale="104" workbookViewId="0">
      <selection activeCell="G10" sqref="G10"/>
    </sheetView>
  </sheetViews>
  <sheetFormatPr defaultRowHeight="14.4" x14ac:dyDescent="0.3"/>
  <cols>
    <col min="1" max="1" width="2.77734375" bestFit="1" customWidth="1"/>
    <col min="2" max="2" width="26.77734375" bestFit="1" customWidth="1"/>
    <col min="3" max="3" width="11.5546875" bestFit="1" customWidth="1"/>
    <col min="4" max="4" width="7.77734375" bestFit="1" customWidth="1"/>
    <col min="5" max="5" width="11" bestFit="1" customWidth="1"/>
    <col min="6" max="6" width="12.6640625" bestFit="1" customWidth="1"/>
    <col min="7" max="7" width="3.88671875" bestFit="1" customWidth="1"/>
    <col min="10" max="10" width="11.44140625" customWidth="1"/>
    <col min="11" max="11" width="12.6640625" bestFit="1" customWidth="1"/>
  </cols>
  <sheetData>
    <row r="1" spans="1:11" ht="16.2" thickBot="1" x14ac:dyDescent="0.35">
      <c r="A1" s="1" t="s">
        <v>1</v>
      </c>
      <c r="B1" s="1"/>
      <c r="C1" s="1"/>
      <c r="D1" s="1"/>
      <c r="E1" s="1"/>
      <c r="F1" s="1"/>
      <c r="G1" s="1"/>
      <c r="H1" s="2"/>
    </row>
    <row r="2" spans="1:11" ht="16.2" thickBot="1" x14ac:dyDescent="0.35">
      <c r="A2" s="3" t="s">
        <v>5</v>
      </c>
      <c r="B2" s="3" t="s">
        <v>11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7</v>
      </c>
      <c r="H2" s="2"/>
    </row>
    <row r="3" spans="1:11" ht="16.2" thickBot="1" x14ac:dyDescent="0.35">
      <c r="A3" s="3">
        <v>1</v>
      </c>
      <c r="B3" s="3" t="s">
        <v>2</v>
      </c>
      <c r="C3" s="3">
        <v>20</v>
      </c>
      <c r="D3" s="3" t="s">
        <v>19</v>
      </c>
      <c r="E3" s="3">
        <v>273</v>
      </c>
      <c r="F3" s="3">
        <f>E3+C3</f>
        <v>293</v>
      </c>
      <c r="G3" s="3" t="s">
        <v>22</v>
      </c>
      <c r="H3" s="2"/>
    </row>
    <row r="4" spans="1:11" ht="16.2" thickBot="1" x14ac:dyDescent="0.35">
      <c r="A4" s="3">
        <v>2</v>
      </c>
      <c r="B4" s="3" t="s">
        <v>0</v>
      </c>
      <c r="C4" s="3">
        <v>746.3</v>
      </c>
      <c r="D4" s="3" t="s">
        <v>20</v>
      </c>
      <c r="E4" s="3">
        <v>133.322</v>
      </c>
      <c r="F4" s="3">
        <f>C4*E4</f>
        <v>99498.208599999998</v>
      </c>
      <c r="G4" s="3" t="s">
        <v>16</v>
      </c>
      <c r="H4" s="2"/>
      <c r="J4" t="s">
        <v>28</v>
      </c>
      <c r="K4">
        <v>1.1801024330000001</v>
      </c>
    </row>
    <row r="5" spans="1:11" ht="16.2" thickBot="1" x14ac:dyDescent="0.35">
      <c r="A5" s="3">
        <v>3</v>
      </c>
      <c r="B5" s="3" t="s">
        <v>3</v>
      </c>
      <c r="C5" s="3">
        <v>40</v>
      </c>
      <c r="D5" s="3" t="s">
        <v>21</v>
      </c>
      <c r="E5" s="3">
        <v>100</v>
      </c>
      <c r="F5" s="3">
        <f>C5/E5</f>
        <v>0.4</v>
      </c>
      <c r="G5" s="3" t="s">
        <v>18</v>
      </c>
      <c r="H5" s="2"/>
      <c r="J5" t="s">
        <v>29</v>
      </c>
      <c r="K5" s="6">
        <v>1.81822E-5</v>
      </c>
    </row>
    <row r="6" spans="1:11" ht="16.2" thickBot="1" x14ac:dyDescent="0.35">
      <c r="A6" s="3">
        <v>4</v>
      </c>
      <c r="B6" s="3" t="s">
        <v>4</v>
      </c>
      <c r="C6" s="3">
        <v>50</v>
      </c>
      <c r="D6" s="3" t="s">
        <v>16</v>
      </c>
      <c r="E6" s="3"/>
      <c r="F6" s="3">
        <f>C6</f>
        <v>50</v>
      </c>
      <c r="G6" s="3" t="s">
        <v>16</v>
      </c>
      <c r="H6" s="2"/>
    </row>
    <row r="7" spans="1:11" ht="15.6" x14ac:dyDescent="0.3">
      <c r="A7" s="2"/>
      <c r="B7" s="2"/>
      <c r="C7" s="2"/>
      <c r="D7" s="2"/>
      <c r="E7" s="2"/>
      <c r="F7" s="2"/>
      <c r="G7" s="2"/>
      <c r="H7" s="2"/>
    </row>
    <row r="8" spans="1:11" ht="15.6" x14ac:dyDescent="0.3">
      <c r="A8" s="2"/>
      <c r="B8" s="2"/>
      <c r="C8" s="2"/>
      <c r="D8" s="2"/>
      <c r="E8" s="2"/>
      <c r="F8" s="2"/>
      <c r="G8" s="2"/>
      <c r="H8" s="2"/>
    </row>
    <row r="9" spans="1:11" ht="16.2" thickBot="1" x14ac:dyDescent="0.35">
      <c r="A9" s="4" t="s">
        <v>10</v>
      </c>
      <c r="B9" s="4"/>
      <c r="C9" s="4"/>
      <c r="D9" s="4"/>
      <c r="E9" s="2"/>
      <c r="F9" s="2"/>
    </row>
    <row r="10" spans="1:11" ht="16.8" thickTop="1" thickBot="1" x14ac:dyDescent="0.35">
      <c r="A10" s="5" t="s">
        <v>5</v>
      </c>
      <c r="B10" s="5" t="s">
        <v>11</v>
      </c>
      <c r="C10" s="5" t="s">
        <v>6</v>
      </c>
      <c r="D10" s="5" t="s">
        <v>7</v>
      </c>
      <c r="E10" s="2"/>
      <c r="F10" s="2"/>
    </row>
    <row r="11" spans="1:11" ht="16.8" thickTop="1" thickBot="1" x14ac:dyDescent="0.35">
      <c r="A11" s="5">
        <v>1</v>
      </c>
      <c r="B11" s="5" t="s">
        <v>13</v>
      </c>
      <c r="C11" s="5">
        <v>1936.42</v>
      </c>
      <c r="D11" s="5" t="s">
        <v>16</v>
      </c>
      <c r="E11" s="2"/>
      <c r="F11" s="2"/>
    </row>
    <row r="12" spans="1:11" ht="16.8" thickTop="1" thickBot="1" x14ac:dyDescent="0.35">
      <c r="A12" s="5">
        <v>2</v>
      </c>
      <c r="B12" s="5" t="s">
        <v>14</v>
      </c>
      <c r="C12" s="5">
        <v>1.447E-2</v>
      </c>
      <c r="D12" s="5" t="s">
        <v>17</v>
      </c>
      <c r="E12" s="2"/>
      <c r="F12" s="2"/>
    </row>
    <row r="13" spans="1:11" ht="16.8" thickTop="1" thickBot="1" x14ac:dyDescent="0.35">
      <c r="A13" s="5">
        <v>3</v>
      </c>
      <c r="B13" s="5" t="s">
        <v>15</v>
      </c>
      <c r="C13" s="5">
        <v>113</v>
      </c>
      <c r="D13" s="5" t="s">
        <v>18</v>
      </c>
      <c r="E13" s="2"/>
      <c r="F13" s="2"/>
    </row>
    <row r="14" spans="1:11" ht="16.2" thickTop="1" x14ac:dyDescent="0.3">
      <c r="A14" s="2"/>
      <c r="B14" s="2"/>
      <c r="C14" s="2"/>
      <c r="D14" s="2"/>
      <c r="E14" s="2"/>
      <c r="F14" s="2"/>
    </row>
    <row r="15" spans="1:11" ht="15.6" x14ac:dyDescent="0.3">
      <c r="A15" s="2"/>
      <c r="B15" s="2"/>
      <c r="C15" s="2"/>
      <c r="D15" s="2"/>
      <c r="E15" s="2"/>
      <c r="F15" s="2"/>
      <c r="G15" s="2"/>
      <c r="H15" s="2"/>
    </row>
    <row r="16" spans="1:11" ht="16.2" thickBot="1" x14ac:dyDescent="0.35">
      <c r="A16" s="4" t="s">
        <v>12</v>
      </c>
      <c r="B16" s="4"/>
      <c r="C16" s="4"/>
      <c r="D16" s="4"/>
      <c r="E16" s="2"/>
    </row>
    <row r="17" spans="1:5" ht="16.8" thickTop="1" thickBot="1" x14ac:dyDescent="0.35">
      <c r="A17" s="5" t="s">
        <v>5</v>
      </c>
      <c r="B17" s="5" t="s">
        <v>11</v>
      </c>
      <c r="C17" s="5" t="s">
        <v>9</v>
      </c>
      <c r="D17" s="5" t="s">
        <v>7</v>
      </c>
    </row>
    <row r="18" spans="1:5" ht="16.8" thickTop="1" thickBot="1" x14ac:dyDescent="0.35">
      <c r="A18" s="5">
        <v>1</v>
      </c>
      <c r="B18" s="5" t="s">
        <v>23</v>
      </c>
      <c r="C18" s="5">
        <v>101325</v>
      </c>
      <c r="D18" s="5" t="s">
        <v>16</v>
      </c>
    </row>
    <row r="19" spans="1:5" ht="16.8" thickTop="1" thickBot="1" x14ac:dyDescent="0.35">
      <c r="A19" s="5">
        <v>2</v>
      </c>
      <c r="B19" s="5" t="s">
        <v>24</v>
      </c>
      <c r="C19" s="5">
        <v>273</v>
      </c>
      <c r="D19" s="5" t="s">
        <v>22</v>
      </c>
      <c r="E19" s="2"/>
    </row>
    <row r="20" spans="1:5" ht="16.8" thickTop="1" thickBot="1" x14ac:dyDescent="0.35">
      <c r="A20" s="5">
        <v>3</v>
      </c>
      <c r="B20" s="5" t="s">
        <v>25</v>
      </c>
      <c r="C20" s="5">
        <v>1.2928999999999999</v>
      </c>
      <c r="D20" s="5" t="s">
        <v>17</v>
      </c>
      <c r="E20" s="2"/>
    </row>
    <row r="21" spans="1:5" ht="16.8" thickTop="1" thickBot="1" x14ac:dyDescent="0.35">
      <c r="A21" s="5">
        <v>4</v>
      </c>
      <c r="B21" s="5" t="s">
        <v>26</v>
      </c>
      <c r="C21" s="5">
        <v>1.7200000000000001E-5</v>
      </c>
      <c r="D21" s="5" t="s">
        <v>27</v>
      </c>
      <c r="E21" s="2"/>
    </row>
    <row r="22" spans="1:5" ht="16.2" thickTop="1" x14ac:dyDescent="0.3">
      <c r="A22" s="2"/>
      <c r="B22" s="2"/>
      <c r="C22" s="2"/>
      <c r="D22" s="2"/>
      <c r="E22" s="2"/>
    </row>
  </sheetData>
  <mergeCells count="3">
    <mergeCell ref="A1:G1"/>
    <mergeCell ref="A16:D16"/>
    <mergeCell ref="A9:D9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Fryźlewicz</dc:creator>
  <cp:lastModifiedBy>Patryk Fryźlewicz</cp:lastModifiedBy>
  <dcterms:created xsi:type="dcterms:W3CDTF">2024-03-12T11:17:11Z</dcterms:created>
  <dcterms:modified xsi:type="dcterms:W3CDTF">2024-03-12T11:47:25Z</dcterms:modified>
</cp:coreProperties>
</file>