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tudelft.net\staff-homes\O\jgdenouden\My Documents\Manuel_practicum\"/>
    </mc:Choice>
  </mc:AlternateContent>
  <xr:revisionPtr revIDLastSave="0" documentId="13_ncr:1_{97B9B090-6377-429F-824C-79FEA1FF5B84}" xr6:coauthVersionLast="47" xr6:coauthVersionMax="47" xr10:uidLastSave="{00000000-0000-0000-0000-000000000000}"/>
  <bookViews>
    <workbookView xWindow="28680" yWindow="-120" windowWidth="29040" windowHeight="15840" xr2:uid="{49F4E4BB-3CD3-4605-B20E-8F61AE18D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9" i="1"/>
  <c r="I11" i="1"/>
  <c r="I13" i="1"/>
  <c r="H13" i="1"/>
  <c r="H9" i="1"/>
  <c r="H11" i="1"/>
  <c r="H7" i="1"/>
  <c r="E13" i="1"/>
  <c r="E11" i="1"/>
  <c r="E9" i="1"/>
  <c r="E7" i="1"/>
</calcChain>
</file>

<file path=xl/sharedStrings.xml><?xml version="1.0" encoding="utf-8"?>
<sst xmlns="http://schemas.openxmlformats.org/spreadsheetml/2006/main" count="29" uniqueCount="21">
  <si>
    <t>Manuel Practicum shapes</t>
  </si>
  <si>
    <t>Sphere:</t>
  </si>
  <si>
    <t>Ellipse:</t>
  </si>
  <si>
    <t>Bullet:</t>
  </si>
  <si>
    <t>Droplet:</t>
  </si>
  <si>
    <t>Volume:</t>
  </si>
  <si>
    <r>
      <t>[mm</t>
    </r>
    <r>
      <rPr>
        <sz val="11"/>
        <color theme="1"/>
        <rFont val="Calibri"/>
        <family val="2"/>
      </rPr>
      <t>³</t>
    </r>
    <r>
      <rPr>
        <sz val="11"/>
        <color theme="1"/>
        <rFont val="Aptos Narrow"/>
        <family val="2"/>
      </rPr>
      <t>]</t>
    </r>
  </si>
  <si>
    <t>[gr]</t>
  </si>
  <si>
    <t>Area:</t>
  </si>
  <si>
    <r>
      <t>[mm</t>
    </r>
    <r>
      <rPr>
        <sz val="11"/>
        <color theme="1"/>
        <rFont val="Calibri"/>
        <family val="2"/>
      </rPr>
      <t>²</t>
    </r>
    <r>
      <rPr>
        <sz val="11"/>
        <color theme="1"/>
        <rFont val="Aptos Narrow"/>
        <family val="2"/>
      </rPr>
      <t>]</t>
    </r>
  </si>
  <si>
    <t>Mass epoxy:</t>
  </si>
  <si>
    <t>Mass 3D-print +</t>
  </si>
  <si>
    <t>brass insert:</t>
  </si>
  <si>
    <t>[mm]</t>
  </si>
  <si>
    <t>length stainless rod inside shapes:</t>
  </si>
  <si>
    <t>Stainless rod +</t>
  </si>
  <si>
    <t>nuts:</t>
  </si>
  <si>
    <t>Mass without</t>
  </si>
  <si>
    <t>ballast:</t>
  </si>
  <si>
    <t xml:space="preserve">Ballast for </t>
  </si>
  <si>
    <t>neutral situation: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</si>
</sst>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F450-85DD-42EF-8E77-48E1AECC2CA7}">
  <dimension ref="B3:I22"/>
  <sheetViews>
    <sheetView tabSelected="1" workbookViewId="0">
      <selection activeCell="B15" sqref="B15"/>
    </sheetView>
  </sheetViews>
  <sheetFormatPr defaultRowHeight="15" x14ac:dyDescent="0.25"/>
  <cols>
    <col min="1" max="1" width="4.140625" customWidth="1"/>
    <col min="3" max="3" width="11.140625" style="1" customWidth="1"/>
    <col min="4" max="4" width="9.42578125" style="1" customWidth="1"/>
    <col min="5" max="5" width="13.7109375" style="1" customWidth="1"/>
    <col min="6" max="6" width="16.28515625" style="1" customWidth="1"/>
    <col min="7" max="7" width="15.28515625" style="1" customWidth="1"/>
    <col min="8" max="8" width="16.140625" style="1" customWidth="1"/>
    <col min="9" max="9" width="16.28515625" style="1" bestFit="1" customWidth="1"/>
  </cols>
  <sheetData>
    <row r="3" spans="2:9" x14ac:dyDescent="0.25">
      <c r="B3" s="6" t="s">
        <v>0</v>
      </c>
    </row>
    <row r="4" spans="2:9" x14ac:dyDescent="0.25">
      <c r="F4" s="1" t="s">
        <v>11</v>
      </c>
      <c r="G4" s="1" t="s">
        <v>15</v>
      </c>
      <c r="H4" s="1" t="s">
        <v>17</v>
      </c>
      <c r="I4" s="1" t="s">
        <v>19</v>
      </c>
    </row>
    <row r="5" spans="2:9" x14ac:dyDescent="0.25">
      <c r="C5" s="1" t="s">
        <v>5</v>
      </c>
      <c r="D5" s="1" t="s">
        <v>8</v>
      </c>
      <c r="E5" s="1" t="s">
        <v>10</v>
      </c>
      <c r="F5" s="1" t="s">
        <v>12</v>
      </c>
      <c r="G5" s="1" t="s">
        <v>16</v>
      </c>
      <c r="H5" s="1" t="s">
        <v>18</v>
      </c>
      <c r="I5" s="1" t="s">
        <v>20</v>
      </c>
    </row>
    <row r="6" spans="2:9" x14ac:dyDescent="0.25">
      <c r="C6" s="1" t="s">
        <v>6</v>
      </c>
      <c r="D6" s="1" t="s">
        <v>9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</row>
    <row r="7" spans="2:9" x14ac:dyDescent="0.25">
      <c r="B7" s="3" t="s">
        <v>1</v>
      </c>
      <c r="C7" s="4">
        <v>65449.847000000002</v>
      </c>
      <c r="D7" s="4">
        <v>7853.98</v>
      </c>
      <c r="E7" s="4">
        <f>(D7/1000)*0.3</f>
        <v>2.3561939999999999</v>
      </c>
      <c r="F7" s="5">
        <v>25.74</v>
      </c>
      <c r="G7" s="5">
        <v>6.4</v>
      </c>
      <c r="H7" s="4">
        <f>E7+F7+G7</f>
        <v>34.496193999999996</v>
      </c>
      <c r="I7" s="4">
        <f>(C7/1000)-H7</f>
        <v>30.95365300000001</v>
      </c>
    </row>
    <row r="8" spans="2:9" x14ac:dyDescent="0.25">
      <c r="C8" s="2"/>
      <c r="D8" s="2"/>
    </row>
    <row r="9" spans="2:9" x14ac:dyDescent="0.25">
      <c r="B9" s="3" t="s">
        <v>2</v>
      </c>
      <c r="C9" s="4">
        <v>98174.77</v>
      </c>
      <c r="D9" s="4">
        <v>10573.88</v>
      </c>
      <c r="E9" s="4">
        <f>(D9/1000)*0.3</f>
        <v>3.1721639999999995</v>
      </c>
      <c r="F9" s="5">
        <v>34.619999999999997</v>
      </c>
      <c r="G9" s="5">
        <v>8.1999999999999993</v>
      </c>
      <c r="H9" s="4">
        <f>E9+F9+G9</f>
        <v>45.992164000000002</v>
      </c>
      <c r="I9" s="4">
        <f>(C9/1000)-H9</f>
        <v>52.182606000000007</v>
      </c>
    </row>
    <row r="10" spans="2:9" x14ac:dyDescent="0.25">
      <c r="C10" s="2"/>
      <c r="D10" s="2"/>
    </row>
    <row r="11" spans="2:9" x14ac:dyDescent="0.25">
      <c r="B11" s="3" t="s">
        <v>3</v>
      </c>
      <c r="C11" s="4">
        <v>130899.69</v>
      </c>
      <c r="D11" s="4">
        <v>13744.46</v>
      </c>
      <c r="E11" s="4">
        <f>(D11/1000)*0.3</f>
        <v>4.1233379999999995</v>
      </c>
      <c r="F11" s="5">
        <v>42.73</v>
      </c>
      <c r="G11" s="5">
        <v>8.3000000000000007</v>
      </c>
      <c r="H11" s="4">
        <f>E11+F11+G11</f>
        <v>55.153337999999991</v>
      </c>
      <c r="I11" s="4">
        <f>(C11/1000)-H11</f>
        <v>75.746352000000002</v>
      </c>
    </row>
    <row r="12" spans="2:9" x14ac:dyDescent="0.25">
      <c r="C12" s="2"/>
      <c r="D12" s="2"/>
    </row>
    <row r="13" spans="2:9" x14ac:dyDescent="0.25">
      <c r="B13" s="3" t="s">
        <v>4</v>
      </c>
      <c r="C13" s="4">
        <v>176805.91500000001</v>
      </c>
      <c r="D13" s="4">
        <v>18433.62</v>
      </c>
      <c r="E13" s="4">
        <f>(D13/1000)*0.3</f>
        <v>5.5300859999999989</v>
      </c>
      <c r="F13" s="5">
        <v>58.57</v>
      </c>
      <c r="G13" s="5">
        <v>17.399999999999999</v>
      </c>
      <c r="H13" s="4">
        <f>E13+F13+G13</f>
        <v>81.50008600000001</v>
      </c>
      <c r="I13" s="4">
        <f>(C13/1000)-H13</f>
        <v>95.305828999999989</v>
      </c>
    </row>
    <row r="17" spans="2:3" x14ac:dyDescent="0.25">
      <c r="B17" t="s">
        <v>14</v>
      </c>
    </row>
    <row r="18" spans="2:3" x14ac:dyDescent="0.25">
      <c r="C18" s="1" t="s">
        <v>13</v>
      </c>
    </row>
    <row r="19" spans="2:3" x14ac:dyDescent="0.25">
      <c r="B19" t="s">
        <v>1</v>
      </c>
      <c r="C19" s="1">
        <v>48</v>
      </c>
    </row>
    <row r="20" spans="2:3" x14ac:dyDescent="0.25">
      <c r="B20" t="s">
        <v>2</v>
      </c>
      <c r="C20" s="1">
        <v>71</v>
      </c>
    </row>
    <row r="21" spans="2:3" x14ac:dyDescent="0.25">
      <c r="B21" t="s">
        <v>3</v>
      </c>
      <c r="C21" s="1">
        <v>73</v>
      </c>
    </row>
    <row r="22" spans="2:3" x14ac:dyDescent="0.25">
      <c r="B22" t="s">
        <v>4</v>
      </c>
      <c r="C22" s="1">
        <v>157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den Ouden</dc:creator>
  <cp:lastModifiedBy>Jasper den Ouden</cp:lastModifiedBy>
  <cp:lastPrinted>2025-09-30T06:54:29Z</cp:lastPrinted>
  <dcterms:created xsi:type="dcterms:W3CDTF">2025-09-30T06:09:22Z</dcterms:created>
  <dcterms:modified xsi:type="dcterms:W3CDTF">2025-09-30T11:10:13Z</dcterms:modified>
</cp:coreProperties>
</file>