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F84AF5CC-5E77-4FEE-B95D-66D6BF09CE73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<sst xmlns="http://schemas.openxmlformats.org/spreadsheetml/2006/main" count="73" uniqueCount="73">
  <si>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</si>
  <si>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</si>
  <si>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</si>
  <si>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</si>
  <si>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</si>
  <si>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114/11/15</t>
  </si>
  <si>
    <t>事由：</t>
  </si>
  <si>
    <t>113/09 份 再生能源憑證規費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</si>
  <si>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</si>
  <si>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</si>
  <si>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</si>
  <si>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</si>
  <si>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</si>
  <si>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</si>
  <si>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</si>
  <si>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</si>
  <si>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</si>
  <si>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</si>
  <si>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113/09 再生能源憑證規費，審審查費總計 NTD$8,817，服務費總計 NTD$6,216，共計 NTD$15,033，詳見清單。</t>
  </si>
  <si>
    <t>2、匯款資料</t>
  </si>
  <si>
    <t xml:space="preserve">  戶名：經濟部標準檢驗局</t>
  </si>
  <si>
    <t xml:space="preserve">  行庫：台灣銀行武昌分行</t>
  </si>
  <si>
    <t xml:space="preserve">  匯款帳號：236031007704</t>
  </si>
  <si>
    <t>3、請財務部安排於 114/10/11 前繳納（憑證中心同意）。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</si>
  <si>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</si>
  <si>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</si>
  <si>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</si>
  <si>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</si>
  <si>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</si>
  <si>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</si>
  <si>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</si>
  <si>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</si>
  <si>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</si>
  <si>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</si>
  <si>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</si>
  <si>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</si>
  <si>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經濟部標準檢驗局</t>
  </si>
  <si>
    <t>轉帳</t>
  </si>
  <si>
    <t>NTD</t>
  </si>
  <si>
    <t xml:space="preserve">合   計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</si>
  <si>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</si>
  <si>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</si>
  <si>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</si>
  <si>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</si>
  <si>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</si>
  <si>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</si>
  <si>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</si>
  <si>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</si>
  <si>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</si>
  <si>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</si>
  <si>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案場</t>
  </si>
  <si>
    <t>憑證張數(張)</t>
  </si>
  <si>
    <t>審查費(元)</t>
  </si>
  <si>
    <t>服務費(元)</t>
  </si>
  <si>
    <t>exdogsw04k</t>
  </si>
  <si>
    <t>Dietrich - Parisian</t>
  </si>
  <si>
    <t>otw2814v64</t>
  </si>
  <si>
    <t>D'Amore - Swift</t>
  </si>
  <si>
    <t>7cej4zmvpg</t>
  </si>
  <si>
    <t>Christiansen and Sons</t>
  </si>
  <si>
    <t>zzt6s5hq7m</t>
  </si>
  <si>
    <t>Walter - Keeling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</si>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</sst>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6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2F2F2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49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178" applyNumberFormat="1" fontId="7" applyFont="1" fillId="0" borderId="0" xfId="0" applyAlignment="1">
      <alignment horizontal="center" vertical="center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0" fontId="15" applyFont="1" fillId="2" applyFill="1" borderId="43" applyBorder="1" xfId="0"/>
    <xf numFmtId="0" fontId="15" applyFont="1" fillId="2" applyFill="1" borderId="44" applyBorder="1" xfId="0"/>
    <xf numFmtId="0" fontId="15" applyFont="1" fillId="2" applyFill="1" borderId="44" applyBorder="1" xfId="0" applyAlignment="1">
      <alignment horizontal="center"/>
    </xf>
    <xf numFmtId="0" fontId="15" applyFont="1" fillId="2" applyFill="1" borderId="34" applyBorder="1" xfId="0" applyAlignment="1">
      <alignment horizontal="center"/>
    </xf>
    <xf numFmtId="176" applyNumberFormat="1" fontId="7" applyFont="1" fillId="0" borderId="0" applyBorder="1" xfId="2" applyAlignment="1">
      <alignment horizontal="right" vertical="center"/>
    </xf>
    <xf numFmtId="0" fontId="7" applyFont="1" fillId="0" borderId="20" applyBorder="1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0" fontId="7" applyFont="1" fillId="0" borderId="16" applyBorder="1" xfId="1" applyAlignment="1">
      <alignment vertical="center" wrapText="1"/>
    </xf>
    <xf numFmtId="176" applyNumberFormat="1" fontId="7" applyFont="1" fillId="0" borderId="35" applyBorder="1" xfId="2" applyAlignment="1">
      <alignment horizontal="right"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0" fontId="14" applyFont="1" fillId="5" applyFill="1" borderId="45" applyBorder="1" xfId="0"/>
    <xf numFmtId="3" applyNumberFormat="1" fontId="14" applyFont="1" fillId="5" applyFill="1" borderId="45" applyBorder="1" xfId="2"/>
    <xf numFmtId="0" fontId="14" applyFont="1" fillId="5" applyFill="1" borderId="46" applyBorder="1" xfId="0"/>
    <xf numFmtId="3" applyNumberFormat="1" fontId="14" applyFont="1" fillId="5" applyFill="1" borderId="47" applyBorder="1" xfId="2"/>
    <xf numFmtId="3" applyNumberFormat="1" fontId="14" applyFont="1" fillId="5" applyFill="1" borderId="45" applyBorder="1" xfId="0"/>
    <xf numFmtId="3" applyNumberFormat="1" fontId="14" applyFont="1" fillId="5" applyFill="1" borderId="47" applyBorder="1" xfId="0"/>
    <xf numFmtId="0" fontId="14" applyFont="1" fillId="4" applyFill="1" borderId="48" applyBorder="1" xfId="0" applyAlignment="1">
      <alignment horizontal="left" vertical="center"/>
    </xf>
    <xf numFmtId="0" fontId="14" applyFont="1" fillId="4" applyFill="1" borderId="49" applyBorder="1" xfId="0" applyAlignment="1">
      <alignment horizontal="left" vertical="center"/>
    </xf>
    <xf numFmtId="176" applyNumberFormat="1" fontId="14" applyFont="1" fillId="4" applyFill="1" borderId="49" applyBorder="1" xfId="2"/>
    <xf numFmtId="3" applyNumberFormat="1" fontId="14" applyFont="1" fillId="4" applyFill="1" borderId="49" applyBorder="1" xfId="2"/>
    <xf numFmtId="3" applyNumberFormat="1" fontId="14" applyFont="1" fillId="4" applyFill="1" borderId="22" applyBorder="1" xfId="2"/>
    <xf numFmtId="0" fontId="14" applyFont="1" fillId="5" applyFill="1" borderId="50" applyBorder="1" xfId="0"/>
    <xf numFmtId="0" fontId="14" applyFont="1" fillId="5" applyFill="1" borderId="51" applyBorder="1" xfId="0"/>
    <xf numFmtId="3" applyNumberFormat="1" fontId="14" applyFont="1" fillId="5" applyFill="1" borderId="51" applyBorder="1" xfId="0"/>
    <xf numFmtId="3" applyNumberFormat="1" fontId="14" applyFont="1" fillId="5" applyFill="1" borderId="52" applyBorder="1" xfId="0"/>
    <xf numFmtId="0" fontId="15" applyFont="1" fillId="0" borderId="0" xfId="0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showGridLines="0" tabSelected="1" zoomScale="60" zoomScaleNormal="60" workbookViewId="0">
      <selection activeCell="B13" sqref="B13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9.4140625" customWidth="1" style="1"/>
    <col min="15" max="16384" width="9" customWidth="1" style="1"/>
  </cols>
  <sheetData>
    <row r="1" ht="27.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ht="27.5">
      <c r="A2" s="100" t="s">
        <v>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1" t="s">
        <v>5</v>
      </c>
      <c r="O4" s="1"/>
    </row>
    <row r="5" ht="25.4" customHeight="1">
      <c r="A5" s="101" t="s">
        <v>6</v>
      </c>
      <c r="B5" s="102"/>
      <c r="C5" s="105" t="s">
        <v>7</v>
      </c>
      <c r="D5" s="105"/>
      <c r="E5" s="105"/>
      <c r="F5" s="105"/>
      <c r="G5" s="105"/>
      <c r="H5" s="105"/>
      <c r="I5" s="106"/>
      <c r="J5" s="109" t="s">
        <v>8</v>
      </c>
      <c r="K5" s="110"/>
      <c r="L5" s="111"/>
      <c r="M5" s="112" t="s">
        <v>9</v>
      </c>
      <c r="N5" s="114"/>
    </row>
    <row r="6" ht="25.4" customHeight="1">
      <c r="A6" s="103"/>
      <c r="B6" s="104"/>
      <c r="C6" s="107"/>
      <c r="D6" s="107"/>
      <c r="E6" s="107"/>
      <c r="F6" s="107"/>
      <c r="G6" s="107"/>
      <c r="H6" s="107"/>
      <c r="I6" s="108"/>
      <c r="J6" s="116" t="s">
        <v>10</v>
      </c>
      <c r="K6" s="117"/>
      <c r="L6" s="118"/>
      <c r="M6" s="113"/>
      <c r="N6" s="115"/>
    </row>
    <row r="7" ht="30" customHeight="1">
      <c r="A7" s="78" t="s">
        <v>11</v>
      </c>
      <c r="B7" s="79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80" t="s">
        <v>17</v>
      </c>
      <c r="B8" s="8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9.65" customHeight="1" s="14" customFormat="1">
      <c r="A9" s="54"/>
      <c r="B9" s="86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</row>
    <row r="10" ht="24.9" customHeight="1" s="14" customFormat="1">
      <c r="A10" s="54"/>
      <c r="B10" s="84" t="s">
        <v>19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62"/>
    </row>
    <row r="11" ht="24.9" customHeight="1" s="14" customFormat="1">
      <c r="A11" s="54"/>
      <c r="B11" s="14" t="s">
        <v>20</v>
      </c>
      <c r="C11" s="63"/>
      <c r="D11" s="63"/>
      <c r="E11" s="63"/>
      <c r="N11" s="62"/>
    </row>
    <row r="12" ht="24.9" customHeight="1" s="14" customFormat="1">
      <c r="A12" s="54"/>
      <c r="B12" s="14" t="s">
        <v>21</v>
      </c>
      <c r="G12" s="64"/>
      <c r="N12" s="62"/>
    </row>
    <row r="13" ht="30.65" customHeight="1" s="14" customFormat="1">
      <c r="A13" s="54"/>
      <c r="B13" s="14" t="s">
        <v>22</v>
      </c>
      <c r="G13" s="64"/>
      <c r="N13" s="62"/>
    </row>
    <row r="14" ht="24.9" customHeight="1" s="14" customFormat="1">
      <c r="A14" s="54"/>
      <c r="B14" s="88" t="s">
        <v>23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62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91" t="s">
        <v>27</v>
      </c>
      <c r="B16" s="92"/>
      <c r="C16" s="92"/>
      <c r="D16" s="92"/>
      <c r="E16" s="93"/>
      <c r="F16" s="35" t="s">
        <v>28</v>
      </c>
      <c r="G16" s="35" t="s">
        <v>29</v>
      </c>
      <c r="H16" s="36" t="s">
        <v>30</v>
      </c>
      <c r="I16" s="89" t="s">
        <v>31</v>
      </c>
      <c r="J16" s="90"/>
      <c r="K16" s="94" t="s">
        <v>32</v>
      </c>
      <c r="L16" s="93"/>
      <c r="M16" s="40" t="s">
        <v>33</v>
      </c>
      <c r="N16" s="53" t="s">
        <v>34</v>
      </c>
    </row>
    <row r="17" ht="29.4" customHeight="1" s="8" customFormat="1">
      <c r="A17" s="55" t="s">
        <v>35</v>
      </c>
      <c r="B17" s="95" t="s">
        <v>36</v>
      </c>
      <c r="C17" s="95"/>
      <c r="D17" s="95"/>
      <c r="E17" s="96"/>
      <c r="F17" s="31" t="s">
        <v>37</v>
      </c>
      <c r="G17" s="30" t="s">
        <v>38</v>
      </c>
      <c r="H17" s="48">
        <f>清單!D6 + 清單!E6</f>
      </c>
      <c r="I17" s="82"/>
      <c r="J17" s="83"/>
      <c r="K17" s="97"/>
      <c r="L17" s="98"/>
      <c r="M17" s="49"/>
      <c r="N17" s="50"/>
    </row>
    <row r="18" ht="29.4" customHeight="1" s="8" customFormat="1">
      <c r="A18" s="75" t="s">
        <v>39</v>
      </c>
      <c r="B18" s="76"/>
      <c r="C18" s="76"/>
      <c r="D18" s="76"/>
      <c r="E18" s="77"/>
      <c r="F18" s="29"/>
      <c r="G18" s="37"/>
      <c r="H18" s="74">
        <f>H17</f>
        <v>0</v>
      </c>
      <c r="I18" s="71"/>
      <c r="J18" s="72"/>
      <c r="K18" s="7"/>
      <c r="L18" s="7"/>
      <c r="M18" s="70"/>
      <c r="N18" s="73"/>
    </row>
    <row r="19" ht="68.4" customHeight="1" s="8" customFormat="1">
      <c r="A19" s="41" t="s">
        <v>40</v>
      </c>
      <c r="B19" s="56" t="s">
        <v>41</v>
      </c>
      <c r="C19" s="56"/>
      <c r="D19" s="57" t="s">
        <v>42</v>
      </c>
      <c r="E19" s="58"/>
      <c r="F19" s="58" t="s">
        <v>43</v>
      </c>
      <c r="G19" s="59"/>
      <c r="H19" s="60" t="s">
        <v>44</v>
      </c>
      <c r="I19" s="20" t="s">
        <v>45</v>
      </c>
      <c r="J19" s="25" t="s">
        <v>46</v>
      </c>
      <c r="K19" s="24"/>
      <c r="L19" s="24"/>
      <c r="M19" s="34" t="s">
        <v>47</v>
      </c>
      <c r="N19" s="26"/>
    </row>
    <row r="20" ht="24.75" customHeight="1">
      <c r="A20" s="13" t="s">
        <v>48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18:E18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workbookViewId="0">
      <selection activeCell="E16" sqref="E16"/>
    </sheetView>
  </sheetViews>
  <sheetFormatPr defaultColWidth="8.83203125" defaultRowHeight="15.5"/>
  <cols>
    <col min="1" max="1" width="12.33203125" customWidth="1" style="65"/>
    <col min="2" max="2" width="16.1640625" customWidth="1" style="65"/>
    <col min="3" max="3" bestFit="1" width="13.58203125" customWidth="1" style="65"/>
    <col min="4" max="5" bestFit="1" width="11.4140625" customWidth="1" style="65"/>
    <col min="6" max="16384" width="8.83203125" customWidth="1" style="65"/>
  </cols>
  <sheetData>
    <row r="1" ht="16">
      <c r="A1" s="66" t="s">
        <v>49</v>
      </c>
      <c r="B1" s="67" t="s">
        <v>50</v>
      </c>
      <c r="C1" s="68" t="s">
        <v>51</v>
      </c>
      <c r="D1" s="68" t="s">
        <v>52</v>
      </c>
      <c r="E1" s="69" t="s">
        <v>53</v>
      </c>
    </row>
    <row r="2" ht="16">
      <c r="A2" s="138" t="s">
        <v>54</v>
      </c>
      <c r="B2" s="139" t="s">
        <v>55</v>
      </c>
      <c r="C2" s="140">
        <v>51</v>
      </c>
      <c r="D2" s="141">
        <v>3949</v>
      </c>
      <c r="E2" s="142">
        <v>1747</v>
      </c>
    </row>
    <row r="3" ht="16">
      <c r="A3" s="134" t="s">
        <v>56</v>
      </c>
      <c r="B3" s="132" t="s">
        <v>57</v>
      </c>
      <c r="C3" s="132">
        <v>19</v>
      </c>
      <c r="D3" s="133">
        <v>1125</v>
      </c>
      <c r="E3" s="135">
        <v>1708</v>
      </c>
    </row>
    <row r="4">
      <c r="A4" s="134" t="s">
        <v>58</v>
      </c>
      <c r="B4" s="132" t="s">
        <v>59</v>
      </c>
      <c r="C4" s="132">
        <v>90</v>
      </c>
      <c r="D4" s="136">
        <v>2060</v>
      </c>
      <c r="E4" s="137">
        <v>1976</v>
      </c>
    </row>
    <row r="5">
      <c r="A5" s="143" t="s">
        <v>60</v>
      </c>
      <c r="B5" s="144" t="s">
        <v>61</v>
      </c>
      <c r="C5" s="144">
        <v>27</v>
      </c>
      <c r="D5" s="145">
        <v>1683</v>
      </c>
      <c r="E5" s="146">
        <v>785</v>
      </c>
    </row>
    <row r="6">
      <c r="A6" s="147" t="s">
        <v>62</v>
      </c>
      <c r="B6" s="147"/>
      <c r="C6" s="147"/>
      <c r="D6" s="148">
        <f>SUM(D2:D5)</f>
      </c>
      <c r="E6" s="148">
        <f>SUM(E2:E5)</f>
      </c>
    </row>
    <row r="8">
      <c r="E8" s="131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100" t="s">
        <v>63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ht="27.5">
      <c r="A2" s="100" t="s">
        <v>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64</v>
      </c>
      <c r="O4" s="1"/>
    </row>
    <row r="5" ht="25.4" customHeight="1">
      <c r="A5" s="123" t="s">
        <v>65</v>
      </c>
      <c r="B5" s="102"/>
      <c r="C5" s="124" t="s">
        <v>66</v>
      </c>
      <c r="D5" s="124"/>
      <c r="E5" s="124"/>
      <c r="F5" s="124"/>
      <c r="G5" s="124"/>
      <c r="H5" s="124"/>
      <c r="I5" s="125"/>
      <c r="J5" s="109" t="s">
        <v>67</v>
      </c>
      <c r="K5" s="110"/>
      <c r="L5" s="111"/>
      <c r="M5" s="112" t="s">
        <v>9</v>
      </c>
      <c r="N5" s="114"/>
    </row>
    <row r="6" ht="25.4" customHeight="1">
      <c r="A6" s="103"/>
      <c r="B6" s="104"/>
      <c r="C6" s="126"/>
      <c r="D6" s="126"/>
      <c r="E6" s="126"/>
      <c r="F6" s="126"/>
      <c r="G6" s="126"/>
      <c r="H6" s="126"/>
      <c r="I6" s="127"/>
      <c r="J6" s="128" t="s">
        <v>68</v>
      </c>
      <c r="K6" s="129"/>
      <c r="L6" s="130"/>
      <c r="M6" s="113"/>
      <c r="N6" s="115"/>
    </row>
    <row r="7" ht="30" customHeight="1">
      <c r="A7" s="78" t="s">
        <v>11</v>
      </c>
      <c r="B7" s="79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69</v>
      </c>
      <c r="J7" s="8"/>
      <c r="K7" s="19"/>
      <c r="L7" s="42" t="s">
        <v>16</v>
      </c>
      <c r="M7" s="6"/>
      <c r="N7" s="10"/>
    </row>
    <row r="8" ht="21.5">
      <c r="A8" s="80" t="s">
        <v>17</v>
      </c>
      <c r="B8" s="8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91" t="s">
        <v>27</v>
      </c>
      <c r="B17" s="92"/>
      <c r="C17" s="92"/>
      <c r="D17" s="92"/>
      <c r="E17" s="93"/>
      <c r="F17" s="35" t="s">
        <v>28</v>
      </c>
      <c r="G17" s="35" t="s">
        <v>29</v>
      </c>
      <c r="H17" s="36" t="s">
        <v>30</v>
      </c>
      <c r="I17" s="89" t="s">
        <v>31</v>
      </c>
      <c r="J17" s="90"/>
      <c r="K17" s="94" t="s">
        <v>32</v>
      </c>
      <c r="L17" s="93"/>
      <c r="M17" s="40" t="s">
        <v>33</v>
      </c>
      <c r="N17" s="53" t="s">
        <v>34</v>
      </c>
    </row>
    <row r="18" ht="24.9" customHeight="1" s="8" customFormat="1">
      <c r="A18" s="28" t="s">
        <v>35</v>
      </c>
      <c r="B18" s="95"/>
      <c r="C18" s="95"/>
      <c r="D18" s="95"/>
      <c r="E18" s="96"/>
      <c r="F18" s="31"/>
      <c r="G18" s="30"/>
      <c r="H18" s="44"/>
      <c r="I18" s="82"/>
      <c r="J18" s="83"/>
      <c r="K18" s="97"/>
      <c r="L18" s="98"/>
      <c r="M18" s="46"/>
      <c r="N18" s="50"/>
    </row>
    <row r="19" ht="24.9" customHeight="1" s="8" customFormat="1">
      <c r="A19" s="28" t="s">
        <v>70</v>
      </c>
      <c r="B19" s="95"/>
      <c r="C19" s="95"/>
      <c r="D19" s="95"/>
      <c r="E19" s="96"/>
      <c r="F19" s="31"/>
      <c r="G19" s="30"/>
      <c r="H19" s="44"/>
      <c r="I19" s="82"/>
      <c r="J19" s="83"/>
      <c r="K19" s="97"/>
      <c r="L19" s="98"/>
      <c r="M19" s="46"/>
      <c r="N19" s="51"/>
    </row>
    <row r="20" ht="24.9" customHeight="1" s="8" customFormat="1">
      <c r="A20" s="28" t="s">
        <v>71</v>
      </c>
      <c r="B20" s="95"/>
      <c r="C20" s="95"/>
      <c r="D20" s="95"/>
      <c r="E20" s="96"/>
      <c r="F20" s="31"/>
      <c r="G20" s="30"/>
      <c r="H20" s="44"/>
      <c r="I20" s="82"/>
      <c r="J20" s="83"/>
      <c r="K20" s="97"/>
      <c r="L20" s="98"/>
      <c r="M20" s="46"/>
      <c r="N20" s="51"/>
    </row>
    <row r="21" ht="24.9" customHeight="1" s="8" customFormat="1">
      <c r="A21" s="75" t="s">
        <v>39</v>
      </c>
      <c r="B21" s="76"/>
      <c r="C21" s="76"/>
      <c r="D21" s="76"/>
      <c r="E21" s="77"/>
      <c r="F21" s="29"/>
      <c r="G21" s="37"/>
      <c r="H21" s="45"/>
      <c r="I21" s="119"/>
      <c r="J21" s="120"/>
      <c r="K21" s="121"/>
      <c r="L21" s="122"/>
      <c r="M21" s="47"/>
      <c r="N21" s="52"/>
    </row>
    <row r="22" ht="68.4" customHeight="1" s="8" customFormat="1">
      <c r="A22" s="41" t="s">
        <v>40</v>
      </c>
      <c r="B22" s="21" t="s">
        <v>72</v>
      </c>
      <c r="C22" s="21"/>
      <c r="D22" s="21"/>
      <c r="E22" s="22"/>
      <c r="F22" s="22"/>
      <c r="G22" s="43" t="s">
        <v>44</v>
      </c>
      <c r="H22" s="23"/>
      <c r="I22" s="20" t="s">
        <v>45</v>
      </c>
      <c r="J22" s="25" t="s">
        <v>46</v>
      </c>
      <c r="K22" s="24"/>
      <c r="L22" s="24"/>
      <c r="M22" s="34" t="s">
        <v>47</v>
      </c>
      <c r="N22" s="26"/>
    </row>
    <row r="23" ht="24.75" customHeight="1">
      <c r="A23" s="13" t="s">
        <v>48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2025-01-03T07:16:13Z</dcterms:modified>
</cp:coreProperties>
</file>