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5CBF9161-42CB-4AD3-9EBC-CF745625C3F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Sheet1!$A$1:$M$41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<sst xmlns="http://schemas.openxmlformats.org/spreadsheetml/2006/main" count="48" uniqueCount="48">
  <si>
    <t>台汽電綠能股份有限公司</t>
  </si>
  <si>
    <t>付款通知</t>
  </si>
  <si>
    <t>付款通知單編號：</t>
  </si>
  <si>
    <t>ceb7e51f-d7e5-47a8-9507-b20b7ff7a2a2</t>
  </si>
  <si>
    <t>計費期間：</t>
  </si>
  <si>
    <t>2024/06/01~2024/06/30</t>
  </si>
  <si>
    <t>製發日期：2025/09/05</t>
  </si>
  <si>
    <t>客戶名稱：</t>
  </si>
  <si>
    <t>Dickens LLC</t>
  </si>
  <si>
    <t>客戶統一編號：</t>
  </si>
  <si>
    <t>41372369</t>
  </si>
  <si>
    <t>客戶連絡地址：</t>
  </si>
  <si>
    <t>15082 Rogahn Course, Schummburgh, Philippines</t>
  </si>
  <si>
    <t>客戶連絡電話：</t>
  </si>
  <si>
    <t>719.531.7415</t>
  </si>
  <si>
    <t>付款期限：2025/04/04</t>
  </si>
  <si>
    <t>項次</t>
  </si>
  <si>
    <t>項目名稱</t>
  </si>
  <si>
    <t>單位</t>
  </si>
  <si>
    <t>單價</t>
  </si>
  <si>
    <t>數量</t>
  </si>
  <si>
    <t>金額</t>
  </si>
  <si>
    <t>備註</t>
  </si>
  <si>
    <t>Sleek Rubber Keyboard</t>
  </si>
  <si>
    <t>Rubber</t>
  </si>
  <si>
    <t>Omnis aliquid eum mollitia rerum veniam repudiandae sunt asperiores.</t>
  </si>
  <si>
    <t>Tasty Fresh Chicken</t>
  </si>
  <si>
    <t>Soft</t>
  </si>
  <si>
    <t>Delectus non repudiandae temporibus non vitae aut.</t>
  </si>
  <si>
    <t>Refined Fresh Shoes</t>
  </si>
  <si>
    <t>Concrete</t>
  </si>
  <si>
    <t>Nobis nihil consequuntur in est omnis veniam dolore ducimus natus.</t>
  </si>
  <si>
    <t>Handmade Frozen Pants</t>
  </si>
  <si>
    <t>Fresh</t>
  </si>
  <si>
    <t>Molestiae nostrum et omnis.</t>
  </si>
  <si>
    <t>未稅金額合計</t>
  </si>
  <si>
    <t>營業稅（5%）</t>
  </si>
  <si>
    <t>總計</t>
  </si>
  <si>
    <t>發票種類：三聯式發票</t>
  </si>
  <si>
    <t>聯絡人/電話：林怡辰/02-8798-2000 #676</t>
  </si>
  <si>
    <t>付款方式 ： invoice</t>
  </si>
  <si>
    <t>收款戶名 ： Rachel Murray</t>
  </si>
  <si>
    <t>收款行庫 ： Miller - Jast</t>
  </si>
  <si>
    <t>收款帳號 ： 70381721</t>
  </si>
  <si>
    <t>※若上述收款帳戶資訊有異動，請另行書面通知變更。</t>
  </si>
  <si>
    <t>附件：</t>
  </si>
  <si>
    <t>1.台灣電力公司轉供電能費用清單</t>
  </si>
  <si>
    <t>確認簽回：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</si>
</sst>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7" formatCode="0.000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43" applyNumberFormat="1" fontId="1" applyFont="0" fillId="0" applyFill="0" borderId="0" applyBorder="0" applyProtection="0" applyAlignment="0">
      <alignment vertical="center"/>
    </xf>
  </cellStyleXfs>
  <cellXfs count="53">
    <xf numFmtId="0" fontId="0" fillId="0" borderId="0" xfId="0" applyAlignment="1">
      <alignment vertical="center"/>
    </xf>
    <xf numFmtId="0" fontId="2" applyFont="1" fillId="0" borderId="0" xfId="0" applyAlignment="1">
      <alignment vertical="center"/>
    </xf>
    <xf numFmtId="177" applyNumberFormat="1" fontId="2" applyFont="1" fillId="0" borderId="0" xfId="0" applyAlignment="1">
      <alignment vertical="center"/>
    </xf>
    <xf numFmtId="0" fontId="4" applyFont="1" fillId="0" borderId="0" xfId="0" applyAlignment="1">
      <alignment vertical="center"/>
    </xf>
    <xf numFmtId="14" applyNumberFormat="1" fontId="4" applyFont="1" fillId="0" borderId="0" xfId="0" applyAlignment="1">
      <alignment horizontal="center" vertical="center"/>
    </xf>
    <xf numFmtId="0" fontId="4" applyFont="1" fillId="0" borderId="0" xfId="0" applyAlignment="1">
      <alignment horizontal="left" vertical="center"/>
    </xf>
    <xf numFmtId="0" fontId="4" applyFont="1" fillId="0" borderId="5" applyBorder="1" xfId="0" applyAlignment="1">
      <alignment horizontal="left" vertical="center"/>
    </xf>
    <xf numFmtId="0" fontId="4" applyFont="1" fillId="0" borderId="1" applyBorder="1" xfId="0" applyAlignment="1">
      <alignment horizontal="center" vertical="center"/>
    </xf>
    <xf numFmtId="0" fontId="4" applyFont="1" fillId="0" borderId="1" applyBorder="1" xfId="0" applyAlignment="1">
      <alignment vertical="center" wrapText="1"/>
    </xf>
    <xf numFmtId="176" applyNumberFormat="1" fontId="4" applyFont="1" fillId="0" borderId="1" applyBorder="1" xfId="1" applyAlignment="1">
      <alignment vertical="center" wrapText="1"/>
    </xf>
    <xf numFmtId="0" fontId="4" applyFont="1" fillId="0" borderId="0" xfId="0" applyAlignment="1">
      <alignment horizontal="center" vertical="center"/>
    </xf>
    <xf numFmtId="176" applyNumberFormat="1" fontId="4" applyFont="1" fillId="0" borderId="0" xfId="0" applyAlignment="1">
      <alignment vertical="center"/>
    </xf>
    <xf numFmtId="176" applyNumberFormat="1" fontId="4" applyFont="1" fillId="0" borderId="1" applyBorder="1" xfId="0" applyAlignment="1">
      <alignment horizontal="center" vertical="center"/>
    </xf>
    <xf numFmtId="0" fontId="4" applyFont="1" fillId="0" borderId="6" applyBorder="1" xfId="0" applyAlignment="1">
      <alignment horizontal="center" vertical="center"/>
    </xf>
    <xf numFmtId="0" fontId="4" applyFont="1" fillId="0" borderId="1" applyBorder="1" xfId="0" applyAlignment="1">
      <alignment horizontal="right" vertical="center"/>
    </xf>
    <xf numFmtId="0" fontId="4" applyFont="1" fillId="0" borderId="5" applyBorder="1" xfId="0" applyAlignment="1">
      <alignment vertical="center"/>
    </xf>
    <xf numFmtId="0" fontId="2" applyFont="1" fillId="0" borderId="5" applyBorder="1" xfId="0" applyAlignment="1">
      <alignment vertical="center"/>
    </xf>
    <xf numFmtId="0" fontId="4" applyFont="1" fillId="0" borderId="9" applyBorder="1" xfId="0" applyAlignment="1">
      <alignment vertical="center"/>
    </xf>
    <xf numFmtId="0" fontId="2" applyFont="1" fillId="0" borderId="9" applyBorder="1" xfId="0" applyAlignment="1">
      <alignment vertical="center"/>
    </xf>
    <xf numFmtId="0" fontId="5" applyFont="1" fillId="0" borderId="0" xfId="0" applyAlignment="1">
      <alignment vertical="center"/>
    </xf>
    <xf numFmtId="3" applyNumberFormat="1" fontId="4" applyFont="1" fillId="0" borderId="0" xfId="0" applyAlignment="1">
      <alignment vertical="center"/>
    </xf>
    <xf numFmtId="14" applyNumberFormat="1" fontId="4" applyFont="1" fillId="0" borderId="0" xfId="0" applyAlignment="1">
      <alignment horizontal="left" vertical="center"/>
    </xf>
    <xf numFmtId="0" fontId="4" applyFont="1" fillId="2" applyFill="1" borderId="0" xfId="0" applyAlignment="1">
      <alignment vertical="center"/>
    </xf>
    <xf numFmtId="0" fontId="5" applyFont="1" fillId="0" borderId="2" applyBorder="1" xfId="0" applyAlignment="1">
      <alignment horizontal="center" vertical="center"/>
    </xf>
    <xf numFmtId="0" fontId="5" applyFont="1" fillId="0" borderId="3" applyBorder="1" xfId="0" applyAlignment="1">
      <alignment horizontal="center" vertical="center"/>
    </xf>
    <xf numFmtId="0" fontId="5" applyFont="1" fillId="0" borderId="4" applyBorder="1" xfId="0" applyAlignment="1">
      <alignment horizontal="center" vertical="center"/>
    </xf>
    <xf numFmtId="0" fontId="4" applyFont="1" fillId="0" borderId="2" applyBorder="1" xfId="0" applyAlignment="1">
      <alignment horizontal="center" vertical="top"/>
    </xf>
    <xf numFmtId="0" fontId="4" applyFont="1" fillId="0" borderId="3" applyBorder="1" xfId="0" applyAlignment="1">
      <alignment horizontal="center" vertical="top"/>
    </xf>
    <xf numFmtId="0" fontId="4" applyFont="1" fillId="0" borderId="4" applyBorder="1" xfId="0" applyAlignment="1">
      <alignment horizontal="center" vertical="top"/>
    </xf>
    <xf numFmtId="176" applyNumberFormat="1" fontId="4" applyFont="1" fillId="0" borderId="2" applyBorder="1" xfId="1" applyAlignment="1">
      <alignment horizontal="left" vertical="center"/>
    </xf>
    <xf numFmtId="176" applyNumberFormat="1" fontId="4" applyFont="1" fillId="0" borderId="4" applyBorder="1" xfId="1" applyAlignment="1">
      <alignment horizontal="left" vertical="center"/>
    </xf>
    <xf numFmtId="176" applyNumberFormat="1" fontId="4" applyFont="1" fillId="0" borderId="2" applyBorder="1" xfId="1" applyAlignment="1">
      <alignment horizontal="center" vertical="center"/>
    </xf>
    <xf numFmtId="176" applyNumberFormat="1" fontId="4" applyFont="1" fillId="0" borderId="4" applyBorder="1" xfId="1" applyAlignment="1">
      <alignment horizontal="center" vertical="center"/>
    </xf>
    <xf numFmtId="0" fontId="4" applyFont="1" fillId="0" borderId="1" applyBorder="1" xfId="0" applyAlignment="1">
      <alignment horizontal="center" vertical="center"/>
    </xf>
    <xf numFmtId="0" fontId="4" applyFont="1" fillId="0" borderId="6" applyBorder="1" xfId="0" applyAlignment="1">
      <alignment horizontal="center" vertical="center"/>
    </xf>
    <xf numFmtId="176" applyNumberFormat="1" fontId="4" applyFont="1" fillId="0" borderId="2" applyBorder="1" xfId="0" applyAlignment="1">
      <alignment horizontal="center" vertical="center"/>
    </xf>
    <xf numFmtId="176" applyNumberFormat="1" fontId="4" applyFont="1" fillId="0" borderId="4" applyBorder="1" xfId="0" applyAlignment="1">
      <alignment horizontal="center" vertical="center"/>
    </xf>
    <xf numFmtId="176" applyNumberFormat="1" fontId="5" applyFont="1" fillId="0" borderId="2" applyBorder="1" xfId="0" applyAlignment="1">
      <alignment horizontal="center" vertical="center"/>
    </xf>
    <xf numFmtId="176" applyNumberFormat="1" fontId="5" applyFont="1" fillId="0" borderId="4" applyBorder="1" xfId="0" applyAlignment="1">
      <alignment horizontal="center" vertical="center"/>
    </xf>
    <xf numFmtId="176" applyNumberFormat="1" fontId="4" applyFont="1" fillId="0" borderId="8" applyBorder="1" xfId="0" applyAlignment="1">
      <alignment horizontal="center" vertical="center"/>
    </xf>
    <xf numFmtId="176" applyNumberFormat="1" fontId="4" applyFont="1" fillId="0" borderId="10" applyBorder="1" xfId="0" applyAlignment="1">
      <alignment horizontal="center" vertical="center"/>
    </xf>
    <xf numFmtId="0" fontId="4" applyFont="1" fillId="0" borderId="7" applyBorder="1" xfId="0" applyAlignment="1">
      <alignment horizontal="center" vertical="center"/>
    </xf>
    <xf numFmtId="0" fontId="4" applyFont="1" fillId="0" borderId="2" applyBorder="1" xfId="0" applyAlignment="1">
      <alignment horizontal="center" vertical="center"/>
    </xf>
    <xf numFmtId="0" fontId="4" applyFont="1" fillId="0" borderId="3" applyBorder="1" xfId="0" applyAlignment="1">
      <alignment horizontal="center" vertical="center"/>
    </xf>
    <xf numFmtId="0" fontId="4" applyFont="1" fillId="0" borderId="4" applyBorder="1" xfId="0" applyAlignment="1">
      <alignment horizontal="center" vertical="center"/>
    </xf>
    <xf numFmtId="0" fontId="4" applyFont="1" fillId="0" borderId="0" xfId="0" applyAlignment="1">
      <alignment horizontal="left" vertical="center"/>
    </xf>
    <xf numFmtId="0" fontId="4" applyFont="1" fillId="0" borderId="2" applyBorder="1" xfId="0" applyAlignment="1">
      <alignment horizontal="left" vertical="center"/>
    </xf>
    <xf numFmtId="0" fontId="4" applyFont="1" fillId="0" borderId="4" applyBorder="1" xfId="0" applyAlignment="1">
      <alignment horizontal="left" vertical="center"/>
    </xf>
    <xf numFmtId="0" fontId="4" applyFont="1" fillId="0" borderId="8" applyBorder="1" xfId="0" applyAlignment="1">
      <alignment horizontal="left" vertical="center"/>
    </xf>
    <xf numFmtId="0" fontId="4" applyFont="1" fillId="0" borderId="10" applyBorder="1" xfId="0" applyAlignment="1">
      <alignment horizontal="left" vertical="center"/>
    </xf>
    <xf numFmtId="0" fontId="3" applyFont="1" fillId="0" borderId="0" xfId="0" applyAlignment="1">
      <alignment horizontal="center" vertical="center"/>
    </xf>
    <xf numFmtId="0" fontId="4" applyFont="1" fillId="0" borderId="2" applyBorder="1" xfId="0" applyAlignment="1">
      <alignment horizontal="left" vertical="center" wrapText="1"/>
    </xf>
    <xf numFmtId="0" fontId="4" applyFont="1" fillId="0" borderId="4" applyBorder="1" xfId="0" applyAlignment="1">
      <alignment horizontal="left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57150</xdr:colOff>
      <xdr:row>3</xdr:row>
      <xdr:rowOff>58613</xdr:rowOff>
    </xdr:to>
    <xdr:pic>
      <xdr:nvPicPr>
        <xdr:cNvPr id="10" name="Picture 6" descr="D:\Documents\TCC DM\台汽電logo-01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66750" cy="66674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0"/>
  <sheetViews>
    <sheetView tabSelected="1" view="pageBreakPreview" topLeftCell="A10" zoomScale="130" zoomScaleNormal="130" zoomScaleSheetLayoutView="130" workbookViewId="0">
      <selection activeCell="G21" sqref="G21"/>
    </sheetView>
  </sheetViews>
  <sheetFormatPr defaultColWidth="9" defaultRowHeight="13.5" x14ac:dyDescent="0.4"/>
  <cols>
    <col min="1" max="1" width="2.90625" customWidth="1" style="1"/>
    <col min="2" max="2" width="5" customWidth="1" style="1"/>
    <col min="3" max="3" width="7.90625" customWidth="1" style="1"/>
    <col min="4" max="4" width="14.36328125" customWidth="1" style="1"/>
    <col min="5" max="5" width="4.453125" customWidth="1" style="1"/>
    <col min="6" max="6" bestFit="1" width="11.6328125" customWidth="1" style="1"/>
    <col min="7" max="7" bestFit="1" width="23.54296875" customWidth="1" style="1"/>
    <col min="8" max="8" width="2" customWidth="1" style="1"/>
    <col min="9" max="9" width="13.08984375" customWidth="1" style="1"/>
    <col min="10" max="10" width="2.90625" customWidth="1" style="1"/>
    <col min="11" max="11" width="5.90625" customWidth="1" style="1"/>
    <col min="12" max="12" bestFit="1" width="11.36328125" customWidth="1" style="1"/>
    <col min="13" max="13" width="2.08984375" customWidth="1" style="1"/>
    <col min="14" max="14" width="9" customWidth="1" style="1"/>
    <col min="15" max="16384" width="9" customWidth="1" style="1"/>
  </cols>
  <sheetData>
    <row r="1" ht="16.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ht="16.5" customHeight="1">
      <c r="A2" s="50" t="s">
        <v>1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5" ht="17.5" customHeight="1">
      <c r="A5" s="45" t="s">
        <v>2</v>
      </c>
      <c r="B5" s="45"/>
      <c r="C5" s="45"/>
      <c r="D5" s="22" t="s">
        <v>3</v>
      </c>
      <c r="E5" s="3"/>
      <c r="F5" s="3" t="s">
        <v>4</v>
      </c>
      <c r="G5" s="21" t="s">
        <v>5</v>
      </c>
      <c r="H5" s="4"/>
      <c r="I5" s="4"/>
      <c r="J5" s="45" t="s">
        <v>6</v>
      </c>
      <c r="K5" s="45"/>
      <c r="L5" s="4"/>
    </row>
    <row r="6" ht="17.5" customHeight="1">
      <c r="A6" s="45" t="s">
        <v>7</v>
      </c>
      <c r="B6" s="45"/>
      <c r="C6" s="45"/>
      <c r="D6" s="45" t="s">
        <v>8</v>
      </c>
      <c r="E6" s="45"/>
      <c r="F6" s="45"/>
      <c r="G6" s="3"/>
      <c r="H6" s="3"/>
      <c r="I6" s="3"/>
      <c r="J6" s="3"/>
      <c r="K6" s="3"/>
      <c r="L6" s="3"/>
    </row>
    <row r="7" ht="17.5" customHeight="1">
      <c r="A7" s="45" t="s">
        <v>9</v>
      </c>
      <c r="B7" s="45"/>
      <c r="C7" s="45"/>
      <c r="D7" s="5" t="s">
        <v>10</v>
      </c>
      <c r="E7" s="3"/>
      <c r="F7" s="3"/>
      <c r="G7" s="3"/>
      <c r="H7" s="3"/>
      <c r="I7" s="3"/>
      <c r="J7" s="3"/>
      <c r="K7" s="3"/>
      <c r="L7" s="3"/>
    </row>
    <row r="8" ht="17.5" customHeight="1">
      <c r="A8" s="45" t="s">
        <v>11</v>
      </c>
      <c r="B8" s="45"/>
      <c r="C8" s="45"/>
      <c r="D8" s="45" t="s">
        <v>12</v>
      </c>
      <c r="E8" s="45"/>
      <c r="F8" s="45"/>
      <c r="G8" s="3"/>
      <c r="H8" s="3"/>
      <c r="I8" s="3"/>
      <c r="J8" s="3"/>
      <c r="K8" s="3"/>
      <c r="L8" s="3"/>
    </row>
    <row r="9" ht="17.5" customHeight="1">
      <c r="A9" s="45" t="s">
        <v>13</v>
      </c>
      <c r="B9" s="45"/>
      <c r="C9" s="45"/>
      <c r="D9" s="3" t="s">
        <v>14</v>
      </c>
      <c r="E9" s="3"/>
      <c r="F9" s="3"/>
      <c r="G9" s="3"/>
      <c r="H9" s="3"/>
      <c r="I9" s="3"/>
      <c r="J9" s="3" t="s">
        <v>15</v>
      </c>
      <c r="K9" s="3"/>
      <c r="L9" s="4"/>
    </row>
    <row r="10" ht="17.5" customHeight="1">
      <c r="A10" s="5"/>
      <c r="B10" s="5"/>
      <c r="C10" s="5"/>
      <c r="D10" s="3"/>
      <c r="E10" s="3"/>
      <c r="F10" s="3"/>
      <c r="G10" s="3"/>
      <c r="H10" s="3"/>
      <c r="I10" s="6"/>
      <c r="J10" s="5"/>
      <c r="K10" s="5"/>
      <c r="L10" s="5"/>
    </row>
    <row r="11" ht="17.5" customHeight="1">
      <c r="A11" s="3"/>
      <c r="B11" s="7" t="s">
        <v>16</v>
      </c>
      <c r="C11" s="42" t="s">
        <v>17</v>
      </c>
      <c r="D11" s="44"/>
      <c r="E11" s="7" t="s">
        <v>18</v>
      </c>
      <c r="F11" s="7" t="s">
        <v>19</v>
      </c>
      <c r="G11" s="7" t="s">
        <v>20</v>
      </c>
      <c r="H11" s="42" t="s">
        <v>21</v>
      </c>
      <c r="I11" s="44"/>
      <c r="J11" s="33" t="s">
        <v>22</v>
      </c>
      <c r="K11" s="33"/>
      <c r="L11" s="33"/>
    </row>
    <row r="12" ht="17.5" customHeight="1">
      <c r="A12" s="3"/>
      <c r="B12" s="7">
        <v>1</v>
      </c>
      <c r="C12" s="51" t="s">
        <v>23</v>
      </c>
      <c r="D12" s="52"/>
      <c r="E12" s="7" t="s">
        <v>24</v>
      </c>
      <c r="F12" s="8">
        <v>201.92170005431444</v>
      </c>
      <c r="G12" s="9">
        <v>70</v>
      </c>
      <c r="H12" s="29">
        <v>14134</v>
      </c>
      <c r="I12" s="30"/>
      <c r="J12" s="33" t="s">
        <v>25</v>
      </c>
      <c r="K12" s="33"/>
      <c r="L12" s="33"/>
    </row>
    <row r="13" ht="17.5" customHeight="1">
      <c r="A13" s="3"/>
      <c r="B13" s="7">
        <v>2</v>
      </c>
      <c r="C13" s="46" t="s">
        <v>26</v>
      </c>
      <c r="D13" s="47"/>
      <c r="E13" s="7" t="s">
        <v>27</v>
      </c>
      <c r="F13" s="8">
        <v>245.53543191150365</v>
      </c>
      <c r="G13" s="9">
        <v>76</v>
      </c>
      <c r="H13" s="31">
        <v>18660</v>
      </c>
      <c r="I13" s="32"/>
      <c r="J13" s="33" t="s">
        <v>28</v>
      </c>
      <c r="K13" s="33"/>
      <c r="L13" s="33"/>
    </row>
    <row r="14" ht="17.5" customHeight="1">
      <c r="A14" s="3"/>
      <c r="B14" s="7">
        <v>3</v>
      </c>
      <c r="C14" s="46" t="s">
        <v>29</v>
      </c>
      <c r="D14" s="47"/>
      <c r="E14" s="7" t="s">
        <v>30</v>
      </c>
      <c r="F14" s="8">
        <v>262.5149881074792</v>
      </c>
      <c r="G14" s="9">
        <v>60</v>
      </c>
      <c r="H14" s="31">
        <v>15750</v>
      </c>
      <c r="I14" s="32"/>
      <c r="J14" s="33" t="s">
        <v>31</v>
      </c>
      <c r="K14" s="33"/>
      <c r="L14" s="33"/>
    </row>
    <row r="15" ht="17.5" customHeight="1">
      <c r="A15" s="3"/>
      <c r="B15" s="7">
        <v>4</v>
      </c>
      <c r="C15" s="46" t="s">
        <v>32</v>
      </c>
      <c r="D15" s="47"/>
      <c r="E15" s="7" t="s">
        <v>33</v>
      </c>
      <c r="F15" s="8">
        <v>442.2110597705452</v>
      </c>
      <c r="G15" s="9">
        <v>11</v>
      </c>
      <c r="H15" s="31">
        <v>4864</v>
      </c>
      <c r="I15" s="32"/>
      <c r="J15" s="33" t="s">
        <v>34</v>
      </c>
      <c r="K15" s="33"/>
      <c r="L15" s="33"/>
    </row>
    <row r="16" ht="17.5" customHeight="1">
      <c r="A16" s="3"/>
      <c r="B16" s="7"/>
      <c r="C16" s="46"/>
      <c r="D16" s="47"/>
      <c r="E16" s="7"/>
      <c r="F16" s="8"/>
      <c r="G16" s="9"/>
      <c r="H16" s="31"/>
      <c r="I16" s="32"/>
      <c r="J16" s="34"/>
      <c r="K16" s="34"/>
      <c r="L16" s="34"/>
    </row>
    <row r="17" ht="18" customHeight="1">
      <c r="A17" s="3"/>
      <c r="B17" s="13"/>
      <c r="C17" s="48"/>
      <c r="D17" s="49"/>
      <c r="E17" s="7"/>
      <c r="F17" s="14"/>
      <c r="G17" s="12"/>
      <c r="H17" s="39"/>
      <c r="I17" s="40"/>
      <c r="J17" s="26"/>
      <c r="K17" s="27"/>
      <c r="L17" s="28"/>
    </row>
    <row r="18" ht="17.5" customHeight="1">
      <c r="A18" s="3"/>
      <c r="B18" s="42" t="s">
        <v>35</v>
      </c>
      <c r="C18" s="43"/>
      <c r="D18" s="43"/>
      <c r="E18" s="43"/>
      <c r="F18" s="43"/>
      <c r="G18" s="44"/>
      <c r="H18" s="35">
        <f>SUM(H12:H17)</f>
      </c>
      <c r="I18" s="36"/>
      <c r="J18" s="41"/>
      <c r="K18" s="41"/>
      <c r="L18" s="41"/>
    </row>
    <row r="19" ht="17.5" customHeight="1">
      <c r="A19" s="3"/>
      <c r="B19" s="42" t="s">
        <v>36</v>
      </c>
      <c r="C19" s="43"/>
      <c r="D19" s="43"/>
      <c r="E19" s="43"/>
      <c r="F19" s="43"/>
      <c r="G19" s="44"/>
      <c r="H19" s="35">
        <f>ROUND(H18*5%,0)</f>
      </c>
      <c r="I19" s="36"/>
      <c r="J19" s="33"/>
      <c r="K19" s="33"/>
      <c r="L19" s="33"/>
    </row>
    <row r="20" ht="18" customHeight="1">
      <c r="A20" s="3"/>
      <c r="B20" s="23" t="s">
        <v>37</v>
      </c>
      <c r="C20" s="24"/>
      <c r="D20" s="24"/>
      <c r="E20" s="24"/>
      <c r="F20" s="24"/>
      <c r="G20" s="25"/>
      <c r="H20" s="37">
        <f>H18 + H19</f>
      </c>
      <c r="I20" s="38"/>
      <c r="J20" s="33"/>
      <c r="K20" s="33"/>
      <c r="L20" s="33"/>
    </row>
    <row r="21" ht="17.15" customHeight="1">
      <c r="A21" s="3"/>
      <c r="B21" s="10"/>
      <c r="C21" s="10"/>
      <c r="D21" s="10"/>
      <c r="E21" s="10"/>
      <c r="F21" s="10"/>
      <c r="G21" s="10"/>
      <c r="H21" s="10"/>
      <c r="I21" s="11"/>
      <c r="J21" s="3"/>
      <c r="K21" s="3"/>
      <c r="L21" s="3"/>
    </row>
    <row r="22" ht="17.5" customHeight="1">
      <c r="A22" s="3" t="s">
        <v>38</v>
      </c>
      <c r="B22" s="3"/>
      <c r="C22" s="3"/>
      <c r="D22" s="3"/>
      <c r="E22" s="3"/>
      <c r="F22" s="3"/>
      <c r="G22" s="3"/>
      <c r="H22" s="3"/>
      <c r="I22" s="20"/>
      <c r="J22" s="3"/>
      <c r="K22" s="3"/>
      <c r="L22" s="3"/>
      <c r="M22" s="2"/>
    </row>
    <row r="23" ht="17.5" customHeight="1">
      <c r="A23" s="3" t="s">
        <v>39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ht="17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ht="17.5" customHeight="1">
      <c r="A25" s="17" t="s">
        <v>40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8"/>
    </row>
    <row r="26" ht="17.5" customHeight="1">
      <c r="A26" s="3" t="s">
        <v>41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ht="17.5" customHeight="1">
      <c r="A27" s="3" t="s">
        <v>42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ht="17.5" customHeight="1">
      <c r="A28" s="15" t="s">
        <v>43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6"/>
    </row>
    <row r="29" ht="17.5" customHeight="1">
      <c r="A29" s="3" t="s">
        <v>44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ht="17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ht="17.5" customHeight="1">
      <c r="A31" s="3" t="s">
        <v>45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ht="17.5" customHeight="1">
      <c r="A32" s="3" t="s">
        <v>46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ht="17.5" customHeight="1"/>
    <row r="40" ht="17">
      <c r="H40" s="19" t="s">
        <v>47</v>
      </c>
      <c r="I40" s="19"/>
    </row>
  </sheetData>
  <mergeCells>
    <mergeCell ref="J11:L11"/>
    <mergeCell ref="J12:L12"/>
    <mergeCell ref="J13:L13"/>
    <mergeCell ref="J14:L14"/>
    <mergeCell ref="A1:M1"/>
    <mergeCell ref="A2:M2"/>
    <mergeCell ref="C11:D11"/>
    <mergeCell ref="C12:D12"/>
    <mergeCell ref="A6:C6"/>
    <mergeCell ref="D6:F6"/>
    <mergeCell ref="A7:C7"/>
    <mergeCell ref="A8:C8"/>
    <mergeCell ref="D8:F8"/>
    <mergeCell ref="A9:C9"/>
    <mergeCell ref="H11:I11"/>
    <mergeCell ref="B18:G18"/>
    <mergeCell ref="B19:G19"/>
    <mergeCell ref="A5:C5"/>
    <mergeCell ref="C13:D13"/>
    <mergeCell ref="C14:D14"/>
    <mergeCell ref="C15:D15"/>
    <mergeCell ref="C16:D16"/>
    <mergeCell ref="C17:D17"/>
    <mergeCell ref="B20:G20"/>
    <mergeCell ref="J17:L17"/>
    <mergeCell ref="H16:I16"/>
    <mergeCell ref="J15:L15"/>
    <mergeCell ref="J16:L16"/>
    <mergeCell ref="H18:I18"/>
    <mergeCell ref="H19:I19"/>
    <mergeCell ref="H20:I20"/>
    <mergeCell ref="H17:I17"/>
    <mergeCell ref="J18:L18"/>
    <mergeCell ref="J19:L19"/>
    <mergeCell ref="J20:L20"/>
    <mergeCell ref="H12:I12"/>
    <mergeCell ref="H13:I13"/>
    <mergeCell ref="H14:I14"/>
    <mergeCell ref="H15:I1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81" orientation="portrait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E803</dc:creator>
  <cp:lastModifiedBy>Edward Lin</cp:lastModifiedBy>
  <cp:lastPrinted>2021-11-12T01:19:00Z</cp:lastPrinted>
  <dcterms:created xsi:type="dcterms:W3CDTF">2020-11-10T05:24:58Z</dcterms:created>
  <dcterms:modified xsi:type="dcterms:W3CDTF">2024-12-20T05:42:25Z</dcterms:modified>
</cp:coreProperties>
</file>