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2"/>
  </bookViews>
  <sheets>
    <sheet name="202501研发领料" sheetId="1" r:id="rId1"/>
    <sheet name="202501研发领料用途及最终去向（研发）" sheetId="2" r:id="rId2"/>
    <sheet name="物资出让结算表2025.02.16" sheetId="3" r:id="rId3"/>
    <sheet name="Sheet2" sheetId="4" r:id="rId4"/>
    <sheet name="月份用途及最终去向（研发）" sheetId="5" r:id="rId5"/>
  </sheets>
  <definedNames>
    <definedName name="_xlnm._FilterDatabase" localSheetId="0" hidden="1">'202501研发领料'!$A$1:$K$110</definedName>
  </definedNames>
  <calcPr calcId="145621"/>
</workbook>
</file>

<file path=xl/calcChain.xml><?xml version="1.0" encoding="utf-8"?>
<calcChain xmlns="http://schemas.openxmlformats.org/spreadsheetml/2006/main">
  <c r="G115" i="1" l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mments1.xml><?xml version="1.0" encoding="utf-8"?>
<comments xmlns="http://schemas.openxmlformats.org/spreadsheetml/2006/main">
  <authors>
    <author>作者</author>
  </authors>
  <commentList>
    <comment ref="V3" authorId="0">
      <text>
        <r>
          <rPr>
            <sz val="11"/>
            <color theme="1"/>
            <rFont val="宋体"/>
            <family val="2"/>
            <scheme val="minor"/>
          </rPr>
          <t>作者:
样品领用单编号：YPLY+领用年月日-两位序列号</t>
        </r>
      </text>
    </comment>
    <comment ref="AC3" authorId="0">
      <text>
        <r>
          <rPr>
            <sz val="11"/>
            <color theme="1"/>
            <rFont val="宋体"/>
            <family val="2"/>
            <scheme val="minor"/>
          </rPr>
          <t>作者:
样品领用单编号：YPCZ+领用年月日-两位序列号</t>
        </r>
      </text>
    </comment>
    <comment ref="R4" authorId="0">
      <text>
        <r>
          <rPr>
            <sz val="11"/>
            <color theme="1"/>
            <rFont val="宋体"/>
            <family val="2"/>
            <scheme val="minor"/>
          </rPr>
          <t>作者:
1、样品验证
2、小批量验证</t>
        </r>
      </text>
    </comment>
    <comment ref="S4" authorId="0">
      <text>
        <r>
          <rPr>
            <sz val="11"/>
            <color theme="1"/>
            <rFont val="宋体"/>
            <family val="2"/>
            <scheme val="minor"/>
          </rPr>
          <t xml:space="preserve">作者:
1、样品验证-中心实验室
2、样品验证-研发中心样品测试区域
3、样品验证-试验塔
4、小批量验证-填写项目名称（从领用当月发货的项目中找项目名称）
</t>
        </r>
      </text>
    </comment>
    <comment ref="AA4" authorId="0">
      <text>
        <r>
          <rPr>
            <sz val="11"/>
            <color theme="1"/>
            <rFont val="宋体"/>
            <family val="2"/>
            <scheme val="minor"/>
          </rPr>
          <t>作者:
1、中心实验室-样品领用日3个月后进行处理-报废
2、研发中心样品测试区域-样品领用日2个月后进行处理-报废
3、试验塔-样品领用日6个月后进行处理-报废
4、小批量验证-项目现场-无需填写样品处置单</t>
        </r>
      </text>
    </comment>
    <comment ref="S30" authorId="0">
      <text>
        <r>
          <rPr>
            <sz val="11"/>
            <color theme="1"/>
            <rFont val="宋体"/>
            <family val="2"/>
            <scheme val="minor"/>
          </rPr>
          <t>作者:
项目投产日期在领用日期所在的月份+下月的生产编号</t>
        </r>
      </text>
    </comment>
  </commentList>
</comments>
</file>

<file path=xl/sharedStrings.xml><?xml version="1.0" encoding="utf-8"?>
<sst xmlns="http://schemas.openxmlformats.org/spreadsheetml/2006/main" count="2566" uniqueCount="438">
  <si>
    <t>月份</t>
  </si>
  <si>
    <t>物料属性</t>
  </si>
  <si>
    <t>料号</t>
  </si>
  <si>
    <t>规格</t>
  </si>
  <si>
    <t>品名</t>
  </si>
  <si>
    <t>单位</t>
  </si>
  <si>
    <t>数量</t>
  </si>
  <si>
    <t>单价</t>
  </si>
  <si>
    <t>金额</t>
  </si>
  <si>
    <t xml:space="preserve">RD </t>
  </si>
  <si>
    <t>备注</t>
  </si>
  <si>
    <t>辅助材料</t>
  </si>
  <si>
    <t>5米</t>
  </si>
  <si>
    <t>实心导轨</t>
  </si>
  <si>
    <t>PCS</t>
  </si>
  <si>
    <t>2024-RD01</t>
  </si>
  <si>
    <t>1240000001</t>
  </si>
  <si>
    <t>2024-RD04</t>
  </si>
  <si>
    <t>2024-RD05</t>
  </si>
  <si>
    <t>自制半成品</t>
  </si>
  <si>
    <t>有井道照明开关，有井道照明灯，KND急停</t>
  </si>
  <si>
    <t>底坑检修盒</t>
  </si>
  <si>
    <t>2025-RD01</t>
  </si>
  <si>
    <t>钢材</t>
  </si>
  <si>
    <t>7102070032</t>
  </si>
  <si>
    <t>40*20*2.5</t>
  </si>
  <si>
    <t>方管</t>
  </si>
  <si>
    <t>Kg</t>
  </si>
  <si>
    <t>2024-RD11</t>
  </si>
  <si>
    <t>7102070005</t>
  </si>
  <si>
    <t>30*30*3</t>
  </si>
  <si>
    <t>2024-RD12</t>
  </si>
  <si>
    <t>4.75*1510*1400</t>
  </si>
  <si>
    <t>热轧钢板Q235B</t>
  </si>
  <si>
    <t>2023-RD11</t>
  </si>
  <si>
    <t>7102050006</t>
  </si>
  <si>
    <t>5*50*6000</t>
  </si>
  <si>
    <t>热轧扁钢</t>
  </si>
  <si>
    <t>2023-RD12</t>
  </si>
  <si>
    <t>HN200*100*5.5*8</t>
  </si>
  <si>
    <t>热轧H型钢</t>
  </si>
  <si>
    <t>7102070012</t>
  </si>
  <si>
    <t>60*40*2.5</t>
  </si>
  <si>
    <t>7102020015</t>
  </si>
  <si>
    <t>槽钢360*96*9*16</t>
  </si>
  <si>
    <t>槽钢36a#</t>
  </si>
  <si>
    <t>2024-RD10</t>
  </si>
  <si>
    <t>4.75*1510*2600</t>
  </si>
  <si>
    <t>7101030005</t>
  </si>
  <si>
    <t>2.75*1510*3050</t>
  </si>
  <si>
    <t>角钢75*75*6</t>
  </si>
  <si>
    <t>热轧等边角钢</t>
  </si>
  <si>
    <t>80*60*5</t>
  </si>
  <si>
    <t>7102020007</t>
  </si>
  <si>
    <t>槽钢160*63*6.5*10</t>
  </si>
  <si>
    <t>槽钢16a#</t>
  </si>
  <si>
    <t>2025-RD04</t>
  </si>
  <si>
    <t>7101030035</t>
  </si>
  <si>
    <t>3.75*1510*3600</t>
  </si>
  <si>
    <t>2024-RD09</t>
  </si>
  <si>
    <t>7102020011</t>
  </si>
  <si>
    <t>槽钢250*78*7*12</t>
  </si>
  <si>
    <t>槽钢25a#</t>
  </si>
  <si>
    <t>7102020012</t>
  </si>
  <si>
    <t>槽钢280*82*7.5*12.5</t>
  </si>
  <si>
    <t>槽钢28a#</t>
  </si>
  <si>
    <t>7101030002</t>
  </si>
  <si>
    <t>3.75*1510*3050</t>
  </si>
  <si>
    <t>9.75*1510*1600</t>
  </si>
  <si>
    <t>7101030025</t>
  </si>
  <si>
    <t>9.75*1510*3050</t>
  </si>
  <si>
    <t>2025-RD02</t>
  </si>
  <si>
    <t>7102020005</t>
  </si>
  <si>
    <t>槽钢120*53*5.5*9</t>
  </si>
  <si>
    <t>槽钢12#</t>
  </si>
  <si>
    <t>2025-RD03</t>
  </si>
  <si>
    <t>7101030024</t>
  </si>
  <si>
    <t>7.75*1510*3050</t>
  </si>
  <si>
    <t>4.75*1510*1600</t>
  </si>
  <si>
    <t>1600*1500*3</t>
  </si>
  <si>
    <t>RPV002</t>
  </si>
  <si>
    <t>7103040006</t>
  </si>
  <si>
    <t>3*457*457</t>
  </si>
  <si>
    <t>RPV010</t>
  </si>
  <si>
    <t>1.2*1219*2600</t>
  </si>
  <si>
    <t>玫瑰金镜面不锈钢</t>
  </si>
  <si>
    <t>7101000003</t>
  </si>
  <si>
    <t>1.0*1250*2116</t>
  </si>
  <si>
    <t>冷轧钢板</t>
  </si>
  <si>
    <t>1.2*1219*2700</t>
  </si>
  <si>
    <t>7101010289</t>
  </si>
  <si>
    <t>香槟金发纹不锈钢板</t>
  </si>
  <si>
    <t>玫瑰金发纹不锈钢板</t>
  </si>
  <si>
    <t>7101060722</t>
  </si>
  <si>
    <t>1.0*1219*2438</t>
  </si>
  <si>
    <t>发纹蚀刻不锈钢板</t>
  </si>
  <si>
    <t>1.2*1000*2600</t>
  </si>
  <si>
    <t>镜面蚀刻不锈钢板</t>
  </si>
  <si>
    <t>7101061071</t>
  </si>
  <si>
    <t>1.2*1000*2438</t>
  </si>
  <si>
    <t>7101010806</t>
  </si>
  <si>
    <t>1.2*1000*2650</t>
  </si>
  <si>
    <t>7101000132</t>
  </si>
  <si>
    <t>7101061425</t>
  </si>
  <si>
    <t>1.2*750*2600</t>
  </si>
  <si>
    <t>7101061475</t>
  </si>
  <si>
    <t>7101010807</t>
  </si>
  <si>
    <t>1.2*1219*2500</t>
  </si>
  <si>
    <t>抗指纹香槟金镜面不锈钢</t>
  </si>
  <si>
    <t>7101061514</t>
  </si>
  <si>
    <t>1.2*1000*2700</t>
  </si>
  <si>
    <t>玫瑰金镜面蚀刻不锈钢</t>
  </si>
  <si>
    <t>7101061393</t>
  </si>
  <si>
    <t>玫瑰金镜面蚀刻不锈钢板（抗指纹）</t>
  </si>
  <si>
    <t>7101010804</t>
  </si>
  <si>
    <t>1.0*1500*2600</t>
  </si>
  <si>
    <t>黑钛发纹不锈钢板</t>
  </si>
  <si>
    <t>7101060452</t>
  </si>
  <si>
    <t>7101010803</t>
  </si>
  <si>
    <t>1.2*1000*3300</t>
  </si>
  <si>
    <t>镜面不锈钢板</t>
  </si>
  <si>
    <t>7101061518</t>
  </si>
  <si>
    <t>玫瑰金镜面喷砂不锈钢</t>
  </si>
  <si>
    <t>7101061468</t>
  </si>
  <si>
    <t>7101060886</t>
  </si>
  <si>
    <t>7101061391</t>
  </si>
  <si>
    <t>玫瑰金镜面蚀刻不锈钢板</t>
  </si>
  <si>
    <t>7101010739</t>
  </si>
  <si>
    <t>1.2*750*2700</t>
  </si>
  <si>
    <t>黑钛镜面不锈钢板</t>
  </si>
  <si>
    <t>7101061072</t>
  </si>
  <si>
    <t>1.2*1219*2438</t>
  </si>
  <si>
    <t>7101061520</t>
  </si>
  <si>
    <t>抗指纹香槟金镜面蚀刻不锈钢板</t>
  </si>
  <si>
    <t>7101061528</t>
  </si>
  <si>
    <t>7101061408</t>
  </si>
  <si>
    <t>1.2*750*2438</t>
  </si>
  <si>
    <t>7101010405</t>
  </si>
  <si>
    <t>7101061426</t>
  </si>
  <si>
    <t>1.2*750*2500</t>
  </si>
  <si>
    <t>7101010711</t>
  </si>
  <si>
    <t>抗指纹香槟金发纹蚀刻不锈钢板</t>
  </si>
  <si>
    <t>7101061432</t>
  </si>
  <si>
    <t>抗指纹钛金发纹蚀刻不锈钢板</t>
  </si>
  <si>
    <t>7101061433</t>
  </si>
  <si>
    <t>抗指纹玫瑰金发纹蚀刻不锈钢</t>
  </si>
  <si>
    <t>7101061431</t>
  </si>
  <si>
    <t>抗指纹黑钛发纹蚀刻不锈钢</t>
  </si>
  <si>
    <t>7101010712</t>
  </si>
  <si>
    <t>抗指纹古铜色发纹蚀刻不锈钢板</t>
  </si>
  <si>
    <t>7101061526</t>
  </si>
  <si>
    <t>镜面蚀刻及304发纹不锈钢板</t>
  </si>
  <si>
    <t>7101010222</t>
  </si>
  <si>
    <t>1.2*1219*2850</t>
  </si>
  <si>
    <t>7101060697</t>
  </si>
  <si>
    <t>镜面白条蚀刻不锈钢</t>
  </si>
  <si>
    <t>香槟金发纹蚀刻不锈钢</t>
  </si>
  <si>
    <t>香槟金镜面蚀刻不锈钢板</t>
  </si>
  <si>
    <t>7101061392</t>
  </si>
  <si>
    <t>黑钛镜面蚀刻不锈钢板</t>
  </si>
  <si>
    <t>7101061213</t>
  </si>
  <si>
    <t>7101010413</t>
  </si>
  <si>
    <t>7101061519</t>
  </si>
  <si>
    <t>1.2*1219*2650（2240可见）</t>
  </si>
  <si>
    <t>7101010481</t>
  </si>
  <si>
    <t>1.2*1219*2800</t>
  </si>
  <si>
    <t>7101061506</t>
  </si>
  <si>
    <t>7101010621</t>
  </si>
  <si>
    <t>抗指纹香槟金镜面不锈钢板</t>
  </si>
  <si>
    <t>抗指纹香槟金发纹不锈钢板</t>
  </si>
  <si>
    <t>7101061429</t>
  </si>
  <si>
    <t>古铜色镜面蚀刻不锈钢板</t>
  </si>
  <si>
    <t>7101010111</t>
  </si>
  <si>
    <t>古铜色镜面不锈钢板</t>
  </si>
  <si>
    <t>7101010793</t>
  </si>
  <si>
    <t xml:space="preserve"> 古铜色抗指纹镜面不锈钢板</t>
  </si>
  <si>
    <t>钛金拉丝发纹不锈钢</t>
  </si>
  <si>
    <t>7101061261</t>
  </si>
  <si>
    <t>钛金镜面蚀刻及拉丝发纹不锈钢板</t>
  </si>
  <si>
    <t>7101061529</t>
  </si>
  <si>
    <t>镜面蚀刻不锈钢</t>
  </si>
  <si>
    <t>1.2*750*2800</t>
  </si>
  <si>
    <t>7101010679</t>
  </si>
  <si>
    <t>玫瑰金发纹不锈钢板（抗指纹）</t>
  </si>
  <si>
    <t>7101061364</t>
  </si>
  <si>
    <t>304发纹蚀刻不锈钢</t>
  </si>
  <si>
    <t>7101061523</t>
  </si>
  <si>
    <t>7101061522</t>
  </si>
  <si>
    <t>7101060873</t>
  </si>
  <si>
    <t>7101010477</t>
  </si>
  <si>
    <t>7101010798</t>
  </si>
  <si>
    <t>304抗指纹发纹不锈钢板</t>
  </si>
  <si>
    <t>7101010382</t>
  </si>
  <si>
    <t>7101010454</t>
  </si>
  <si>
    <t>1.2*1219*3000</t>
  </si>
  <si>
    <t>7101010586</t>
  </si>
  <si>
    <t>1.0*1219*2150</t>
  </si>
  <si>
    <t>香槟金镜面不锈钢板</t>
  </si>
  <si>
    <t>7101010467</t>
  </si>
  <si>
    <t>1.2*1000*2800</t>
  </si>
  <si>
    <t>7101010759</t>
  </si>
  <si>
    <t>7101010360</t>
  </si>
  <si>
    <t>7101010715</t>
  </si>
  <si>
    <t>小米粒压花不锈钢</t>
  </si>
  <si>
    <t>7101060990</t>
  </si>
  <si>
    <t>黑钛发纹蚀刻不锈钢</t>
  </si>
  <si>
    <t>7101010237</t>
  </si>
  <si>
    <t>7101010020</t>
  </si>
  <si>
    <t>1.2*1219*2650</t>
  </si>
  <si>
    <t>镜面不锈钢</t>
  </si>
  <si>
    <t>7101061305</t>
  </si>
  <si>
    <t>7101050007</t>
  </si>
  <si>
    <t>2.0*1250*2000</t>
  </si>
  <si>
    <t>镀锌钢板</t>
  </si>
  <si>
    <t>1.5*1250*1600</t>
  </si>
  <si>
    <t>7101020034</t>
  </si>
  <si>
    <t>1.2*597*2254</t>
  </si>
  <si>
    <t>7101050027</t>
  </si>
  <si>
    <t>0.8*156</t>
  </si>
  <si>
    <t>7101020032</t>
  </si>
  <si>
    <t>用途</t>
  </si>
  <si>
    <t>最终去向</t>
  </si>
  <si>
    <t>样品编号</t>
  </si>
  <si>
    <t>样品验证</t>
  </si>
  <si>
    <t>报废</t>
  </si>
  <si>
    <t>2023-RD11/202501001</t>
  </si>
  <si>
    <t>样品领用单</t>
  </si>
  <si>
    <t>样品处置单</t>
  </si>
  <si>
    <t>编号</t>
  </si>
  <si>
    <t>YPLY25010801</t>
  </si>
  <si>
    <t>YPCZ25010801</t>
  </si>
  <si>
    <t>2023-RD11/202501002</t>
  </si>
  <si>
    <t>样品名称</t>
  </si>
  <si>
    <t>地点</t>
  </si>
  <si>
    <t>样品管理人</t>
  </si>
  <si>
    <t>样品领用人/日期</t>
  </si>
  <si>
    <t>样品领用审批/日期</t>
  </si>
  <si>
    <t>处置方式</t>
  </si>
  <si>
    <t>样品处置申请人/日期</t>
  </si>
  <si>
    <t>样品处置审批/日期</t>
  </si>
  <si>
    <t>对重架组件</t>
  </si>
  <si>
    <t>1个</t>
  </si>
  <si>
    <t>试验塔</t>
  </si>
  <si>
    <t>沈利贞</t>
  </si>
  <si>
    <t>谈震潇/2025.01.19</t>
  </si>
  <si>
    <t>茹晓英/2025.01.19</t>
  </si>
  <si>
    <t>谈震潇/2025.07.25</t>
  </si>
  <si>
    <t>茹晓英/2025.07.25</t>
  </si>
  <si>
    <t>装潢轿厢</t>
  </si>
  <si>
    <t>研发中心样品测试区域</t>
  </si>
  <si>
    <t>谈震潇/2025.01.08</t>
  </si>
  <si>
    <t>茹晓英/2025.01.08</t>
  </si>
  <si>
    <t>谈震潇/2025.03.11</t>
  </si>
  <si>
    <t>茹晓英/2025.03.11</t>
  </si>
  <si>
    <t>2023-RD12/202501001</t>
  </si>
  <si>
    <t>YPLY25010901</t>
  </si>
  <si>
    <t>YPCZ25010901</t>
  </si>
  <si>
    <t>2023-RD12/202501002</t>
  </si>
  <si>
    <t>装潢轿门</t>
  </si>
  <si>
    <t>1套</t>
  </si>
  <si>
    <t>谈震潇/2025.01.09</t>
  </si>
  <si>
    <t>茹晓英/2025.01.09</t>
  </si>
  <si>
    <t>谈震潇/2025.03.25</t>
  </si>
  <si>
    <t>茹晓英/2025.03.25</t>
  </si>
  <si>
    <t>YPLY25010902</t>
  </si>
  <si>
    <t>YPCZ25010902</t>
  </si>
  <si>
    <t>2023-RD12/202501003</t>
  </si>
  <si>
    <t>装潢层门</t>
  </si>
  <si>
    <t>小批量验证</t>
  </si>
  <si>
    <t>现场自行处置</t>
  </si>
  <si>
    <t>2023-RD12/202501004</t>
  </si>
  <si>
    <t>YPLY25011001</t>
  </si>
  <si>
    <t>YPCZ25011001</t>
  </si>
  <si>
    <t>轿顶绳轮组件</t>
  </si>
  <si>
    <t>5套</t>
  </si>
  <si>
    <t>谈震潇/2025.01.10</t>
  </si>
  <si>
    <t>茹晓英/2025.01.10</t>
  </si>
  <si>
    <t>轿底板</t>
  </si>
  <si>
    <t>13套</t>
  </si>
  <si>
    <t>RH89453,RH89443,RH89444,RH88789,RH89436,RH88266,RH89355,RH86870,RH89323,RH89310,RH89319,RH88545,RH84865</t>
  </si>
  <si>
    <t>2024-RD01/202501001</t>
  </si>
  <si>
    <t>YPLY25011101</t>
  </si>
  <si>
    <t>YPCZ25011101</t>
  </si>
  <si>
    <t>高速电梯装潢轿厢1</t>
  </si>
  <si>
    <t>谈震潇/2025.01.11</t>
  </si>
  <si>
    <t>茹晓英/2025.01.11</t>
  </si>
  <si>
    <t>谈震潇/2025.04.25</t>
  </si>
  <si>
    <t>茹晓英/2025.04.25</t>
  </si>
  <si>
    <t>2024-RD01/202501002</t>
  </si>
  <si>
    <t>高速电梯装潢轿厢2</t>
  </si>
  <si>
    <t>2024-RD01/202501001；2024-RD01/202501002</t>
  </si>
  <si>
    <t>YPLY25011501</t>
  </si>
  <si>
    <t>YPCZ25011501</t>
  </si>
  <si>
    <t>2024-RD01/202501003</t>
  </si>
  <si>
    <t>高速电梯对重绳头梁</t>
  </si>
  <si>
    <t>谈震潇/2025.01.15</t>
  </si>
  <si>
    <t>茹晓英/2025.01.15</t>
  </si>
  <si>
    <t>谈震潇/2025.04.23</t>
  </si>
  <si>
    <t>茹晓英/2025.04.23</t>
  </si>
  <si>
    <t>2024-RD01/202501004</t>
  </si>
  <si>
    <t>YPLY25011601</t>
  </si>
  <si>
    <t>YPCZ25011601</t>
  </si>
  <si>
    <t>5米*2</t>
  </si>
  <si>
    <t>谈震潇/2025.01.16</t>
  </si>
  <si>
    <t>茹晓英/2025.01.16</t>
  </si>
  <si>
    <t>谈震潇/2025.04.27</t>
  </si>
  <si>
    <t>茹晓英/2025.04.27</t>
  </si>
  <si>
    <t>2024-RD04/202501001</t>
  </si>
  <si>
    <t>YPLY25011201</t>
  </si>
  <si>
    <t>YPCZ25011201</t>
  </si>
  <si>
    <t>10T载货电梯不锈钢轿厢</t>
  </si>
  <si>
    <t>谈震潇/2025.01.12</t>
  </si>
  <si>
    <t>茹晓英/2025.01.12</t>
  </si>
  <si>
    <t>谈震潇/2025.04.20</t>
  </si>
  <si>
    <t>茹晓英/2025.04.20</t>
  </si>
  <si>
    <t>YPLY25014601</t>
  </si>
  <si>
    <t>YPCZ25014601</t>
  </si>
  <si>
    <t>2024-RD04/202501002</t>
  </si>
  <si>
    <t>谈震潇/2025.01.14</t>
  </si>
  <si>
    <t>茹晓英/2025.01.14</t>
  </si>
  <si>
    <t>谈震潇/2025.04.18</t>
  </si>
  <si>
    <t>茹晓英/2025.04.18</t>
  </si>
  <si>
    <t>2024-RD05/202501001</t>
  </si>
  <si>
    <t>YPLY25011701</t>
  </si>
  <si>
    <t>YPCZ25017201</t>
  </si>
  <si>
    <t>20T载货电梯不锈钢轿厢</t>
  </si>
  <si>
    <t>谈震潇/2025.01.17</t>
  </si>
  <si>
    <t>茹晓英/2025.01.17</t>
  </si>
  <si>
    <t>YPLY25018601</t>
  </si>
  <si>
    <t>YPCZ2501801</t>
  </si>
  <si>
    <t>2024-RD05/202501002</t>
  </si>
  <si>
    <t>谈震潇/2025.01.18</t>
  </si>
  <si>
    <t>茹晓英/2025.01.18</t>
  </si>
  <si>
    <t>2024-RD09/202501001</t>
  </si>
  <si>
    <t>4m/s装潢轿厢</t>
  </si>
  <si>
    <t>谈震潇/2025.03.20</t>
  </si>
  <si>
    <t>茹晓英/2025.03.20</t>
  </si>
  <si>
    <t>YPLY25010501</t>
  </si>
  <si>
    <t>2024-RD09/202501002</t>
  </si>
  <si>
    <t>上梁组件</t>
  </si>
  <si>
    <t>9套</t>
  </si>
  <si>
    <t>RH89319,RH84865,RH89268,RH89253,RH89256,RH89252,RH67974,RH67084,RH89246</t>
  </si>
  <si>
    <t>谈震潇/2025.01.05</t>
  </si>
  <si>
    <t>茹晓英/2025.01.05</t>
  </si>
  <si>
    <t>2024-RD10/202501001</t>
  </si>
  <si>
    <t>YPLY25012401</t>
  </si>
  <si>
    <t>YPCZ25012401</t>
  </si>
  <si>
    <t>自动扶梯装饰板</t>
  </si>
  <si>
    <t>谈震潇/2025.01.24</t>
  </si>
  <si>
    <t>茹晓英/2025.01.24</t>
  </si>
  <si>
    <t>2024-RD10/202501002</t>
  </si>
  <si>
    <t>YPLY25012501</t>
  </si>
  <si>
    <t>YPCZ25012501</t>
  </si>
  <si>
    <t>自动扶梯裄架</t>
  </si>
  <si>
    <t>谈震潇/2025.01.25</t>
  </si>
  <si>
    <t>茹晓英/2025.01.25</t>
  </si>
  <si>
    <t>2024-RD11/202501001</t>
  </si>
  <si>
    <t>YPLY25010401</t>
  </si>
  <si>
    <t>YPCZ25010401</t>
  </si>
  <si>
    <t>2024-RD11/202501002</t>
  </si>
  <si>
    <t>轿架组件及轿底</t>
  </si>
  <si>
    <t>2套</t>
  </si>
  <si>
    <t>谈震潇/2025.01.04</t>
  </si>
  <si>
    <t>茹晓英/2025.01.04</t>
  </si>
  <si>
    <t>谈震潇/2025.04.13</t>
  </si>
  <si>
    <t>茹晓英/2025.04.13</t>
  </si>
  <si>
    <t>2024-RD11/202501003</t>
  </si>
  <si>
    <t>YPLY25010402</t>
  </si>
  <si>
    <t>YPCZ25010402</t>
  </si>
  <si>
    <t>装潢厅门</t>
  </si>
  <si>
    <t>2024-RD12/202501001</t>
  </si>
  <si>
    <t>YPLY25010601</t>
  </si>
  <si>
    <t>2024-RD12/202501002</t>
  </si>
  <si>
    <t>SHV2000对重支架及对重架</t>
  </si>
  <si>
    <t>10套</t>
  </si>
  <si>
    <t>RH89445,RH89381,RH88345,RH89379,RH89321,RH84781,RH89315,RH89278,RH89240,RH89210</t>
  </si>
  <si>
    <t>谈震潇/2025.01.06</t>
  </si>
  <si>
    <t>茹晓英/2025.01.06</t>
  </si>
  <si>
    <t>YPLY25010602</t>
  </si>
  <si>
    <t>YPCZ25010602</t>
  </si>
  <si>
    <t>SHV2000-RS装潢轿厢</t>
  </si>
  <si>
    <t>2025-RD01/202501001</t>
  </si>
  <si>
    <t>2025-RD01/202501002</t>
  </si>
  <si>
    <t>YPLY25010701</t>
  </si>
  <si>
    <t>YPCZ25010701</t>
  </si>
  <si>
    <t>谈震潇/2025.01.07</t>
  </si>
  <si>
    <t>茹晓英/2025.01.07</t>
  </si>
  <si>
    <t>8T不锈钢轿厢</t>
  </si>
  <si>
    <t>2025-RD01/202501003</t>
  </si>
  <si>
    <t>YPLY25010702</t>
  </si>
  <si>
    <t>中分双折E120防火层门</t>
  </si>
  <si>
    <t>25套</t>
  </si>
  <si>
    <t>RH89437,RH86760,RH86384,RH86388,RH89317</t>
  </si>
  <si>
    <t>2025-RD02/202501001</t>
  </si>
  <si>
    <t>YPLY25010903</t>
  </si>
  <si>
    <t>SHV2000机架、上梁、绳头组件</t>
  </si>
  <si>
    <t>15套</t>
  </si>
  <si>
    <t>RH89129,RH89210,RH89240,RH84781,RH88628RH89445,RH89381,RH88345,RH89379,RH89321,RH84781,RH89315,RH89278,RH89240,RH89210</t>
  </si>
  <si>
    <t>2025-RD02/202501002</t>
  </si>
  <si>
    <t>SHV2000轿厢轿门加强筋</t>
  </si>
  <si>
    <t>YPLY25010904</t>
  </si>
  <si>
    <t>YPCZ25010904</t>
  </si>
  <si>
    <t>2025-RD02/202501003</t>
  </si>
  <si>
    <t>SHV2000-BS小米粒压花不锈钢轿厢</t>
  </si>
  <si>
    <t>谈震潇/2025.04.22</t>
  </si>
  <si>
    <t>茹晓英/2025.04.22</t>
  </si>
  <si>
    <t>2025-RD03/202501001</t>
  </si>
  <si>
    <t>2025-RD03/202501002</t>
  </si>
  <si>
    <t>2025-RD03/202501003</t>
  </si>
  <si>
    <t>加装电梯机架体组件</t>
  </si>
  <si>
    <t>20套</t>
  </si>
  <si>
    <t>RH89447,RH89456,RH89324,RH88970,RH88568,RH84351,RH89440,RH89438,RH89394,RH89412,RH89411,RH89402,RH89410,RH86377,RH89398,RH89405,RH89408,RH89230,RH89331,RH89326</t>
  </si>
  <si>
    <t>加装电梯轿厢轿门加强筋</t>
  </si>
  <si>
    <t>YPLY25011002</t>
  </si>
  <si>
    <t>YPCZ25011002</t>
  </si>
  <si>
    <t>加装电梯装潢轿厢</t>
  </si>
  <si>
    <t>谈震潇/2025.04.15</t>
  </si>
  <si>
    <t>茹晓英/2025.04.15</t>
  </si>
  <si>
    <t>2025-RD04/202501001</t>
  </si>
  <si>
    <t>YPLY25011003</t>
  </si>
  <si>
    <t>YPCZ2501103</t>
  </si>
  <si>
    <t>自动扶梯上下机房组件</t>
  </si>
  <si>
    <t>3套</t>
  </si>
  <si>
    <t>物资名称</t>
  </si>
  <si>
    <t>总重量（KG)</t>
  </si>
  <si>
    <t>单价（元/kg）</t>
  </si>
  <si>
    <t>研发占用（KG）</t>
  </si>
  <si>
    <t>废钢板（含冷轧镀锌板）</t>
  </si>
  <si>
    <t>废不锈钢304</t>
  </si>
  <si>
    <t>废201不锈钢</t>
  </si>
  <si>
    <t>废不锈铁（如443）</t>
  </si>
  <si>
    <t>废铁（型材、厚板、铁屑）</t>
  </si>
  <si>
    <t>废铝合金</t>
  </si>
  <si>
    <t>废铜</t>
  </si>
  <si>
    <t>塑料包铜电线</t>
  </si>
  <si>
    <t>漆包线</t>
  </si>
  <si>
    <t>不锈刚与铁板连接产品</t>
  </si>
  <si>
    <t>汇总金额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</si>
</sst>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1" fillId="0" borderId="2" xfId="0" applyFont="1" applyBorder="1"/>
    <xf numFmtId="0" fontId="4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76" fontId="3" fillId="0" borderId="1" xfId="0" applyNumberFormat="1" applyFont="1" applyBorder="1"/>
    <xf numFmtId="176" fontId="3" fillId="0" borderId="2" xfId="0" applyNumberFormat="1" applyFont="1" applyBorder="1"/>
    <xf numFmtId="176" fontId="3" fillId="0" borderId="1" xfId="0" applyNumberFormat="1" applyFont="1" applyBorder="1" applyAlignment="1">
      <alignment wrapText="1"/>
    </xf>
    <xf numFmtId="176" fontId="3" fillId="0" borderId="0" xfId="0" applyNumberFormat="1" applyFont="1"/>
    <xf numFmtId="176" fontId="3" fillId="0" borderId="5" xfId="0" applyNumberFormat="1" applyFont="1" applyBorder="1"/>
    <xf numFmtId="0" fontId="5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zoomScaleNormal="100" workbookViewId="0">
      <selection activeCell="L23" sqref="L23"/>
    </sheetView>
  </sheetViews>
  <sheetFormatPr defaultRowHeight="13.5"/>
  <cols>
    <col min="1" max="1" width="5.25" style="10" customWidth="1"/>
    <col min="2" max="2" width="8.75" style="10" customWidth="1"/>
    <col min="3" max="3" width="10.75" style="3" customWidth="1"/>
    <col min="4" max="4" width="15.75" style="10" customWidth="1"/>
    <col min="5" max="5" width="20.5" style="10" customWidth="1"/>
    <col min="6" max="6" width="5.625" style="10" customWidth="1"/>
    <col min="7" max="7" width="7.75" style="10" customWidth="1"/>
    <col min="8" max="8" width="13.625" style="10" customWidth="1"/>
    <col min="9" max="9" width="9.5" style="10" customWidth="1"/>
    <col min="10" max="10" width="10.5" style="10" customWidth="1"/>
  </cols>
  <sheetData>
    <row r="1" spans="1:11">
      <c r="A1" s="1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6" t="s">
        <v>6</v>
      </c>
      <c r="H1" s="26" t="s">
        <v>7</v>
      </c>
      <c r="I1" s="26" t="s">
        <v>8</v>
      </c>
      <c r="J1" s="1" t="s">
        <v>9</v>
      </c>
      <c r="K1" s="26" t="s">
        <v>10</v>
      </c>
    </row>
    <row r="2" spans="1:11">
      <c r="A2" s="5">
        <v>1</v>
      </c>
      <c r="B2" s="6" t="s">
        <v>11</v>
      </c>
      <c r="C2" s="7">
        <v>1240000001</v>
      </c>
      <c r="D2" t="s">
        <v>12</v>
      </c>
      <c r="E2" s="7" t="s">
        <v>13</v>
      </c>
      <c r="F2" s="7" t="s">
        <v>14</v>
      </c>
      <c r="G2" s="27">
        <v>2</v>
      </c>
      <c r="H2" s="27">
        <f t="shared" ref="H2:H33" si="0">I2/G2</f>
        <v>0</v>
      </c>
      <c r="I2" s="27">
        <v>0</v>
      </c>
      <c r="J2" s="7" t="s">
        <v>15</v>
      </c>
      <c r="K2" s="5"/>
    </row>
    <row r="3" spans="1:11">
      <c r="A3" s="9">
        <v>1</v>
      </c>
      <c r="B3" s="1" t="s">
        <v>11</v>
      </c>
      <c r="C3" s="11" t="s">
        <v>16</v>
      </c>
      <c r="D3" t="s">
        <v>12</v>
      </c>
      <c r="E3" s="11" t="s">
        <v>13</v>
      </c>
      <c r="F3" s="11" t="s">
        <v>14</v>
      </c>
      <c r="G3" s="26">
        <v>2</v>
      </c>
      <c r="H3" s="26">
        <f t="shared" si="0"/>
        <v>0</v>
      </c>
      <c r="I3" s="26">
        <v>0</v>
      </c>
      <c r="J3" s="11" t="s">
        <v>17</v>
      </c>
      <c r="K3" s="9"/>
    </row>
    <row r="4" spans="1:11">
      <c r="A4" s="9">
        <v>1</v>
      </c>
      <c r="B4" s="1" t="s">
        <v>11</v>
      </c>
      <c r="C4" s="11" t="s">
        <v>16</v>
      </c>
      <c r="D4" t="s">
        <v>12</v>
      </c>
      <c r="E4" s="11" t="s">
        <v>13</v>
      </c>
      <c r="F4" s="11" t="s">
        <v>14</v>
      </c>
      <c r="G4" s="26">
        <v>2</v>
      </c>
      <c r="H4" s="26">
        <f t="shared" si="0"/>
        <v>0</v>
      </c>
      <c r="I4" s="26">
        <v>0</v>
      </c>
      <c r="J4" s="11" t="s">
        <v>18</v>
      </c>
      <c r="K4" s="9"/>
    </row>
    <row r="5" spans="1:11">
      <c r="A5" s="9">
        <v>1</v>
      </c>
      <c r="B5" s="1" t="s">
        <v>19</v>
      </c>
      <c r="C5" s="11">
        <v>3070000434</v>
      </c>
      <c r="D5" t="s">
        <v>20</v>
      </c>
      <c r="E5" s="11" t="s">
        <v>21</v>
      </c>
      <c r="F5" s="11" t="s">
        <v>14</v>
      </c>
      <c r="G5" s="26">
        <v>1</v>
      </c>
      <c r="H5" s="26">
        <f t="shared" si="0"/>
        <v>97.3</v>
      </c>
      <c r="I5" s="26">
        <v>97.3</v>
      </c>
      <c r="J5" s="11" t="s">
        <v>22</v>
      </c>
      <c r="K5" s="9"/>
    </row>
    <row r="6" spans="1:11">
      <c r="A6" s="9">
        <v>1</v>
      </c>
      <c r="B6" s="11" t="s">
        <v>23</v>
      </c>
      <c r="C6" s="11" t="s">
        <v>24</v>
      </c>
      <c r="D6" t="s">
        <v>25</v>
      </c>
      <c r="E6" s="11" t="s">
        <v>26</v>
      </c>
      <c r="F6" s="11" t="s">
        <v>27</v>
      </c>
      <c r="G6" s="26">
        <v>8.6</v>
      </c>
      <c r="H6" s="26">
        <f t="shared" si="0"/>
        <v>4.7976744186046512</v>
      </c>
      <c r="I6" s="26">
        <v>41.26</v>
      </c>
      <c r="J6" s="11" t="s">
        <v>28</v>
      </c>
      <c r="K6" s="9"/>
    </row>
    <row r="7" spans="1:11">
      <c r="A7" s="9">
        <v>1</v>
      </c>
      <c r="B7" s="11" t="s">
        <v>23</v>
      </c>
      <c r="C7" s="11" t="s">
        <v>29</v>
      </c>
      <c r="D7" t="s">
        <v>30</v>
      </c>
      <c r="E7" s="11" t="s">
        <v>26</v>
      </c>
      <c r="F7" s="11" t="s">
        <v>27</v>
      </c>
      <c r="G7" s="26">
        <v>15.24</v>
      </c>
      <c r="H7" s="26">
        <f t="shared" si="0"/>
        <v>3.7224409448818894</v>
      </c>
      <c r="I7" s="26">
        <v>56.73</v>
      </c>
      <c r="J7" s="11" t="s">
        <v>31</v>
      </c>
      <c r="K7" s="9"/>
    </row>
    <row r="8" spans="1:11">
      <c r="A8" s="9">
        <v>1</v>
      </c>
      <c r="B8" s="11" t="s">
        <v>23</v>
      </c>
      <c r="C8" s="2">
        <v>7101000042</v>
      </c>
      <c r="D8" s="9" t="s">
        <v>32</v>
      </c>
      <c r="E8" s="11" t="s">
        <v>33</v>
      </c>
      <c r="F8" s="11" t="s">
        <v>27</v>
      </c>
      <c r="G8" s="26">
        <v>91.28</v>
      </c>
      <c r="H8" s="26">
        <f t="shared" si="0"/>
        <v>4.6715600350569675</v>
      </c>
      <c r="I8" s="26">
        <v>426.42</v>
      </c>
      <c r="J8" s="11" t="s">
        <v>34</v>
      </c>
      <c r="K8" s="9"/>
    </row>
    <row r="9" spans="1:11">
      <c r="A9" s="5">
        <v>1</v>
      </c>
      <c r="B9" s="7" t="s">
        <v>23</v>
      </c>
      <c r="C9" s="7" t="s">
        <v>35</v>
      </c>
      <c r="D9" t="s">
        <v>36</v>
      </c>
      <c r="E9" s="7" t="s">
        <v>37</v>
      </c>
      <c r="F9" s="7" t="s">
        <v>27</v>
      </c>
      <c r="G9" s="27">
        <v>104.82</v>
      </c>
      <c r="H9" s="27">
        <f t="shared" si="0"/>
        <v>3.3025186033199776</v>
      </c>
      <c r="I9" s="27">
        <v>346.17</v>
      </c>
      <c r="J9" s="7" t="s">
        <v>38</v>
      </c>
      <c r="K9" s="5"/>
    </row>
    <row r="10" spans="1:11">
      <c r="A10" s="9">
        <v>1</v>
      </c>
      <c r="B10" s="11" t="s">
        <v>23</v>
      </c>
      <c r="C10" s="11">
        <v>7102040003</v>
      </c>
      <c r="D10" t="s">
        <v>39</v>
      </c>
      <c r="E10" s="11" t="s">
        <v>40</v>
      </c>
      <c r="F10" s="11" t="s">
        <v>27</v>
      </c>
      <c r="G10" s="26">
        <v>159.46899999999999</v>
      </c>
      <c r="H10" s="26">
        <f t="shared" si="0"/>
        <v>3.1723407057170987</v>
      </c>
      <c r="I10" s="26">
        <v>505.89</v>
      </c>
      <c r="J10" s="11" t="s">
        <v>15</v>
      </c>
      <c r="K10" s="9"/>
    </row>
    <row r="11" spans="1:11">
      <c r="A11" s="9">
        <v>1</v>
      </c>
      <c r="B11" s="11" t="s">
        <v>23</v>
      </c>
      <c r="C11" s="11" t="s">
        <v>41</v>
      </c>
      <c r="D11" t="s">
        <v>42</v>
      </c>
      <c r="E11" s="11" t="s">
        <v>26</v>
      </c>
      <c r="F11" s="11" t="s">
        <v>27</v>
      </c>
      <c r="G11" s="26">
        <v>160.02000000000001</v>
      </c>
      <c r="H11" s="26">
        <f t="shared" si="0"/>
        <v>2.1388576427946506</v>
      </c>
      <c r="I11" s="26">
        <v>342.26</v>
      </c>
      <c r="J11" s="11" t="s">
        <v>17</v>
      </c>
      <c r="K11" s="9"/>
    </row>
    <row r="12" spans="1:11">
      <c r="A12" s="9">
        <v>1</v>
      </c>
      <c r="B12" s="11" t="s">
        <v>23</v>
      </c>
      <c r="C12" s="11" t="s">
        <v>43</v>
      </c>
      <c r="D12" t="s">
        <v>44</v>
      </c>
      <c r="E12" s="11" t="s">
        <v>45</v>
      </c>
      <c r="F12" s="11" t="s">
        <v>27</v>
      </c>
      <c r="G12" s="26">
        <v>278</v>
      </c>
      <c r="H12" s="26">
        <f t="shared" si="0"/>
        <v>3.2556834532374102</v>
      </c>
      <c r="I12" s="26">
        <v>905.08</v>
      </c>
      <c r="J12" s="11" t="s">
        <v>46</v>
      </c>
      <c r="K12" s="9"/>
    </row>
    <row r="13" spans="1:11">
      <c r="A13" s="9">
        <v>1</v>
      </c>
      <c r="B13" s="11" t="s">
        <v>23</v>
      </c>
      <c r="C13" s="11">
        <v>7101000044</v>
      </c>
      <c r="D13" t="s">
        <v>47</v>
      </c>
      <c r="E13" s="11" t="s">
        <v>33</v>
      </c>
      <c r="F13" s="11" t="s">
        <v>27</v>
      </c>
      <c r="G13" s="26">
        <v>313</v>
      </c>
      <c r="H13" s="26">
        <f t="shared" si="0"/>
        <v>4.082875399361023</v>
      </c>
      <c r="I13" s="26">
        <v>1277.94</v>
      </c>
      <c r="J13" s="11" t="s">
        <v>28</v>
      </c>
      <c r="K13" s="9"/>
    </row>
    <row r="14" spans="1:11">
      <c r="A14" s="9">
        <v>1</v>
      </c>
      <c r="B14" s="11" t="s">
        <v>23</v>
      </c>
      <c r="C14" s="11" t="s">
        <v>48</v>
      </c>
      <c r="D14" t="s">
        <v>49</v>
      </c>
      <c r="E14" s="11" t="s">
        <v>33</v>
      </c>
      <c r="F14" s="11" t="s">
        <v>27</v>
      </c>
      <c r="G14" s="26">
        <v>519</v>
      </c>
      <c r="H14" s="26">
        <f t="shared" si="0"/>
        <v>3.5686897880539501</v>
      </c>
      <c r="I14" s="26">
        <v>1852.15</v>
      </c>
      <c r="J14" s="11" t="s">
        <v>31</v>
      </c>
      <c r="K14" s="9"/>
    </row>
    <row r="15" spans="1:11">
      <c r="A15" s="9">
        <v>1</v>
      </c>
      <c r="B15" s="11" t="s">
        <v>23</v>
      </c>
      <c r="C15" s="2">
        <v>7102010010</v>
      </c>
      <c r="D15" s="9" t="s">
        <v>50</v>
      </c>
      <c r="E15" s="11" t="s">
        <v>51</v>
      </c>
      <c r="F15" s="11" t="s">
        <v>27</v>
      </c>
      <c r="G15" s="26">
        <v>603</v>
      </c>
      <c r="H15" s="26">
        <f t="shared" si="0"/>
        <v>2.9889386401326701</v>
      </c>
      <c r="I15" s="26">
        <v>1802.33</v>
      </c>
      <c r="J15" s="11" t="s">
        <v>34</v>
      </c>
      <c r="K15" s="9"/>
    </row>
    <row r="16" spans="1:11">
      <c r="A16" s="5">
        <v>1</v>
      </c>
      <c r="B16" s="7" t="s">
        <v>23</v>
      </c>
      <c r="C16" s="7">
        <v>7102070018</v>
      </c>
      <c r="D16" t="s">
        <v>52</v>
      </c>
      <c r="E16" s="7" t="s">
        <v>26</v>
      </c>
      <c r="F16" s="7" t="s">
        <v>27</v>
      </c>
      <c r="G16" s="27">
        <v>657</v>
      </c>
      <c r="H16" s="27">
        <f t="shared" si="0"/>
        <v>3.3684170471841708</v>
      </c>
      <c r="I16" s="27">
        <v>2213.0500000000002</v>
      </c>
      <c r="J16" s="7" t="s">
        <v>38</v>
      </c>
      <c r="K16" s="5"/>
    </row>
    <row r="17" spans="1:11">
      <c r="A17" s="9">
        <v>1</v>
      </c>
      <c r="B17" s="11" t="s">
        <v>23</v>
      </c>
      <c r="C17" s="11" t="s">
        <v>53</v>
      </c>
      <c r="D17" t="s">
        <v>54</v>
      </c>
      <c r="E17" s="11" t="s">
        <v>55</v>
      </c>
      <c r="F17" s="11" t="s">
        <v>27</v>
      </c>
      <c r="G17" s="26">
        <v>736</v>
      </c>
      <c r="H17" s="26">
        <f t="shared" si="0"/>
        <v>2.8620788043478256</v>
      </c>
      <c r="I17" s="26">
        <v>2106.4899999999998</v>
      </c>
      <c r="J17" s="11" t="s">
        <v>56</v>
      </c>
      <c r="K17" s="9"/>
    </row>
    <row r="18" spans="1:11">
      <c r="A18" s="9">
        <v>1</v>
      </c>
      <c r="B18" s="11" t="s">
        <v>23</v>
      </c>
      <c r="C18" s="11" t="s">
        <v>57</v>
      </c>
      <c r="D18" t="s">
        <v>58</v>
      </c>
      <c r="E18" s="11" t="s">
        <v>33</v>
      </c>
      <c r="F18" s="11" t="s">
        <v>27</v>
      </c>
      <c r="G18" s="26">
        <v>770</v>
      </c>
      <c r="H18" s="26">
        <f t="shared" si="0"/>
        <v>3.3673506493506493</v>
      </c>
      <c r="I18" s="26">
        <v>2592.86</v>
      </c>
      <c r="J18" s="11" t="s">
        <v>59</v>
      </c>
      <c r="K18" s="9"/>
    </row>
    <row r="19" spans="1:11">
      <c r="A19" s="9">
        <v>1</v>
      </c>
      <c r="B19" s="11" t="s">
        <v>23</v>
      </c>
      <c r="C19" s="11" t="s">
        <v>60</v>
      </c>
      <c r="D19" t="s">
        <v>61</v>
      </c>
      <c r="E19" s="11" t="s">
        <v>62</v>
      </c>
      <c r="F19" s="11" t="s">
        <v>27</v>
      </c>
      <c r="G19" s="26">
        <v>889</v>
      </c>
      <c r="H19" s="26">
        <f t="shared" si="0"/>
        <v>2.931226096737908</v>
      </c>
      <c r="I19" s="26">
        <v>2605.86</v>
      </c>
      <c r="J19" s="11" t="s">
        <v>46</v>
      </c>
      <c r="K19" s="9"/>
    </row>
    <row r="20" spans="1:11">
      <c r="A20" s="9">
        <v>1</v>
      </c>
      <c r="B20" s="11" t="s">
        <v>23</v>
      </c>
      <c r="C20" s="11" t="s">
        <v>63</v>
      </c>
      <c r="D20" t="s">
        <v>64</v>
      </c>
      <c r="E20" s="11" t="s">
        <v>65</v>
      </c>
      <c r="F20" s="11" t="s">
        <v>27</v>
      </c>
      <c r="G20" s="26">
        <v>906</v>
      </c>
      <c r="H20" s="26">
        <f t="shared" si="0"/>
        <v>2.968984547461369</v>
      </c>
      <c r="I20" s="26">
        <v>2689.9</v>
      </c>
      <c r="J20" s="11" t="s">
        <v>28</v>
      </c>
      <c r="K20" s="9"/>
    </row>
    <row r="21" spans="1:11">
      <c r="A21" s="9">
        <v>1</v>
      </c>
      <c r="B21" s="11" t="s">
        <v>23</v>
      </c>
      <c r="C21" s="11" t="s">
        <v>66</v>
      </c>
      <c r="D21" t="s">
        <v>67</v>
      </c>
      <c r="E21" s="11" t="s">
        <v>33</v>
      </c>
      <c r="F21" s="11" t="s">
        <v>27</v>
      </c>
      <c r="G21" s="26">
        <v>978</v>
      </c>
      <c r="H21" s="26">
        <f t="shared" si="0"/>
        <v>4.3376073619631903</v>
      </c>
      <c r="I21" s="26">
        <v>4242.18</v>
      </c>
      <c r="J21" s="11" t="s">
        <v>31</v>
      </c>
      <c r="K21" s="9"/>
    </row>
    <row r="22" spans="1:11">
      <c r="A22" s="9">
        <v>1</v>
      </c>
      <c r="B22" s="11" t="s">
        <v>23</v>
      </c>
      <c r="C22" s="11">
        <v>7101000052</v>
      </c>
      <c r="D22" t="s">
        <v>68</v>
      </c>
      <c r="E22" s="11" t="s">
        <v>33</v>
      </c>
      <c r="F22" s="11" t="s">
        <v>27</v>
      </c>
      <c r="G22" s="26">
        <v>1149</v>
      </c>
      <c r="H22" s="26">
        <f t="shared" si="0"/>
        <v>3.5228459530026108</v>
      </c>
      <c r="I22" s="26">
        <v>4047.75</v>
      </c>
      <c r="J22" s="11" t="s">
        <v>38</v>
      </c>
      <c r="K22" s="9"/>
    </row>
    <row r="23" spans="1:11">
      <c r="A23" s="9">
        <v>1</v>
      </c>
      <c r="B23" s="11" t="s">
        <v>23</v>
      </c>
      <c r="C23" s="11" t="s">
        <v>69</v>
      </c>
      <c r="D23" t="s">
        <v>70</v>
      </c>
      <c r="E23" s="11" t="s">
        <v>33</v>
      </c>
      <c r="F23" s="11" t="s">
        <v>27</v>
      </c>
      <c r="G23" s="26">
        <v>1246</v>
      </c>
      <c r="H23" s="26">
        <f t="shared" si="0"/>
        <v>3.3908426966292131</v>
      </c>
      <c r="I23" s="26">
        <v>4224.99</v>
      </c>
      <c r="J23" s="11" t="s">
        <v>71</v>
      </c>
      <c r="K23" s="9"/>
    </row>
    <row r="24" spans="1:11">
      <c r="A24" s="9">
        <v>1</v>
      </c>
      <c r="B24" s="11" t="s">
        <v>23</v>
      </c>
      <c r="C24" s="11" t="s">
        <v>72</v>
      </c>
      <c r="D24" t="s">
        <v>73</v>
      </c>
      <c r="E24" s="11" t="s">
        <v>74</v>
      </c>
      <c r="F24" s="11" t="s">
        <v>27</v>
      </c>
      <c r="G24" s="26">
        <v>1573</v>
      </c>
      <c r="H24" s="26">
        <f t="shared" si="0"/>
        <v>2.8160394151303243</v>
      </c>
      <c r="I24" s="26">
        <v>4429.63</v>
      </c>
      <c r="J24" s="11" t="s">
        <v>75</v>
      </c>
      <c r="K24" s="9"/>
    </row>
    <row r="25" spans="1:11">
      <c r="A25" s="9">
        <v>1</v>
      </c>
      <c r="B25" s="11" t="s">
        <v>23</v>
      </c>
      <c r="C25" s="11" t="s">
        <v>76</v>
      </c>
      <c r="D25" t="s">
        <v>77</v>
      </c>
      <c r="E25" s="11" t="s">
        <v>33</v>
      </c>
      <c r="F25" s="11" t="s">
        <v>27</v>
      </c>
      <c r="G25" s="26">
        <v>1600</v>
      </c>
      <c r="H25" s="26">
        <f t="shared" si="0"/>
        <v>3.3064187500000002</v>
      </c>
      <c r="I25" s="26">
        <v>5290.27</v>
      </c>
      <c r="J25" s="11" t="s">
        <v>56</v>
      </c>
      <c r="K25" s="9"/>
    </row>
    <row r="26" spans="1:11">
      <c r="A26" s="9">
        <v>1</v>
      </c>
      <c r="B26" s="11" t="s">
        <v>23</v>
      </c>
      <c r="C26" s="11">
        <v>7101030036</v>
      </c>
      <c r="D26" t="s">
        <v>78</v>
      </c>
      <c r="E26" s="11" t="s">
        <v>33</v>
      </c>
      <c r="F26" s="11" t="s">
        <v>27</v>
      </c>
      <c r="G26" s="26">
        <v>901</v>
      </c>
      <c r="H26" s="26">
        <f t="shared" si="0"/>
        <v>3.6681021087680357</v>
      </c>
      <c r="I26" s="26">
        <v>3304.96</v>
      </c>
      <c r="J26" s="11" t="s">
        <v>38</v>
      </c>
      <c r="K26" s="9"/>
    </row>
    <row r="27" spans="1:11">
      <c r="A27" s="9">
        <v>1</v>
      </c>
      <c r="B27" s="1" t="s">
        <v>11</v>
      </c>
      <c r="C27" s="11">
        <v>7103040009</v>
      </c>
      <c r="D27" t="s">
        <v>79</v>
      </c>
      <c r="E27" s="11" t="s">
        <v>80</v>
      </c>
      <c r="F27" s="11" t="s">
        <v>14</v>
      </c>
      <c r="G27" s="26">
        <v>11</v>
      </c>
      <c r="H27" s="26">
        <f t="shared" si="0"/>
        <v>157.62909090909091</v>
      </c>
      <c r="I27" s="26">
        <v>1733.92</v>
      </c>
      <c r="J27" s="11" t="s">
        <v>22</v>
      </c>
      <c r="K27" s="9"/>
    </row>
    <row r="28" spans="1:11">
      <c r="A28" s="9">
        <v>1</v>
      </c>
      <c r="B28" s="1" t="s">
        <v>11</v>
      </c>
      <c r="C28" s="11" t="s">
        <v>81</v>
      </c>
      <c r="D28" t="s">
        <v>82</v>
      </c>
      <c r="E28" s="11" t="s">
        <v>83</v>
      </c>
      <c r="F28" s="11" t="s">
        <v>14</v>
      </c>
      <c r="G28" s="26">
        <v>3</v>
      </c>
      <c r="H28" s="26">
        <f t="shared" si="0"/>
        <v>6.5866666666666669</v>
      </c>
      <c r="I28" s="26">
        <v>19.760000000000002</v>
      </c>
      <c r="J28" s="11" t="s">
        <v>17</v>
      </c>
      <c r="K28" s="9"/>
    </row>
    <row r="29" spans="1:11">
      <c r="A29" s="9">
        <v>1</v>
      </c>
      <c r="B29" s="11" t="s">
        <v>23</v>
      </c>
      <c r="C29" s="2">
        <v>7101010335</v>
      </c>
      <c r="D29" s="9" t="s">
        <v>84</v>
      </c>
      <c r="E29" s="11" t="s">
        <v>85</v>
      </c>
      <c r="F29" s="11" t="s">
        <v>27</v>
      </c>
      <c r="G29" s="26">
        <v>0.24299999999999999</v>
      </c>
      <c r="H29" s="26">
        <f t="shared" si="0"/>
        <v>19.094650205761315</v>
      </c>
      <c r="I29" s="26">
        <v>4.6399999999999997</v>
      </c>
      <c r="J29" s="11" t="s">
        <v>34</v>
      </c>
      <c r="K29" s="9"/>
    </row>
    <row r="30" spans="1:11">
      <c r="A30" s="5">
        <v>1</v>
      </c>
      <c r="B30" s="7" t="s">
        <v>23</v>
      </c>
      <c r="C30" s="7" t="s">
        <v>86</v>
      </c>
      <c r="D30" t="s">
        <v>87</v>
      </c>
      <c r="E30" s="7" t="s">
        <v>88</v>
      </c>
      <c r="F30" s="7" t="s">
        <v>27</v>
      </c>
      <c r="G30" s="27">
        <v>0.82799999999999996</v>
      </c>
      <c r="H30" s="27">
        <f t="shared" si="0"/>
        <v>5.4106280193236724</v>
      </c>
      <c r="I30" s="27">
        <v>4.4800000000000004</v>
      </c>
      <c r="J30" s="7" t="s">
        <v>38</v>
      </c>
      <c r="K30" s="5"/>
    </row>
    <row r="31" spans="1:11">
      <c r="A31" s="9">
        <v>1</v>
      </c>
      <c r="B31" s="11" t="s">
        <v>23</v>
      </c>
      <c r="C31" s="11">
        <v>7101010334</v>
      </c>
      <c r="D31" t="s">
        <v>89</v>
      </c>
      <c r="E31" s="11" t="s">
        <v>85</v>
      </c>
      <c r="F31" s="11" t="s">
        <v>27</v>
      </c>
      <c r="G31" s="26">
        <v>0.85799999999999998</v>
      </c>
      <c r="H31" s="26">
        <f t="shared" si="0"/>
        <v>20.093240093240091</v>
      </c>
      <c r="I31" s="26">
        <v>17.239999999999998</v>
      </c>
      <c r="J31" s="11" t="s">
        <v>15</v>
      </c>
      <c r="K31" s="9"/>
    </row>
    <row r="32" spans="1:11">
      <c r="A32" s="9">
        <v>1</v>
      </c>
      <c r="B32" s="11" t="s">
        <v>23</v>
      </c>
      <c r="C32" s="11" t="s">
        <v>90</v>
      </c>
      <c r="D32" t="s">
        <v>84</v>
      </c>
      <c r="E32" s="11" t="s">
        <v>91</v>
      </c>
      <c r="F32" s="11" t="s">
        <v>27</v>
      </c>
      <c r="G32" s="26">
        <v>1.3520000000000001</v>
      </c>
      <c r="H32" s="26">
        <f t="shared" si="0"/>
        <v>18.542899408284022</v>
      </c>
      <c r="I32" s="26">
        <v>25.07</v>
      </c>
      <c r="J32" s="11" t="s">
        <v>15</v>
      </c>
      <c r="K32" s="9"/>
    </row>
    <row r="33" spans="1:11">
      <c r="A33" s="9">
        <v>1</v>
      </c>
      <c r="B33" s="11" t="s">
        <v>23</v>
      </c>
      <c r="C33" s="2">
        <v>7101010343</v>
      </c>
      <c r="D33" s="9" t="s">
        <v>84</v>
      </c>
      <c r="E33" s="11" t="s">
        <v>92</v>
      </c>
      <c r="F33" s="11" t="s">
        <v>27</v>
      </c>
      <c r="G33" s="26">
        <v>2.032</v>
      </c>
      <c r="H33" s="26">
        <f t="shared" si="0"/>
        <v>18.690944881889763</v>
      </c>
      <c r="I33" s="26">
        <v>37.979999999999997</v>
      </c>
      <c r="J33" s="11" t="s">
        <v>34</v>
      </c>
      <c r="K33" s="9"/>
    </row>
    <row r="34" spans="1:11">
      <c r="A34" s="9">
        <v>1</v>
      </c>
      <c r="B34" s="11" t="s">
        <v>23</v>
      </c>
      <c r="C34" s="2" t="s">
        <v>93</v>
      </c>
      <c r="D34" s="9" t="s">
        <v>94</v>
      </c>
      <c r="E34" s="11" t="s">
        <v>95</v>
      </c>
      <c r="F34" s="11" t="s">
        <v>27</v>
      </c>
      <c r="G34" s="26">
        <v>2.2149999999999999</v>
      </c>
      <c r="H34" s="26">
        <f t="shared" ref="H34:H65" si="1">I34/G34</f>
        <v>18.406320541760724</v>
      </c>
      <c r="I34" s="26">
        <v>40.770000000000003</v>
      </c>
      <c r="J34" s="11" t="s">
        <v>34</v>
      </c>
      <c r="K34" s="9"/>
    </row>
    <row r="35" spans="1:11">
      <c r="A35" s="5">
        <v>1</v>
      </c>
      <c r="B35" s="7" t="s">
        <v>23</v>
      </c>
      <c r="C35" s="7">
        <v>7101061437</v>
      </c>
      <c r="D35" t="s">
        <v>96</v>
      </c>
      <c r="E35" s="7" t="s">
        <v>97</v>
      </c>
      <c r="F35" s="7" t="s">
        <v>27</v>
      </c>
      <c r="G35" s="27">
        <v>3.657</v>
      </c>
      <c r="H35" s="27">
        <f t="shared" si="1"/>
        <v>19.923434509160515</v>
      </c>
      <c r="I35" s="27">
        <v>72.86</v>
      </c>
      <c r="J35" s="7" t="s">
        <v>38</v>
      </c>
      <c r="K35" s="5"/>
    </row>
    <row r="36" spans="1:11">
      <c r="A36" s="9">
        <v>1</v>
      </c>
      <c r="B36" s="11" t="s">
        <v>23</v>
      </c>
      <c r="C36" s="11" t="s">
        <v>98</v>
      </c>
      <c r="D36" t="s">
        <v>99</v>
      </c>
      <c r="E36" s="11" t="s">
        <v>97</v>
      </c>
      <c r="F36" s="11" t="s">
        <v>27</v>
      </c>
      <c r="G36" s="26">
        <v>3.774</v>
      </c>
      <c r="H36" s="26">
        <f t="shared" si="1"/>
        <v>20.55908850026497</v>
      </c>
      <c r="I36" s="26">
        <v>77.59</v>
      </c>
      <c r="J36" s="11" t="s">
        <v>17</v>
      </c>
      <c r="K36" s="9"/>
    </row>
    <row r="37" spans="1:11">
      <c r="A37" s="9">
        <v>1</v>
      </c>
      <c r="B37" s="11" t="s">
        <v>23</v>
      </c>
      <c r="C37" s="11" t="s">
        <v>100</v>
      </c>
      <c r="D37" t="s">
        <v>101</v>
      </c>
      <c r="E37" s="11" t="s">
        <v>85</v>
      </c>
      <c r="F37" s="11" t="s">
        <v>27</v>
      </c>
      <c r="G37" s="26">
        <v>3.89</v>
      </c>
      <c r="H37" s="26">
        <f t="shared" si="1"/>
        <v>20.359897172236504</v>
      </c>
      <c r="I37" s="26">
        <v>79.2</v>
      </c>
      <c r="J37" s="11" t="s">
        <v>17</v>
      </c>
      <c r="K37" s="9"/>
    </row>
    <row r="38" spans="1:11">
      <c r="A38" s="9">
        <v>1</v>
      </c>
      <c r="B38" s="11" t="s">
        <v>23</v>
      </c>
      <c r="C38" s="11" t="s">
        <v>102</v>
      </c>
      <c r="D38" t="s">
        <v>94</v>
      </c>
      <c r="E38" s="11" t="s">
        <v>92</v>
      </c>
      <c r="F38" s="11" t="s">
        <v>27</v>
      </c>
      <c r="G38" s="26">
        <v>4.4459999999999997</v>
      </c>
      <c r="H38" s="26">
        <f t="shared" si="1"/>
        <v>20.166441745389115</v>
      </c>
      <c r="I38" s="26">
        <v>89.66</v>
      </c>
      <c r="J38" s="11" t="s">
        <v>17</v>
      </c>
      <c r="K38" s="9"/>
    </row>
    <row r="39" spans="1:11">
      <c r="A39" s="9">
        <v>1</v>
      </c>
      <c r="B39" s="11" t="s">
        <v>23</v>
      </c>
      <c r="C39" s="11" t="s">
        <v>103</v>
      </c>
      <c r="D39" t="s">
        <v>104</v>
      </c>
      <c r="E39" s="11" t="s">
        <v>97</v>
      </c>
      <c r="F39" s="11" t="s">
        <v>27</v>
      </c>
      <c r="G39" s="26">
        <v>4.6340000000000003</v>
      </c>
      <c r="H39" s="26">
        <f t="shared" si="1"/>
        <v>22.416918429003019</v>
      </c>
      <c r="I39" s="26">
        <v>103.88</v>
      </c>
      <c r="J39" s="11" t="s">
        <v>22</v>
      </c>
      <c r="K39" s="9"/>
    </row>
    <row r="40" spans="1:11">
      <c r="A40" s="9">
        <v>1</v>
      </c>
      <c r="B40" s="11" t="s">
        <v>23</v>
      </c>
      <c r="C40" s="2">
        <v>7101061052</v>
      </c>
      <c r="D40" s="9" t="s">
        <v>104</v>
      </c>
      <c r="E40" s="11" t="s">
        <v>97</v>
      </c>
      <c r="F40" s="11" t="s">
        <v>27</v>
      </c>
      <c r="G40" s="26">
        <v>4.6340000000000003</v>
      </c>
      <c r="H40" s="26">
        <f t="shared" si="1"/>
        <v>22.416918429003019</v>
      </c>
      <c r="I40" s="26">
        <v>103.88</v>
      </c>
      <c r="J40" s="11" t="s">
        <v>34</v>
      </c>
      <c r="K40" s="9"/>
    </row>
    <row r="41" spans="1:11">
      <c r="A41" s="5">
        <v>1</v>
      </c>
      <c r="B41" s="7" t="s">
        <v>23</v>
      </c>
      <c r="C41" s="7" t="s">
        <v>105</v>
      </c>
      <c r="D41" t="s">
        <v>96</v>
      </c>
      <c r="E41" s="7" t="s">
        <v>97</v>
      </c>
      <c r="F41" s="7" t="s">
        <v>27</v>
      </c>
      <c r="G41" s="27">
        <v>4.9450000000000003</v>
      </c>
      <c r="H41" s="27">
        <f t="shared" si="1"/>
        <v>20.066734074823053</v>
      </c>
      <c r="I41" s="27">
        <v>99.23</v>
      </c>
      <c r="J41" s="7" t="s">
        <v>75</v>
      </c>
      <c r="K41" s="5"/>
    </row>
    <row r="42" spans="1:11">
      <c r="A42" s="9">
        <v>1</v>
      </c>
      <c r="B42" s="11" t="s">
        <v>23</v>
      </c>
      <c r="C42" s="11" t="s">
        <v>106</v>
      </c>
      <c r="D42" t="s">
        <v>107</v>
      </c>
      <c r="E42" s="11" t="s">
        <v>108</v>
      </c>
      <c r="F42" s="11" t="s">
        <v>27</v>
      </c>
      <c r="G42" s="26">
        <v>5.117</v>
      </c>
      <c r="H42" s="26">
        <f t="shared" si="1"/>
        <v>28.471760797342192</v>
      </c>
      <c r="I42" s="26">
        <v>145.69</v>
      </c>
      <c r="J42" s="11" t="s">
        <v>18</v>
      </c>
      <c r="K42" s="9"/>
    </row>
    <row r="43" spans="1:11">
      <c r="A43" s="9">
        <v>1</v>
      </c>
      <c r="B43" s="11" t="s">
        <v>23</v>
      </c>
      <c r="C43" s="11" t="s">
        <v>109</v>
      </c>
      <c r="D43" t="s">
        <v>110</v>
      </c>
      <c r="E43" s="11" t="s">
        <v>111</v>
      </c>
      <c r="F43" s="11" t="s">
        <v>27</v>
      </c>
      <c r="G43" s="26">
        <v>6.1159999999999997</v>
      </c>
      <c r="H43" s="26">
        <f t="shared" si="1"/>
        <v>31.036625245258339</v>
      </c>
      <c r="I43" s="26">
        <v>189.82</v>
      </c>
      <c r="J43" s="11" t="s">
        <v>18</v>
      </c>
      <c r="K43" s="9"/>
    </row>
    <row r="44" spans="1:11">
      <c r="A44" s="9">
        <v>1</v>
      </c>
      <c r="B44" s="11" t="s">
        <v>23</v>
      </c>
      <c r="C44" s="11" t="s">
        <v>112</v>
      </c>
      <c r="D44" t="s">
        <v>96</v>
      </c>
      <c r="E44" s="11" t="s">
        <v>113</v>
      </c>
      <c r="F44" s="11" t="s">
        <v>27</v>
      </c>
      <c r="G44" s="26">
        <v>6.702</v>
      </c>
      <c r="H44" s="26">
        <f t="shared" si="1"/>
        <v>38.024470307370933</v>
      </c>
      <c r="I44" s="26">
        <v>254.84</v>
      </c>
      <c r="J44" s="11" t="s">
        <v>17</v>
      </c>
      <c r="K44" s="9"/>
    </row>
    <row r="45" spans="1:11">
      <c r="A45" s="9">
        <v>1</v>
      </c>
      <c r="B45" s="11" t="s">
        <v>23</v>
      </c>
      <c r="C45" s="11" t="s">
        <v>114</v>
      </c>
      <c r="D45" t="s">
        <v>115</v>
      </c>
      <c r="E45" s="11" t="s">
        <v>116</v>
      </c>
      <c r="F45" s="11" t="s">
        <v>27</v>
      </c>
      <c r="G45" s="26">
        <v>7.4870000000000001</v>
      </c>
      <c r="H45" s="26">
        <f t="shared" si="1"/>
        <v>20.292507012154402</v>
      </c>
      <c r="I45" s="26">
        <v>151.93</v>
      </c>
      <c r="J45" s="11" t="s">
        <v>17</v>
      </c>
      <c r="K45" s="9"/>
    </row>
    <row r="46" spans="1:11">
      <c r="A46" s="9">
        <v>1</v>
      </c>
      <c r="B46" s="11" t="s">
        <v>23</v>
      </c>
      <c r="C46" s="11" t="s">
        <v>117</v>
      </c>
      <c r="D46" t="s">
        <v>96</v>
      </c>
      <c r="E46" s="11" t="s">
        <v>95</v>
      </c>
      <c r="F46" s="11" t="s">
        <v>27</v>
      </c>
      <c r="G46" s="26">
        <v>7.5739999999999998</v>
      </c>
      <c r="H46" s="26">
        <f t="shared" si="1"/>
        <v>21.103776076049645</v>
      </c>
      <c r="I46" s="26">
        <v>159.84</v>
      </c>
      <c r="J46" s="11" t="s">
        <v>17</v>
      </c>
      <c r="K46" s="9"/>
    </row>
    <row r="47" spans="1:11">
      <c r="A47" s="9">
        <v>1</v>
      </c>
      <c r="B47" s="11" t="s">
        <v>23</v>
      </c>
      <c r="C47" s="11" t="s">
        <v>118</v>
      </c>
      <c r="D47" t="s">
        <v>119</v>
      </c>
      <c r="E47" s="11" t="s">
        <v>120</v>
      </c>
      <c r="F47" s="11" t="s">
        <v>27</v>
      </c>
      <c r="G47" s="26">
        <v>7.6669999999999998</v>
      </c>
      <c r="H47" s="26">
        <f t="shared" si="1"/>
        <v>17.361419068736144</v>
      </c>
      <c r="I47" s="26">
        <v>133.11000000000001</v>
      </c>
      <c r="J47" s="11" t="s">
        <v>18</v>
      </c>
      <c r="K47" s="9"/>
    </row>
    <row r="48" spans="1:11">
      <c r="A48" s="9">
        <v>1</v>
      </c>
      <c r="B48" s="11" t="s">
        <v>23</v>
      </c>
      <c r="C48" s="11" t="s">
        <v>121</v>
      </c>
      <c r="D48" t="s">
        <v>101</v>
      </c>
      <c r="E48" s="11" t="s">
        <v>122</v>
      </c>
      <c r="F48" s="11" t="s">
        <v>27</v>
      </c>
      <c r="G48" s="26">
        <v>8.2200000000000006</v>
      </c>
      <c r="H48" s="26">
        <f t="shared" si="1"/>
        <v>34.394160583941606</v>
      </c>
      <c r="I48" s="26">
        <v>282.72000000000003</v>
      </c>
      <c r="J48" s="11" t="s">
        <v>18</v>
      </c>
      <c r="K48" s="9"/>
    </row>
    <row r="49" spans="1:11">
      <c r="A49" s="9">
        <v>1</v>
      </c>
      <c r="B49" s="11" t="s">
        <v>23</v>
      </c>
      <c r="C49" s="11" t="s">
        <v>123</v>
      </c>
      <c r="D49" t="s">
        <v>84</v>
      </c>
      <c r="E49" s="11" t="s">
        <v>97</v>
      </c>
      <c r="F49" s="11" t="s">
        <v>27</v>
      </c>
      <c r="G49" s="26">
        <v>8.58</v>
      </c>
      <c r="H49" s="26">
        <f t="shared" si="1"/>
        <v>18.308857808857809</v>
      </c>
      <c r="I49" s="26">
        <v>157.09</v>
      </c>
      <c r="J49" s="11" t="s">
        <v>59</v>
      </c>
      <c r="K49" s="9"/>
    </row>
    <row r="50" spans="1:11">
      <c r="A50" s="9">
        <v>1</v>
      </c>
      <c r="B50" s="11" t="s">
        <v>23</v>
      </c>
      <c r="C50" s="11" t="s">
        <v>124</v>
      </c>
      <c r="D50" t="s">
        <v>104</v>
      </c>
      <c r="E50" s="11" t="s">
        <v>97</v>
      </c>
      <c r="F50" s="11" t="s">
        <v>27</v>
      </c>
      <c r="G50" s="26">
        <v>9.4779999999999998</v>
      </c>
      <c r="H50" s="26">
        <f t="shared" si="1"/>
        <v>22.416121544629672</v>
      </c>
      <c r="I50" s="26">
        <v>212.46</v>
      </c>
      <c r="J50" s="11" t="s">
        <v>59</v>
      </c>
      <c r="K50" s="9"/>
    </row>
    <row r="51" spans="1:11">
      <c r="A51" s="9">
        <v>1</v>
      </c>
      <c r="B51" s="11" t="s">
        <v>23</v>
      </c>
      <c r="C51" s="11" t="s">
        <v>125</v>
      </c>
      <c r="D51" t="s">
        <v>96</v>
      </c>
      <c r="E51" s="11" t="s">
        <v>126</v>
      </c>
      <c r="F51" s="11" t="s">
        <v>27</v>
      </c>
      <c r="G51" s="26">
        <v>9.5839999999999996</v>
      </c>
      <c r="H51" s="26">
        <f t="shared" si="1"/>
        <v>27.292362270450752</v>
      </c>
      <c r="I51" s="26">
        <v>261.57</v>
      </c>
      <c r="J51" s="11" t="s">
        <v>59</v>
      </c>
      <c r="K51" s="9"/>
    </row>
    <row r="52" spans="1:11">
      <c r="A52" s="9">
        <v>1</v>
      </c>
      <c r="B52" s="11" t="s">
        <v>23</v>
      </c>
      <c r="C52" s="11" t="s">
        <v>127</v>
      </c>
      <c r="D52" t="s">
        <v>128</v>
      </c>
      <c r="E52" s="11" t="s">
        <v>129</v>
      </c>
      <c r="F52" s="11" t="s">
        <v>27</v>
      </c>
      <c r="G52" s="26">
        <v>9.6560000000000006</v>
      </c>
      <c r="H52" s="26">
        <f t="shared" si="1"/>
        <v>28.350248550124274</v>
      </c>
      <c r="I52" s="26">
        <v>273.75</v>
      </c>
      <c r="J52" s="11" t="s">
        <v>46</v>
      </c>
      <c r="K52" s="9"/>
    </row>
    <row r="53" spans="1:11">
      <c r="A53" s="9">
        <v>1</v>
      </c>
      <c r="B53" s="11" t="s">
        <v>23</v>
      </c>
      <c r="C53" s="11" t="s">
        <v>130</v>
      </c>
      <c r="D53" t="s">
        <v>131</v>
      </c>
      <c r="E53" s="11" t="s">
        <v>97</v>
      </c>
      <c r="F53" s="11" t="s">
        <v>27</v>
      </c>
      <c r="G53" s="26">
        <v>9.9120000000000008</v>
      </c>
      <c r="H53" s="26">
        <f t="shared" si="1"/>
        <v>18.869047619047617</v>
      </c>
      <c r="I53" s="26">
        <v>187.03</v>
      </c>
      <c r="J53" s="11" t="s">
        <v>46</v>
      </c>
      <c r="K53" s="9"/>
    </row>
    <row r="54" spans="1:11">
      <c r="A54" s="9">
        <v>1</v>
      </c>
      <c r="B54" s="11" t="s">
        <v>23</v>
      </c>
      <c r="C54" s="11" t="s">
        <v>132</v>
      </c>
      <c r="D54" t="s">
        <v>131</v>
      </c>
      <c r="E54" s="11" t="s">
        <v>133</v>
      </c>
      <c r="F54" s="11" t="s">
        <v>27</v>
      </c>
      <c r="G54" s="26">
        <v>10.058</v>
      </c>
      <c r="H54" s="26">
        <f t="shared" si="1"/>
        <v>34.828991847285742</v>
      </c>
      <c r="I54" s="26">
        <v>350.31</v>
      </c>
      <c r="J54" s="11" t="s">
        <v>46</v>
      </c>
      <c r="K54" s="9"/>
    </row>
    <row r="55" spans="1:11">
      <c r="A55" s="9">
        <v>1</v>
      </c>
      <c r="B55" s="11" t="s">
        <v>23</v>
      </c>
      <c r="C55" s="11" t="s">
        <v>134</v>
      </c>
      <c r="D55" t="s">
        <v>104</v>
      </c>
      <c r="E55" s="11" t="s">
        <v>126</v>
      </c>
      <c r="F55" s="11" t="s">
        <v>27</v>
      </c>
      <c r="G55" s="26">
        <v>11.778</v>
      </c>
      <c r="H55" s="26">
        <f t="shared" si="1"/>
        <v>32.431652232976738</v>
      </c>
      <c r="I55" s="26">
        <v>381.98</v>
      </c>
      <c r="J55" s="11" t="s">
        <v>28</v>
      </c>
      <c r="K55" s="9"/>
    </row>
    <row r="56" spans="1:11">
      <c r="A56" s="9">
        <v>1</v>
      </c>
      <c r="B56" s="11" t="s">
        <v>23</v>
      </c>
      <c r="C56" s="11" t="s">
        <v>135</v>
      </c>
      <c r="D56" t="s">
        <v>136</v>
      </c>
      <c r="E56" s="11" t="s">
        <v>97</v>
      </c>
      <c r="F56" s="11" t="s">
        <v>27</v>
      </c>
      <c r="G56" s="26">
        <v>12.185</v>
      </c>
      <c r="H56" s="26">
        <f t="shared" si="1"/>
        <v>23.242511284366021</v>
      </c>
      <c r="I56" s="26">
        <v>283.20999999999998</v>
      </c>
      <c r="J56" s="11" t="s">
        <v>28</v>
      </c>
      <c r="K56" s="9"/>
    </row>
    <row r="57" spans="1:11">
      <c r="A57" s="9">
        <v>1</v>
      </c>
      <c r="B57" s="11" t="s">
        <v>23</v>
      </c>
      <c r="C57" s="11" t="s">
        <v>137</v>
      </c>
      <c r="D57" t="s">
        <v>94</v>
      </c>
      <c r="E57" s="11" t="s">
        <v>116</v>
      </c>
      <c r="F57" s="11" t="s">
        <v>27</v>
      </c>
      <c r="G57" s="26">
        <v>14.97</v>
      </c>
      <c r="H57" s="26">
        <f t="shared" si="1"/>
        <v>20.114228456913828</v>
      </c>
      <c r="I57" s="26">
        <v>301.11</v>
      </c>
      <c r="J57" s="11" t="s">
        <v>31</v>
      </c>
      <c r="K57" s="9"/>
    </row>
    <row r="58" spans="1:11">
      <c r="A58" s="9">
        <v>1</v>
      </c>
      <c r="B58" s="11" t="s">
        <v>23</v>
      </c>
      <c r="C58" s="11" t="s">
        <v>138</v>
      </c>
      <c r="D58" t="s">
        <v>96</v>
      </c>
      <c r="E58" s="11" t="s">
        <v>97</v>
      </c>
      <c r="F58" s="11" t="s">
        <v>27</v>
      </c>
      <c r="G58" s="26">
        <v>15.839</v>
      </c>
      <c r="H58" s="26">
        <f t="shared" si="1"/>
        <v>20.031567649472819</v>
      </c>
      <c r="I58" s="26">
        <v>317.27999999999997</v>
      </c>
      <c r="J58" s="11" t="s">
        <v>31</v>
      </c>
      <c r="K58" s="9"/>
    </row>
    <row r="59" spans="1:11">
      <c r="A59" s="9">
        <v>1</v>
      </c>
      <c r="B59" s="11" t="s">
        <v>23</v>
      </c>
      <c r="C59" s="11">
        <v>7101010811</v>
      </c>
      <c r="D59" t="s">
        <v>139</v>
      </c>
      <c r="E59" s="11" t="s">
        <v>85</v>
      </c>
      <c r="F59" s="11" t="s">
        <v>27</v>
      </c>
      <c r="G59" s="26">
        <v>17.84</v>
      </c>
      <c r="H59" s="26">
        <f t="shared" si="1"/>
        <v>24.306614349775785</v>
      </c>
      <c r="I59" s="26">
        <v>433.63</v>
      </c>
      <c r="J59" s="11" t="s">
        <v>38</v>
      </c>
      <c r="K59" s="9"/>
    </row>
    <row r="60" spans="1:11">
      <c r="A60" s="9">
        <v>1</v>
      </c>
      <c r="B60" s="11" t="s">
        <v>23</v>
      </c>
      <c r="C60" s="11">
        <v>7101010445</v>
      </c>
      <c r="D60" t="s">
        <v>136</v>
      </c>
      <c r="E60" s="11" t="s">
        <v>116</v>
      </c>
      <c r="F60" s="11" t="s">
        <v>27</v>
      </c>
      <c r="G60" s="26">
        <v>18.698</v>
      </c>
      <c r="H60" s="26">
        <f t="shared" si="1"/>
        <v>22.937747352658036</v>
      </c>
      <c r="I60" s="26">
        <v>428.89</v>
      </c>
      <c r="J60" s="11" t="s">
        <v>38</v>
      </c>
      <c r="K60" s="9"/>
    </row>
    <row r="61" spans="1:11">
      <c r="A61" s="9">
        <v>1</v>
      </c>
      <c r="B61" s="11" t="s">
        <v>23</v>
      </c>
      <c r="C61" s="11" t="s">
        <v>140</v>
      </c>
      <c r="D61" t="s">
        <v>131</v>
      </c>
      <c r="E61" s="11" t="s">
        <v>141</v>
      </c>
      <c r="F61" s="11" t="s">
        <v>27</v>
      </c>
      <c r="G61" s="26">
        <v>19.356000000000002</v>
      </c>
      <c r="H61" s="26">
        <f t="shared" si="1"/>
        <v>26.692498450092991</v>
      </c>
      <c r="I61" s="26">
        <v>516.66</v>
      </c>
      <c r="J61" s="11" t="s">
        <v>28</v>
      </c>
      <c r="K61" s="9"/>
    </row>
    <row r="62" spans="1:11">
      <c r="A62" s="9">
        <v>1</v>
      </c>
      <c r="B62" s="11" t="s">
        <v>23</v>
      </c>
      <c r="C62" s="11" t="s">
        <v>142</v>
      </c>
      <c r="D62" t="s">
        <v>131</v>
      </c>
      <c r="E62" s="11" t="s">
        <v>143</v>
      </c>
      <c r="F62" s="11" t="s">
        <v>27</v>
      </c>
      <c r="G62" s="26">
        <v>19.356000000000002</v>
      </c>
      <c r="H62" s="26">
        <f t="shared" si="1"/>
        <v>26.692498450092991</v>
      </c>
      <c r="I62" s="26">
        <v>516.66</v>
      </c>
      <c r="J62" s="11" t="s">
        <v>31</v>
      </c>
      <c r="K62" s="9"/>
    </row>
    <row r="63" spans="1:11">
      <c r="A63" s="9">
        <v>1</v>
      </c>
      <c r="B63" s="11" t="s">
        <v>23</v>
      </c>
      <c r="C63" s="11" t="s">
        <v>144</v>
      </c>
      <c r="D63" t="s">
        <v>131</v>
      </c>
      <c r="E63" s="11" t="s">
        <v>145</v>
      </c>
      <c r="F63" s="11" t="s">
        <v>27</v>
      </c>
      <c r="G63" s="26">
        <v>19.356000000000002</v>
      </c>
      <c r="H63" s="26">
        <f t="shared" si="1"/>
        <v>26.692498450092991</v>
      </c>
      <c r="I63" s="26">
        <v>516.66</v>
      </c>
      <c r="J63" s="11" t="s">
        <v>59</v>
      </c>
      <c r="K63" s="9"/>
    </row>
    <row r="64" spans="1:11">
      <c r="A64" s="9">
        <v>1</v>
      </c>
      <c r="B64" s="11" t="s">
        <v>23</v>
      </c>
      <c r="C64" s="11" t="s">
        <v>146</v>
      </c>
      <c r="D64" t="s">
        <v>131</v>
      </c>
      <c r="E64" s="11" t="s">
        <v>147</v>
      </c>
      <c r="F64" s="11" t="s">
        <v>27</v>
      </c>
      <c r="G64" s="26">
        <v>19.356000000000002</v>
      </c>
      <c r="H64" s="26">
        <f t="shared" si="1"/>
        <v>26.692498450092991</v>
      </c>
      <c r="I64" s="26">
        <v>516.66</v>
      </c>
      <c r="J64" s="11" t="s">
        <v>46</v>
      </c>
      <c r="K64" s="9"/>
    </row>
    <row r="65" spans="1:11">
      <c r="A65" s="9">
        <v>1</v>
      </c>
      <c r="B65" s="11" t="s">
        <v>23</v>
      </c>
      <c r="C65" s="11" t="s">
        <v>148</v>
      </c>
      <c r="D65" t="s">
        <v>131</v>
      </c>
      <c r="E65" s="11" t="s">
        <v>149</v>
      </c>
      <c r="F65" s="11" t="s">
        <v>27</v>
      </c>
      <c r="G65" s="26">
        <v>19.356000000000002</v>
      </c>
      <c r="H65" s="26">
        <f t="shared" si="1"/>
        <v>26.692498450092991</v>
      </c>
      <c r="I65" s="26">
        <v>516.66</v>
      </c>
      <c r="J65" s="11" t="s">
        <v>59</v>
      </c>
      <c r="K65" s="9"/>
    </row>
    <row r="66" spans="1:11">
      <c r="A66" s="9">
        <v>1</v>
      </c>
      <c r="B66" s="11" t="s">
        <v>23</v>
      </c>
      <c r="C66" s="11" t="s">
        <v>150</v>
      </c>
      <c r="D66" t="s">
        <v>136</v>
      </c>
      <c r="E66" s="11" t="s">
        <v>151</v>
      </c>
      <c r="F66" s="11" t="s">
        <v>27</v>
      </c>
      <c r="G66" s="26">
        <v>19.986000000000001</v>
      </c>
      <c r="H66" s="26">
        <f t="shared" ref="H66:H97" si="2">I66/G66</f>
        <v>25.887621334934451</v>
      </c>
      <c r="I66" s="26">
        <v>517.39</v>
      </c>
      <c r="J66" s="11" t="s">
        <v>17</v>
      </c>
      <c r="K66" s="9"/>
    </row>
    <row r="67" spans="1:11">
      <c r="A67" s="9">
        <v>1</v>
      </c>
      <c r="B67" s="11" t="s">
        <v>23</v>
      </c>
      <c r="C67" s="11" t="s">
        <v>152</v>
      </c>
      <c r="D67" t="s">
        <v>153</v>
      </c>
      <c r="E67" s="11" t="s">
        <v>85</v>
      </c>
      <c r="F67" s="11" t="s">
        <v>27</v>
      </c>
      <c r="G67" s="26">
        <v>21.19</v>
      </c>
      <c r="H67" s="26">
        <f t="shared" si="2"/>
        <v>20.638036809815951</v>
      </c>
      <c r="I67" s="26">
        <v>437.32</v>
      </c>
      <c r="J67" s="11" t="s">
        <v>15</v>
      </c>
      <c r="K67" s="9"/>
    </row>
    <row r="68" spans="1:11">
      <c r="A68" s="9">
        <v>1</v>
      </c>
      <c r="B68" s="11" t="s">
        <v>23</v>
      </c>
      <c r="C68" s="11" t="s">
        <v>154</v>
      </c>
      <c r="D68" t="s">
        <v>136</v>
      </c>
      <c r="E68" s="11" t="s">
        <v>155</v>
      </c>
      <c r="F68" s="11" t="s">
        <v>27</v>
      </c>
      <c r="G68" s="26">
        <v>21.385999999999999</v>
      </c>
      <c r="H68" s="26">
        <f t="shared" si="2"/>
        <v>23.24277564761994</v>
      </c>
      <c r="I68" s="26">
        <v>497.07</v>
      </c>
      <c r="J68" s="11" t="s">
        <v>17</v>
      </c>
      <c r="K68" s="9"/>
    </row>
    <row r="69" spans="1:11">
      <c r="A69" s="9">
        <v>1</v>
      </c>
      <c r="B69" s="11" t="s">
        <v>23</v>
      </c>
      <c r="C69" s="2">
        <v>7101061280</v>
      </c>
      <c r="D69" s="9" t="s">
        <v>131</v>
      </c>
      <c r="E69" s="11" t="s">
        <v>156</v>
      </c>
      <c r="F69" s="11" t="s">
        <v>27</v>
      </c>
      <c r="G69" s="26">
        <v>22.25</v>
      </c>
      <c r="H69" s="26">
        <f t="shared" si="2"/>
        <v>24.815280898876402</v>
      </c>
      <c r="I69" s="26">
        <v>552.14</v>
      </c>
      <c r="J69" s="11" t="s">
        <v>34</v>
      </c>
      <c r="K69" s="9"/>
    </row>
    <row r="70" spans="1:11">
      <c r="A70" s="5">
        <v>1</v>
      </c>
      <c r="B70" s="7" t="s">
        <v>23</v>
      </c>
      <c r="C70" s="7">
        <v>7101061515</v>
      </c>
      <c r="D70" t="s">
        <v>99</v>
      </c>
      <c r="E70" s="7" t="s">
        <v>157</v>
      </c>
      <c r="F70" s="7" t="s">
        <v>27</v>
      </c>
      <c r="G70" s="27">
        <v>23.2</v>
      </c>
      <c r="H70" s="27">
        <f t="shared" si="2"/>
        <v>62.633620689655167</v>
      </c>
      <c r="I70" s="27">
        <v>1453.1</v>
      </c>
      <c r="J70" s="7" t="s">
        <v>38</v>
      </c>
      <c r="K70" s="5"/>
    </row>
    <row r="71" spans="1:11">
      <c r="A71" s="9">
        <v>1</v>
      </c>
      <c r="B71" s="11" t="s">
        <v>23</v>
      </c>
      <c r="C71" s="11" t="s">
        <v>158</v>
      </c>
      <c r="D71" t="s">
        <v>99</v>
      </c>
      <c r="E71" s="11" t="s">
        <v>159</v>
      </c>
      <c r="F71" s="11" t="s">
        <v>27</v>
      </c>
      <c r="G71" s="26">
        <v>23.2</v>
      </c>
      <c r="H71" s="26">
        <f t="shared" si="2"/>
        <v>38.221120689655173</v>
      </c>
      <c r="I71" s="26">
        <v>886.73</v>
      </c>
      <c r="J71" s="11" t="s">
        <v>17</v>
      </c>
      <c r="K71" s="9"/>
    </row>
    <row r="72" spans="1:11">
      <c r="A72" s="9">
        <v>1</v>
      </c>
      <c r="B72" s="11" t="s">
        <v>23</v>
      </c>
      <c r="C72" s="11" t="s">
        <v>160</v>
      </c>
      <c r="D72" t="s">
        <v>131</v>
      </c>
      <c r="E72" s="11" t="s">
        <v>97</v>
      </c>
      <c r="F72" s="11" t="s">
        <v>27</v>
      </c>
      <c r="G72" s="26">
        <v>24.074000000000002</v>
      </c>
      <c r="H72" s="26">
        <f t="shared" si="2"/>
        <v>18.869319597906454</v>
      </c>
      <c r="I72" s="26">
        <v>454.26</v>
      </c>
      <c r="J72" s="11" t="s">
        <v>18</v>
      </c>
      <c r="K72" s="9"/>
    </row>
    <row r="73" spans="1:11">
      <c r="A73" s="9">
        <v>1</v>
      </c>
      <c r="B73" s="11" t="s">
        <v>23</v>
      </c>
      <c r="C73" s="11" t="s">
        <v>161</v>
      </c>
      <c r="D73" t="s">
        <v>131</v>
      </c>
      <c r="E73" s="11" t="s">
        <v>85</v>
      </c>
      <c r="F73" s="11" t="s">
        <v>27</v>
      </c>
      <c r="G73" s="26">
        <v>24.652999999999999</v>
      </c>
      <c r="H73" s="26">
        <f t="shared" si="2"/>
        <v>19.417109479576524</v>
      </c>
      <c r="I73" s="26">
        <v>478.69</v>
      </c>
      <c r="J73" s="11" t="s">
        <v>18</v>
      </c>
      <c r="K73" s="9"/>
    </row>
    <row r="74" spans="1:11">
      <c r="A74" s="9">
        <v>1</v>
      </c>
      <c r="B74" s="11" t="s">
        <v>23</v>
      </c>
      <c r="C74" s="11" t="s">
        <v>162</v>
      </c>
      <c r="D74" t="s">
        <v>163</v>
      </c>
      <c r="E74" s="11" t="s">
        <v>122</v>
      </c>
      <c r="F74" s="11" t="s">
        <v>27</v>
      </c>
      <c r="G74" s="26">
        <v>25.382000000000001</v>
      </c>
      <c r="H74" s="26">
        <f t="shared" si="2"/>
        <v>26.687022299267195</v>
      </c>
      <c r="I74" s="26">
        <v>677.37</v>
      </c>
      <c r="J74" s="11" t="s">
        <v>17</v>
      </c>
      <c r="K74" s="9"/>
    </row>
    <row r="75" spans="1:11">
      <c r="A75" s="9">
        <v>1</v>
      </c>
      <c r="B75" s="11" t="s">
        <v>23</v>
      </c>
      <c r="C75" s="11">
        <v>7101061527</v>
      </c>
      <c r="D75" t="s">
        <v>131</v>
      </c>
      <c r="E75" s="11" t="s">
        <v>111</v>
      </c>
      <c r="F75" s="11" t="s">
        <v>27</v>
      </c>
      <c r="G75" s="26">
        <v>27.366</v>
      </c>
      <c r="H75" s="26">
        <f t="shared" si="2"/>
        <v>25.284294379887449</v>
      </c>
      <c r="I75" s="26">
        <v>691.93</v>
      </c>
      <c r="J75" s="11" t="s">
        <v>15</v>
      </c>
      <c r="K75" s="9"/>
    </row>
    <row r="76" spans="1:11">
      <c r="A76" s="9">
        <v>1</v>
      </c>
      <c r="B76" s="11" t="s">
        <v>23</v>
      </c>
      <c r="C76" s="11" t="s">
        <v>164</v>
      </c>
      <c r="D76" t="s">
        <v>165</v>
      </c>
      <c r="E76" s="11" t="s">
        <v>116</v>
      </c>
      <c r="F76" s="11" t="s">
        <v>27</v>
      </c>
      <c r="G76" s="26">
        <v>27.556000000000001</v>
      </c>
      <c r="H76" s="26">
        <f t="shared" si="2"/>
        <v>18.827115691682391</v>
      </c>
      <c r="I76" s="26">
        <v>518.79999999999995</v>
      </c>
      <c r="J76" s="11" t="s">
        <v>17</v>
      </c>
      <c r="K76" s="9"/>
    </row>
    <row r="77" spans="1:11">
      <c r="A77" s="9">
        <v>1</v>
      </c>
      <c r="B77" s="11" t="s">
        <v>23</v>
      </c>
      <c r="C77" s="11" t="s">
        <v>166</v>
      </c>
      <c r="D77" t="s">
        <v>131</v>
      </c>
      <c r="E77" s="11" t="s">
        <v>133</v>
      </c>
      <c r="F77" s="11" t="s">
        <v>27</v>
      </c>
      <c r="G77" s="26">
        <v>28.28</v>
      </c>
      <c r="H77" s="26">
        <f t="shared" si="2"/>
        <v>34.828854314002825</v>
      </c>
      <c r="I77" s="26">
        <v>984.96</v>
      </c>
      <c r="J77" s="11" t="s">
        <v>59</v>
      </c>
      <c r="K77" s="9"/>
    </row>
    <row r="78" spans="1:11">
      <c r="A78" s="9">
        <v>1</v>
      </c>
      <c r="B78" s="11" t="s">
        <v>23</v>
      </c>
      <c r="C78" s="11" t="s">
        <v>167</v>
      </c>
      <c r="D78" t="s">
        <v>131</v>
      </c>
      <c r="E78" s="11" t="s">
        <v>168</v>
      </c>
      <c r="F78" s="11" t="s">
        <v>27</v>
      </c>
      <c r="G78" s="26">
        <v>28.28</v>
      </c>
      <c r="H78" s="26">
        <f t="shared" si="2"/>
        <v>28.88295615275813</v>
      </c>
      <c r="I78" s="26">
        <v>816.81</v>
      </c>
      <c r="J78" s="11" t="s">
        <v>18</v>
      </c>
      <c r="K78" s="9"/>
    </row>
    <row r="79" spans="1:11">
      <c r="A79" s="9">
        <v>1</v>
      </c>
      <c r="B79" s="11" t="s">
        <v>23</v>
      </c>
      <c r="C79" s="11">
        <v>7101010620</v>
      </c>
      <c r="D79" t="s">
        <v>131</v>
      </c>
      <c r="E79" s="11" t="s">
        <v>169</v>
      </c>
      <c r="F79" s="11" t="s">
        <v>27</v>
      </c>
      <c r="G79" s="26">
        <v>28.28</v>
      </c>
      <c r="H79" s="26">
        <f t="shared" si="2"/>
        <v>20.747171145685996</v>
      </c>
      <c r="I79" s="26">
        <v>586.73</v>
      </c>
      <c r="J79" s="11" t="s">
        <v>15</v>
      </c>
      <c r="K79" s="9"/>
    </row>
    <row r="80" spans="1:11">
      <c r="A80" s="9">
        <v>1</v>
      </c>
      <c r="B80" s="11" t="s">
        <v>23</v>
      </c>
      <c r="C80" s="2" t="s">
        <v>170</v>
      </c>
      <c r="D80" s="9" t="s">
        <v>131</v>
      </c>
      <c r="E80" s="11" t="s">
        <v>171</v>
      </c>
      <c r="F80" s="11" t="s">
        <v>27</v>
      </c>
      <c r="G80" s="26">
        <v>28.28</v>
      </c>
      <c r="H80" s="26">
        <f t="shared" si="2"/>
        <v>25.440947666195189</v>
      </c>
      <c r="I80" s="26">
        <v>719.47</v>
      </c>
      <c r="J80" s="11" t="s">
        <v>34</v>
      </c>
      <c r="K80" s="9"/>
    </row>
    <row r="81" spans="1:11">
      <c r="A81" s="5">
        <v>1</v>
      </c>
      <c r="B81" s="7" t="s">
        <v>23</v>
      </c>
      <c r="C81" s="7" t="s">
        <v>172</v>
      </c>
      <c r="D81" t="s">
        <v>131</v>
      </c>
      <c r="E81" s="7" t="s">
        <v>173</v>
      </c>
      <c r="F81" s="7" t="s">
        <v>27</v>
      </c>
      <c r="G81" s="27">
        <v>28.28</v>
      </c>
      <c r="H81" s="27">
        <f t="shared" si="2"/>
        <v>19.495403111739748</v>
      </c>
      <c r="I81" s="27">
        <v>551.33000000000004</v>
      </c>
      <c r="J81" s="7" t="s">
        <v>56</v>
      </c>
      <c r="K81" s="5"/>
    </row>
    <row r="82" spans="1:11">
      <c r="A82" s="9">
        <v>1</v>
      </c>
      <c r="B82" s="11" t="s">
        <v>23</v>
      </c>
      <c r="C82" s="11" t="s">
        <v>174</v>
      </c>
      <c r="D82" t="s">
        <v>131</v>
      </c>
      <c r="E82" s="11" t="s">
        <v>175</v>
      </c>
      <c r="F82" s="11" t="s">
        <v>27</v>
      </c>
      <c r="G82" s="26">
        <v>28.28</v>
      </c>
      <c r="H82" s="26">
        <f t="shared" si="2"/>
        <v>28.88295615275813</v>
      </c>
      <c r="I82" s="26">
        <v>816.81</v>
      </c>
      <c r="J82" s="11" t="s">
        <v>18</v>
      </c>
      <c r="K82" s="9"/>
    </row>
    <row r="83" spans="1:11">
      <c r="A83" s="9">
        <v>1</v>
      </c>
      <c r="B83" s="11" t="s">
        <v>23</v>
      </c>
      <c r="C83" s="11">
        <v>7101061260</v>
      </c>
      <c r="D83" t="s">
        <v>84</v>
      </c>
      <c r="E83" s="11" t="s">
        <v>176</v>
      </c>
      <c r="F83" s="11" t="s">
        <v>27</v>
      </c>
      <c r="G83" s="26">
        <v>28.294</v>
      </c>
      <c r="H83" s="26">
        <f t="shared" si="2"/>
        <v>23.150844702056972</v>
      </c>
      <c r="I83" s="26">
        <v>655.03</v>
      </c>
      <c r="J83" s="11" t="s">
        <v>38</v>
      </c>
      <c r="K83" s="9"/>
    </row>
    <row r="84" spans="1:11">
      <c r="A84" s="9">
        <v>1</v>
      </c>
      <c r="B84" s="11" t="s">
        <v>23</v>
      </c>
      <c r="C84" s="11" t="s">
        <v>177</v>
      </c>
      <c r="D84" t="s">
        <v>84</v>
      </c>
      <c r="E84" s="11" t="s">
        <v>178</v>
      </c>
      <c r="F84" s="11" t="s">
        <v>27</v>
      </c>
      <c r="G84" s="26">
        <v>29.715</v>
      </c>
      <c r="H84" s="26">
        <f t="shared" si="2"/>
        <v>23.150933871781927</v>
      </c>
      <c r="I84" s="26">
        <v>687.93</v>
      </c>
      <c r="J84" s="11" t="s">
        <v>59</v>
      </c>
      <c r="K84" s="9"/>
    </row>
    <row r="85" spans="1:11">
      <c r="A85" s="9">
        <v>1</v>
      </c>
      <c r="B85" s="11" t="s">
        <v>23</v>
      </c>
      <c r="C85" s="11" t="s">
        <v>179</v>
      </c>
      <c r="D85" t="s">
        <v>131</v>
      </c>
      <c r="E85" s="11" t="s">
        <v>180</v>
      </c>
      <c r="F85" s="11" t="s">
        <v>27</v>
      </c>
      <c r="G85" s="26">
        <v>29.954000000000001</v>
      </c>
      <c r="H85" s="26">
        <f t="shared" si="2"/>
        <v>18.7130266408493</v>
      </c>
      <c r="I85" s="26">
        <v>560.53</v>
      </c>
      <c r="J85" s="11" t="s">
        <v>15</v>
      </c>
      <c r="K85" s="9"/>
    </row>
    <row r="86" spans="1:11">
      <c r="A86" s="9">
        <v>1</v>
      </c>
      <c r="B86" s="11" t="s">
        <v>23</v>
      </c>
      <c r="C86" s="11">
        <v>7101010799</v>
      </c>
      <c r="D86" t="s">
        <v>181</v>
      </c>
      <c r="E86" s="11" t="s">
        <v>116</v>
      </c>
      <c r="F86" s="11" t="s">
        <v>27</v>
      </c>
      <c r="G86" s="26">
        <v>30.923999999999999</v>
      </c>
      <c r="H86" s="26">
        <f t="shared" si="2"/>
        <v>22.896132453757598</v>
      </c>
      <c r="I86" s="26">
        <v>708.04</v>
      </c>
      <c r="J86" s="11" t="s">
        <v>38</v>
      </c>
      <c r="K86" s="9"/>
    </row>
    <row r="87" spans="1:11">
      <c r="A87" s="9">
        <v>1</v>
      </c>
      <c r="B87" s="11" t="s">
        <v>23</v>
      </c>
      <c r="C87" s="11" t="s">
        <v>182</v>
      </c>
      <c r="D87" t="s">
        <v>131</v>
      </c>
      <c r="E87" s="11" t="s">
        <v>183</v>
      </c>
      <c r="F87" s="11" t="s">
        <v>27</v>
      </c>
      <c r="G87" s="26">
        <v>31.068000000000001</v>
      </c>
      <c r="H87" s="26">
        <f t="shared" si="2"/>
        <v>20.731299085876142</v>
      </c>
      <c r="I87" s="26">
        <v>644.08000000000004</v>
      </c>
      <c r="J87" s="11" t="s">
        <v>17</v>
      </c>
      <c r="K87" s="9"/>
    </row>
    <row r="88" spans="1:11">
      <c r="A88" s="9">
        <v>1</v>
      </c>
      <c r="B88" s="11" t="s">
        <v>23</v>
      </c>
      <c r="C88" s="11" t="s">
        <v>184</v>
      </c>
      <c r="D88" t="s">
        <v>84</v>
      </c>
      <c r="E88" s="11" t="s">
        <v>185</v>
      </c>
      <c r="F88" s="11" t="s">
        <v>27</v>
      </c>
      <c r="G88" s="26">
        <v>33.235999999999997</v>
      </c>
      <c r="H88" s="26">
        <f t="shared" si="2"/>
        <v>20.070104705740764</v>
      </c>
      <c r="I88" s="26">
        <v>667.05</v>
      </c>
      <c r="J88" s="11" t="s">
        <v>59</v>
      </c>
      <c r="K88" s="9"/>
    </row>
    <row r="89" spans="1:11">
      <c r="A89" s="9">
        <v>1</v>
      </c>
      <c r="B89" s="11" t="s">
        <v>23</v>
      </c>
      <c r="C89" s="11" t="s">
        <v>186</v>
      </c>
      <c r="D89" t="s">
        <v>99</v>
      </c>
      <c r="E89" s="11" t="s">
        <v>95</v>
      </c>
      <c r="F89" s="11" t="s">
        <v>27</v>
      </c>
      <c r="G89" s="26">
        <v>38.277999999999999</v>
      </c>
      <c r="H89" s="26">
        <f t="shared" si="2"/>
        <v>21.704373269240818</v>
      </c>
      <c r="I89" s="26">
        <v>830.8</v>
      </c>
      <c r="J89" s="11" t="s">
        <v>17</v>
      </c>
      <c r="K89" s="9"/>
    </row>
    <row r="90" spans="1:11">
      <c r="A90" s="9">
        <v>1</v>
      </c>
      <c r="B90" s="11" t="s">
        <v>23</v>
      </c>
      <c r="C90" s="11" t="s">
        <v>187</v>
      </c>
      <c r="D90" t="s">
        <v>99</v>
      </c>
      <c r="E90" s="11" t="s">
        <v>95</v>
      </c>
      <c r="F90" s="11" t="s">
        <v>27</v>
      </c>
      <c r="G90" s="26">
        <v>38.277999999999999</v>
      </c>
      <c r="H90" s="26">
        <f t="shared" si="2"/>
        <v>21.704373269240818</v>
      </c>
      <c r="I90" s="26">
        <v>830.8</v>
      </c>
      <c r="J90" s="11" t="s">
        <v>59</v>
      </c>
      <c r="K90" s="9"/>
    </row>
    <row r="91" spans="1:11">
      <c r="A91" s="9">
        <v>1</v>
      </c>
      <c r="B91" s="11" t="s">
        <v>23</v>
      </c>
      <c r="C91" s="11" t="s">
        <v>188</v>
      </c>
      <c r="D91" t="s">
        <v>96</v>
      </c>
      <c r="E91" s="11" t="s">
        <v>97</v>
      </c>
      <c r="F91" s="11" t="s">
        <v>27</v>
      </c>
      <c r="G91" s="26">
        <v>38.404000000000003</v>
      </c>
      <c r="H91" s="26">
        <f t="shared" si="2"/>
        <v>19.977606499322984</v>
      </c>
      <c r="I91" s="26">
        <v>767.22</v>
      </c>
      <c r="J91" s="11" t="s">
        <v>28</v>
      </c>
      <c r="K91" s="9"/>
    </row>
    <row r="92" spans="1:11">
      <c r="A92" s="9">
        <v>1</v>
      </c>
      <c r="B92" s="11" t="s">
        <v>23</v>
      </c>
      <c r="C92" s="11" t="s">
        <v>189</v>
      </c>
      <c r="D92" t="s">
        <v>94</v>
      </c>
      <c r="E92" s="11" t="s">
        <v>129</v>
      </c>
      <c r="F92" s="11" t="s">
        <v>27</v>
      </c>
      <c r="G92" s="26">
        <v>41.762</v>
      </c>
      <c r="H92" s="26">
        <f t="shared" si="2"/>
        <v>20.917580575642926</v>
      </c>
      <c r="I92" s="26">
        <v>873.56</v>
      </c>
      <c r="J92" s="11" t="s">
        <v>28</v>
      </c>
      <c r="K92" s="9"/>
    </row>
    <row r="93" spans="1:11">
      <c r="A93" s="9">
        <v>1</v>
      </c>
      <c r="B93" s="11" t="s">
        <v>23</v>
      </c>
      <c r="C93" s="11" t="s">
        <v>190</v>
      </c>
      <c r="D93" t="s">
        <v>165</v>
      </c>
      <c r="E93" s="11" t="s">
        <v>92</v>
      </c>
      <c r="F93" s="11" t="s">
        <v>27</v>
      </c>
      <c r="G93" s="26">
        <v>42.01</v>
      </c>
      <c r="H93" s="26">
        <f t="shared" si="2"/>
        <v>18.827184003808618</v>
      </c>
      <c r="I93" s="26">
        <v>790.93</v>
      </c>
      <c r="J93" s="11" t="s">
        <v>17</v>
      </c>
      <c r="K93" s="9"/>
    </row>
    <row r="94" spans="1:11">
      <c r="A94" s="9">
        <v>1</v>
      </c>
      <c r="B94" s="11" t="s">
        <v>23</v>
      </c>
      <c r="C94" s="2">
        <v>7101010714</v>
      </c>
      <c r="D94" s="9" t="s">
        <v>131</v>
      </c>
      <c r="E94" s="11" t="s">
        <v>191</v>
      </c>
      <c r="F94" s="11" t="s">
        <v>27</v>
      </c>
      <c r="G94" s="26">
        <v>45.942</v>
      </c>
      <c r="H94" s="26">
        <f t="shared" si="2"/>
        <v>16.053066910452308</v>
      </c>
      <c r="I94" s="26">
        <v>737.51</v>
      </c>
      <c r="J94" s="11" t="s">
        <v>34</v>
      </c>
      <c r="K94" s="9"/>
    </row>
    <row r="95" spans="1:11">
      <c r="A95" s="5">
        <v>1</v>
      </c>
      <c r="B95" s="7" t="s">
        <v>23</v>
      </c>
      <c r="C95" s="7" t="s">
        <v>192</v>
      </c>
      <c r="D95" t="s">
        <v>84</v>
      </c>
      <c r="E95" s="7" t="s">
        <v>173</v>
      </c>
      <c r="F95" s="7" t="s">
        <v>27</v>
      </c>
      <c r="G95" s="27">
        <v>60.32</v>
      </c>
      <c r="H95" s="27">
        <f t="shared" si="2"/>
        <v>19.042937665782496</v>
      </c>
      <c r="I95" s="27">
        <v>1148.67</v>
      </c>
      <c r="J95" s="7" t="s">
        <v>15</v>
      </c>
      <c r="K95" s="5"/>
    </row>
    <row r="96" spans="1:11">
      <c r="A96" s="9">
        <v>1</v>
      </c>
      <c r="B96" s="11" t="s">
        <v>23</v>
      </c>
      <c r="C96" s="11" t="s">
        <v>193</v>
      </c>
      <c r="D96" t="s">
        <v>194</v>
      </c>
      <c r="E96" s="11" t="s">
        <v>129</v>
      </c>
      <c r="F96" s="11" t="s">
        <v>27</v>
      </c>
      <c r="G96" s="26">
        <v>63.866</v>
      </c>
      <c r="H96" s="26">
        <f t="shared" si="2"/>
        <v>19.606363323207969</v>
      </c>
      <c r="I96" s="26">
        <v>1252.18</v>
      </c>
      <c r="J96" s="11" t="s">
        <v>15</v>
      </c>
      <c r="K96" s="9"/>
    </row>
    <row r="97" spans="1:11">
      <c r="A97" s="9">
        <v>1</v>
      </c>
      <c r="B97" s="11" t="s">
        <v>23</v>
      </c>
      <c r="C97" s="11" t="s">
        <v>195</v>
      </c>
      <c r="D97" t="s">
        <v>196</v>
      </c>
      <c r="E97" s="11" t="s">
        <v>197</v>
      </c>
      <c r="F97" s="11" t="s">
        <v>27</v>
      </c>
      <c r="G97" s="26">
        <v>67.760000000000005</v>
      </c>
      <c r="H97" s="26">
        <f t="shared" si="2"/>
        <v>21.932113341204246</v>
      </c>
      <c r="I97" s="26">
        <v>1486.12</v>
      </c>
      <c r="J97" s="11" t="s">
        <v>75</v>
      </c>
      <c r="K97" s="9"/>
    </row>
    <row r="98" spans="1:11">
      <c r="A98" s="9">
        <v>1</v>
      </c>
      <c r="B98" s="11" t="s">
        <v>23</v>
      </c>
      <c r="C98" s="11" t="s">
        <v>198</v>
      </c>
      <c r="D98" t="s">
        <v>199</v>
      </c>
      <c r="E98" s="11" t="s">
        <v>129</v>
      </c>
      <c r="F98" s="11" t="s">
        <v>27</v>
      </c>
      <c r="G98" s="26">
        <v>74.587999999999994</v>
      </c>
      <c r="H98" s="26">
        <f t="shared" ref="H98:H110" si="3">I98/G98</f>
        <v>20.927897248887223</v>
      </c>
      <c r="I98" s="26">
        <v>1560.97</v>
      </c>
      <c r="J98" s="11" t="s">
        <v>31</v>
      </c>
      <c r="K98" s="9"/>
    </row>
    <row r="99" spans="1:11">
      <c r="A99" s="9">
        <v>1</v>
      </c>
      <c r="B99" s="11" t="s">
        <v>23</v>
      </c>
      <c r="C99" s="11" t="s">
        <v>200</v>
      </c>
      <c r="D99" t="s">
        <v>84</v>
      </c>
      <c r="E99" s="11" t="s">
        <v>91</v>
      </c>
      <c r="F99" s="11" t="s">
        <v>27</v>
      </c>
      <c r="G99" s="26">
        <v>80.209999999999994</v>
      </c>
      <c r="H99" s="26">
        <f t="shared" si="3"/>
        <v>18.544196484228902</v>
      </c>
      <c r="I99" s="26">
        <v>1487.43</v>
      </c>
      <c r="J99" s="11" t="s">
        <v>22</v>
      </c>
      <c r="K99" s="9"/>
    </row>
    <row r="100" spans="1:11">
      <c r="A100" s="9">
        <v>1</v>
      </c>
      <c r="B100" s="11" t="s">
        <v>23</v>
      </c>
      <c r="C100" s="11" t="s">
        <v>201</v>
      </c>
      <c r="D100" t="s">
        <v>84</v>
      </c>
      <c r="E100" s="11" t="s">
        <v>129</v>
      </c>
      <c r="F100" s="11" t="s">
        <v>27</v>
      </c>
      <c r="G100" s="26">
        <v>85.2</v>
      </c>
      <c r="H100" s="26">
        <f t="shared" si="3"/>
        <v>18.896244131455401</v>
      </c>
      <c r="I100" s="26">
        <v>1609.96</v>
      </c>
      <c r="J100" s="11" t="s">
        <v>22</v>
      </c>
      <c r="K100" s="9"/>
    </row>
    <row r="101" spans="1:11">
      <c r="A101" s="9">
        <v>1</v>
      </c>
      <c r="B101" s="11" t="s">
        <v>23</v>
      </c>
      <c r="C101" s="11" t="s">
        <v>202</v>
      </c>
      <c r="D101" t="s">
        <v>131</v>
      </c>
      <c r="E101" s="11" t="s">
        <v>203</v>
      </c>
      <c r="F101" s="11" t="s">
        <v>27</v>
      </c>
      <c r="G101" s="26">
        <v>113.12</v>
      </c>
      <c r="H101" s="26">
        <f t="shared" si="3"/>
        <v>20.903465346534652</v>
      </c>
      <c r="I101" s="26">
        <v>2364.6</v>
      </c>
      <c r="J101" s="11" t="s">
        <v>71</v>
      </c>
      <c r="K101" s="9"/>
    </row>
    <row r="102" spans="1:11">
      <c r="A102" s="9">
        <v>1</v>
      </c>
      <c r="B102" s="11" t="s">
        <v>23</v>
      </c>
      <c r="C102" s="11" t="s">
        <v>204</v>
      </c>
      <c r="D102" t="s">
        <v>131</v>
      </c>
      <c r="E102" s="11" t="s">
        <v>205</v>
      </c>
      <c r="F102" s="11" t="s">
        <v>27</v>
      </c>
      <c r="G102" s="26">
        <v>113.12</v>
      </c>
      <c r="H102" s="26">
        <f t="shared" si="3"/>
        <v>24.815063649222065</v>
      </c>
      <c r="I102" s="26">
        <v>2807.08</v>
      </c>
      <c r="J102" s="11" t="s">
        <v>18</v>
      </c>
      <c r="K102" s="9"/>
    </row>
    <row r="103" spans="1:11">
      <c r="A103" s="9">
        <v>1</v>
      </c>
      <c r="B103" s="11" t="s">
        <v>23</v>
      </c>
      <c r="C103" s="11" t="s">
        <v>206</v>
      </c>
      <c r="D103" t="s">
        <v>131</v>
      </c>
      <c r="E103" s="11" t="s">
        <v>129</v>
      </c>
      <c r="F103" s="11" t="s">
        <v>27</v>
      </c>
      <c r="G103" s="26">
        <v>121.495</v>
      </c>
      <c r="H103" s="26">
        <f t="shared" si="3"/>
        <v>19.419811514877154</v>
      </c>
      <c r="I103" s="26">
        <v>2359.41</v>
      </c>
      <c r="J103" s="11" t="s">
        <v>31</v>
      </c>
      <c r="K103" s="9"/>
    </row>
    <row r="104" spans="1:11">
      <c r="A104" s="9">
        <v>1</v>
      </c>
      <c r="B104" s="11" t="s">
        <v>23</v>
      </c>
      <c r="C104" s="11" t="s">
        <v>207</v>
      </c>
      <c r="D104" t="s">
        <v>208</v>
      </c>
      <c r="E104" s="11" t="s">
        <v>209</v>
      </c>
      <c r="F104" s="11" t="s">
        <v>27</v>
      </c>
      <c r="G104" s="26">
        <v>126.563</v>
      </c>
      <c r="H104" s="26">
        <f t="shared" si="3"/>
        <v>15.029510994524466</v>
      </c>
      <c r="I104" s="26">
        <v>1902.18</v>
      </c>
      <c r="J104" s="11" t="s">
        <v>75</v>
      </c>
      <c r="K104" s="9"/>
    </row>
    <row r="105" spans="1:11">
      <c r="A105" s="9">
        <v>1</v>
      </c>
      <c r="B105" s="11" t="s">
        <v>23</v>
      </c>
      <c r="C105" s="11" t="s">
        <v>210</v>
      </c>
      <c r="D105" t="s">
        <v>131</v>
      </c>
      <c r="E105" s="11" t="s">
        <v>95</v>
      </c>
      <c r="F105" s="11" t="s">
        <v>27</v>
      </c>
      <c r="G105" s="26">
        <v>140.19200000000001</v>
      </c>
      <c r="H105" s="26">
        <f t="shared" si="3"/>
        <v>19.964691280529557</v>
      </c>
      <c r="I105" s="26">
        <v>2798.89</v>
      </c>
      <c r="J105" s="11" t="s">
        <v>15</v>
      </c>
      <c r="K105" s="9"/>
    </row>
    <row r="106" spans="1:11">
      <c r="A106" s="9">
        <v>1</v>
      </c>
      <c r="B106" s="11" t="s">
        <v>23</v>
      </c>
      <c r="C106" s="11" t="s">
        <v>211</v>
      </c>
      <c r="D106" t="s">
        <v>212</v>
      </c>
      <c r="E106" s="11" t="s">
        <v>213</v>
      </c>
      <c r="F106" s="11" t="s">
        <v>27</v>
      </c>
      <c r="G106" s="26">
        <v>149.376</v>
      </c>
      <c r="H106" s="26">
        <f t="shared" si="3"/>
        <v>4.0963073050556984</v>
      </c>
      <c r="I106" s="26">
        <v>611.89</v>
      </c>
      <c r="J106" s="11" t="s">
        <v>46</v>
      </c>
      <c r="K106" s="9"/>
    </row>
    <row r="107" spans="1:11">
      <c r="A107" s="9">
        <v>1</v>
      </c>
      <c r="B107" s="11" t="s">
        <v>23</v>
      </c>
      <c r="C107" s="11">
        <v>7101000027</v>
      </c>
      <c r="D107" t="s">
        <v>214</v>
      </c>
      <c r="E107" s="11" t="s">
        <v>88</v>
      </c>
      <c r="F107" s="11" t="s">
        <v>27</v>
      </c>
      <c r="G107" s="26">
        <v>757.56600000000003</v>
      </c>
      <c r="H107" s="26">
        <f t="shared" si="3"/>
        <v>3.970056734330738</v>
      </c>
      <c r="I107" s="26">
        <v>3007.58</v>
      </c>
      <c r="J107" s="11" t="s">
        <v>56</v>
      </c>
      <c r="K107" s="9"/>
    </row>
    <row r="108" spans="1:11">
      <c r="A108" s="9">
        <v>1</v>
      </c>
      <c r="B108" s="11" t="s">
        <v>23</v>
      </c>
      <c r="C108" s="11" t="s">
        <v>215</v>
      </c>
      <c r="D108" t="s">
        <v>216</v>
      </c>
      <c r="E108" s="11" t="s">
        <v>88</v>
      </c>
      <c r="F108" s="11" t="s">
        <v>27</v>
      </c>
      <c r="G108" s="26">
        <v>1406.454</v>
      </c>
      <c r="H108" s="26">
        <f t="shared" si="3"/>
        <v>4.095014838736283</v>
      </c>
      <c r="I108" s="26">
        <v>5759.45</v>
      </c>
      <c r="J108" s="11" t="s">
        <v>22</v>
      </c>
      <c r="K108" s="9"/>
    </row>
    <row r="109" spans="1:11">
      <c r="A109" s="9">
        <v>1</v>
      </c>
      <c r="B109" s="11" t="s">
        <v>23</v>
      </c>
      <c r="C109" s="11" t="s">
        <v>217</v>
      </c>
      <c r="D109" t="s">
        <v>218</v>
      </c>
      <c r="E109" s="11" t="s">
        <v>213</v>
      </c>
      <c r="F109" s="11" t="s">
        <v>27</v>
      </c>
      <c r="G109" s="26">
        <v>1960.4190000000001</v>
      </c>
      <c r="H109" s="26">
        <f t="shared" si="3"/>
        <v>4.2083911653580168</v>
      </c>
      <c r="I109" s="26">
        <v>8250.2099999999991</v>
      </c>
      <c r="J109" s="11" t="s">
        <v>71</v>
      </c>
      <c r="K109" s="9"/>
    </row>
    <row r="110" spans="1:11">
      <c r="A110" s="9">
        <v>1</v>
      </c>
      <c r="B110" s="11" t="s">
        <v>23</v>
      </c>
      <c r="C110" s="11" t="s">
        <v>219</v>
      </c>
      <c r="D110" t="s">
        <v>218</v>
      </c>
      <c r="E110" s="11" t="s">
        <v>88</v>
      </c>
      <c r="F110" s="11" t="s">
        <v>27</v>
      </c>
      <c r="G110" s="26">
        <v>1960.7660000000001</v>
      </c>
      <c r="H110" s="26">
        <f t="shared" si="3"/>
        <v>4.1924737577048967</v>
      </c>
      <c r="I110" s="26">
        <v>8220.4599999999991</v>
      </c>
      <c r="J110" s="11" t="s">
        <v>75</v>
      </c>
      <c r="K110" s="9"/>
    </row>
    <row r="111" spans="1:11">
      <c r="A111" s="9"/>
      <c r="B111" s="9"/>
      <c r="C111" s="25"/>
      <c r="D111" s="9"/>
      <c r="E111" s="9"/>
      <c r="F111" s="9"/>
      <c r="G111" s="9"/>
      <c r="H111" s="9"/>
      <c r="I111" s="9"/>
      <c r="J111" s="9"/>
      <c r="K111" s="9"/>
    </row>
    <row r="115" spans="7:7">
      <c r="G115">
        <f>SUBTOTAL(9,G10:G105)</f>
        <v>15687.460000000006</v>
      </c>
    </row>
  </sheetData>
  <autoFilter ref="A1:K11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75"/>
  <sheetViews>
    <sheetView topLeftCell="F1" workbookViewId="0">
      <selection activeCell="S31" sqref="S31"/>
    </sheetView>
  </sheetViews>
  <sheetFormatPr defaultRowHeight="13.5"/>
  <cols>
    <col min="1" max="1" width="5.75" style="10" customWidth="1"/>
    <col min="2" max="2" width="7.625" style="10" customWidth="1"/>
    <col min="3" max="3" width="11.25" style="20" customWidth="1"/>
    <col min="4" max="4" width="22.25" style="16" customWidth="1"/>
    <col min="5" max="5" width="27" style="16" customWidth="1"/>
    <col min="6" max="6" width="5.125" style="10" customWidth="1"/>
    <col min="7" max="7" width="8" style="10" customWidth="1"/>
    <col min="8" max="8" width="8.25" style="10" customWidth="1"/>
    <col min="9" max="9" width="8.625" style="10" customWidth="1"/>
    <col min="10" max="10" width="10" style="10" customWidth="1"/>
    <col min="11" max="11" width="9.125" style="16" customWidth="1"/>
    <col min="12" max="12" width="6.125" style="16" customWidth="1"/>
    <col min="13" max="13" width="21.75" style="10" customWidth="1"/>
    <col min="14" max="14" width="11" style="10" customWidth="1"/>
    <col min="15" max="15" width="20.75" style="10" customWidth="1"/>
    <col min="16" max="16" width="27.625" style="10" customWidth="1"/>
    <col min="18" max="18" width="11.375" style="10" customWidth="1"/>
    <col min="19" max="19" width="24.5" style="10" customWidth="1"/>
    <col min="20" max="20" width="11.75" style="10" customWidth="1"/>
    <col min="21" max="21" width="18.625" style="10" customWidth="1"/>
    <col min="22" max="22" width="20.125" style="10" customWidth="1"/>
    <col min="24" max="24" width="19.5" style="10" customWidth="1"/>
    <col min="25" max="25" width="18.125" style="10" customWidth="1"/>
    <col min="27" max="27" width="10.25" style="10" customWidth="1"/>
    <col min="28" max="28" width="19.25" style="10" customWidth="1"/>
    <col min="29" max="29" width="18.125" style="10" customWidth="1"/>
  </cols>
  <sheetData>
    <row r="1" spans="1:29" ht="24" customHeight="1">
      <c r="A1" s="11" t="s">
        <v>0</v>
      </c>
      <c r="B1" s="1" t="s">
        <v>1</v>
      </c>
      <c r="C1" s="17" t="s">
        <v>2</v>
      </c>
      <c r="D1" s="14" t="s">
        <v>3</v>
      </c>
      <c r="E1" s="14" t="s">
        <v>4</v>
      </c>
      <c r="F1" s="1" t="s">
        <v>5</v>
      </c>
      <c r="G1" s="26" t="s">
        <v>6</v>
      </c>
      <c r="H1" s="26" t="s">
        <v>7</v>
      </c>
      <c r="I1" s="26" t="s">
        <v>8</v>
      </c>
      <c r="J1" s="1" t="s">
        <v>9</v>
      </c>
      <c r="K1" s="28" t="s">
        <v>220</v>
      </c>
      <c r="L1" s="28" t="s">
        <v>221</v>
      </c>
      <c r="M1" s="26" t="s">
        <v>222</v>
      </c>
      <c r="N1" s="29"/>
      <c r="O1" s="11" t="s">
        <v>34</v>
      </c>
    </row>
    <row r="2" spans="1:29">
      <c r="A2" s="9">
        <v>1</v>
      </c>
      <c r="B2" s="11" t="s">
        <v>23</v>
      </c>
      <c r="C2" s="18">
        <v>7101000042</v>
      </c>
      <c r="D2" s="15" t="s">
        <v>32</v>
      </c>
      <c r="E2" s="12" t="s">
        <v>33</v>
      </c>
      <c r="F2" s="11" t="s">
        <v>27</v>
      </c>
      <c r="G2" s="26">
        <v>91.28</v>
      </c>
      <c r="H2" s="26">
        <v>4.6715600350569666</v>
      </c>
      <c r="I2" s="26">
        <v>426.42</v>
      </c>
      <c r="J2" s="11" t="s">
        <v>34</v>
      </c>
      <c r="K2" s="15" t="s">
        <v>223</v>
      </c>
      <c r="L2" s="15" t="s">
        <v>224</v>
      </c>
      <c r="M2" s="9" t="s">
        <v>225</v>
      </c>
      <c r="O2" s="32" t="s">
        <v>226</v>
      </c>
      <c r="P2" s="33"/>
      <c r="Q2" s="33"/>
      <c r="R2" s="33"/>
      <c r="S2" s="33"/>
      <c r="T2" s="33"/>
      <c r="U2" s="33"/>
      <c r="V2" s="34"/>
      <c r="X2" s="32" t="s">
        <v>227</v>
      </c>
      <c r="Y2" s="33"/>
      <c r="Z2" s="33"/>
      <c r="AA2" s="33"/>
      <c r="AB2" s="33"/>
      <c r="AC2" s="34"/>
    </row>
    <row r="3" spans="1:29">
      <c r="A3" s="9">
        <v>1</v>
      </c>
      <c r="B3" s="11" t="s">
        <v>23</v>
      </c>
      <c r="C3" s="18">
        <v>7102010010</v>
      </c>
      <c r="D3" s="15" t="s">
        <v>50</v>
      </c>
      <c r="E3" s="12" t="s">
        <v>51</v>
      </c>
      <c r="F3" s="11" t="s">
        <v>27</v>
      </c>
      <c r="G3" s="26">
        <v>603</v>
      </c>
      <c r="H3" s="26">
        <v>2.9889386401326701</v>
      </c>
      <c r="I3" s="26">
        <v>1802.33</v>
      </c>
      <c r="J3" s="11" t="s">
        <v>34</v>
      </c>
      <c r="K3" s="15" t="s">
        <v>223</v>
      </c>
      <c r="L3" s="15" t="s">
        <v>224</v>
      </c>
      <c r="M3" s="9" t="s">
        <v>225</v>
      </c>
      <c r="O3" s="25" t="s">
        <v>228</v>
      </c>
      <c r="P3" s="25"/>
      <c r="Q3" s="25"/>
      <c r="R3" s="25"/>
      <c r="S3" s="25"/>
      <c r="T3" s="25"/>
      <c r="U3" s="25"/>
      <c r="V3" s="25" t="s">
        <v>229</v>
      </c>
      <c r="X3" s="25" t="s">
        <v>228</v>
      </c>
      <c r="Y3" s="25"/>
      <c r="Z3" s="25"/>
      <c r="AA3" s="25"/>
      <c r="AB3" s="25"/>
      <c r="AC3" s="25" t="s">
        <v>230</v>
      </c>
    </row>
    <row r="4" spans="1:29">
      <c r="A4" s="9">
        <v>1</v>
      </c>
      <c r="B4" s="11" t="s">
        <v>23</v>
      </c>
      <c r="C4" s="18">
        <v>7101010335</v>
      </c>
      <c r="D4" s="15" t="s">
        <v>84</v>
      </c>
      <c r="E4" s="12" t="s">
        <v>85</v>
      </c>
      <c r="F4" s="11" t="s">
        <v>27</v>
      </c>
      <c r="G4" s="26">
        <v>0.24299999999999999</v>
      </c>
      <c r="H4" s="26">
        <v>19.094650205761319</v>
      </c>
      <c r="I4" s="26">
        <v>4.6399999999999997</v>
      </c>
      <c r="J4" s="11" t="s">
        <v>34</v>
      </c>
      <c r="K4" s="15" t="s">
        <v>223</v>
      </c>
      <c r="L4" s="15" t="s">
        <v>224</v>
      </c>
      <c r="M4" s="9" t="s">
        <v>231</v>
      </c>
      <c r="O4" s="8" t="s">
        <v>222</v>
      </c>
      <c r="P4" s="24" t="s">
        <v>232</v>
      </c>
      <c r="Q4" s="24" t="s">
        <v>6</v>
      </c>
      <c r="R4" s="24" t="s">
        <v>220</v>
      </c>
      <c r="S4" s="24" t="s">
        <v>233</v>
      </c>
      <c r="T4" s="24" t="s">
        <v>234</v>
      </c>
      <c r="U4" s="24" t="s">
        <v>235</v>
      </c>
      <c r="V4" s="24" t="s">
        <v>236</v>
      </c>
      <c r="X4" s="24" t="s">
        <v>222</v>
      </c>
      <c r="Y4" s="24" t="s">
        <v>232</v>
      </c>
      <c r="Z4" s="24" t="s">
        <v>6</v>
      </c>
      <c r="AA4" s="24" t="s">
        <v>237</v>
      </c>
      <c r="AB4" s="24" t="s">
        <v>238</v>
      </c>
      <c r="AC4" s="24" t="s">
        <v>239</v>
      </c>
    </row>
    <row r="5" spans="1:29">
      <c r="A5" s="9">
        <v>1</v>
      </c>
      <c r="B5" s="11" t="s">
        <v>23</v>
      </c>
      <c r="C5" s="18">
        <v>7101010343</v>
      </c>
      <c r="D5" s="15" t="s">
        <v>84</v>
      </c>
      <c r="E5" s="12" t="s">
        <v>92</v>
      </c>
      <c r="F5" s="11" t="s">
        <v>27</v>
      </c>
      <c r="G5" s="26">
        <v>2.032</v>
      </c>
      <c r="H5" s="26">
        <v>18.690944881889759</v>
      </c>
      <c r="I5" s="26">
        <v>37.979999999999997</v>
      </c>
      <c r="J5" s="11" t="s">
        <v>34</v>
      </c>
      <c r="K5" s="15" t="s">
        <v>223</v>
      </c>
      <c r="L5" s="15" t="s">
        <v>224</v>
      </c>
      <c r="M5" s="9" t="s">
        <v>231</v>
      </c>
      <c r="O5" s="9" t="s">
        <v>225</v>
      </c>
      <c r="P5" s="9" t="s">
        <v>240</v>
      </c>
      <c r="Q5" s="9" t="s">
        <v>241</v>
      </c>
      <c r="R5" s="9" t="s">
        <v>223</v>
      </c>
      <c r="S5" s="9" t="s">
        <v>242</v>
      </c>
      <c r="T5" s="9" t="s">
        <v>243</v>
      </c>
      <c r="U5" s="9" t="s">
        <v>244</v>
      </c>
      <c r="V5" s="9" t="s">
        <v>245</v>
      </c>
      <c r="X5" s="9" t="s">
        <v>225</v>
      </c>
      <c r="Y5" s="9" t="s">
        <v>240</v>
      </c>
      <c r="Z5" s="9" t="s">
        <v>241</v>
      </c>
      <c r="AA5" s="9" t="s">
        <v>224</v>
      </c>
      <c r="AB5" s="9" t="s">
        <v>246</v>
      </c>
      <c r="AC5" s="9" t="s">
        <v>247</v>
      </c>
    </row>
    <row r="6" spans="1:29">
      <c r="A6" s="9">
        <v>1</v>
      </c>
      <c r="B6" s="11" t="s">
        <v>23</v>
      </c>
      <c r="C6" s="18" t="s">
        <v>93</v>
      </c>
      <c r="D6" s="15" t="s">
        <v>94</v>
      </c>
      <c r="E6" s="12" t="s">
        <v>95</v>
      </c>
      <c r="F6" s="11" t="s">
        <v>27</v>
      </c>
      <c r="G6" s="26">
        <v>2.2149999999999999</v>
      </c>
      <c r="H6" s="26">
        <v>18.406320541760721</v>
      </c>
      <c r="I6" s="26">
        <v>40.770000000000003</v>
      </c>
      <c r="J6" s="11" t="s">
        <v>34</v>
      </c>
      <c r="K6" s="15" t="s">
        <v>223</v>
      </c>
      <c r="L6" s="15" t="s">
        <v>224</v>
      </c>
      <c r="M6" s="9" t="s">
        <v>231</v>
      </c>
    </row>
    <row r="7" spans="1:29">
      <c r="A7" s="9">
        <v>1</v>
      </c>
      <c r="B7" s="11" t="s">
        <v>23</v>
      </c>
      <c r="C7" s="18">
        <v>7101061052</v>
      </c>
      <c r="D7" s="15" t="s">
        <v>104</v>
      </c>
      <c r="E7" s="12" t="s">
        <v>97</v>
      </c>
      <c r="F7" s="11" t="s">
        <v>27</v>
      </c>
      <c r="G7" s="26">
        <v>4.6340000000000003</v>
      </c>
      <c r="H7" s="26">
        <v>22.416918429003019</v>
      </c>
      <c r="I7" s="26">
        <v>103.88</v>
      </c>
      <c r="J7" s="11" t="s">
        <v>34</v>
      </c>
      <c r="K7" s="15" t="s">
        <v>223</v>
      </c>
      <c r="L7" s="15" t="s">
        <v>224</v>
      </c>
      <c r="M7" s="9" t="s">
        <v>231</v>
      </c>
      <c r="O7" s="32" t="s">
        <v>226</v>
      </c>
      <c r="P7" s="33"/>
      <c r="Q7" s="33"/>
      <c r="R7" s="33"/>
      <c r="S7" s="33"/>
      <c r="T7" s="33"/>
      <c r="U7" s="33"/>
      <c r="V7" s="34"/>
      <c r="X7" s="32" t="s">
        <v>227</v>
      </c>
      <c r="Y7" s="33"/>
      <c r="Z7" s="33"/>
      <c r="AA7" s="33"/>
      <c r="AB7" s="33"/>
      <c r="AC7" s="34"/>
    </row>
    <row r="8" spans="1:29">
      <c r="A8" s="9">
        <v>1</v>
      </c>
      <c r="B8" s="11" t="s">
        <v>23</v>
      </c>
      <c r="C8" s="18">
        <v>7101061280</v>
      </c>
      <c r="D8" s="15" t="s">
        <v>131</v>
      </c>
      <c r="E8" s="12" t="s">
        <v>156</v>
      </c>
      <c r="F8" s="11" t="s">
        <v>27</v>
      </c>
      <c r="G8" s="26">
        <v>22.25</v>
      </c>
      <c r="H8" s="26">
        <v>24.815280898876399</v>
      </c>
      <c r="I8" s="26">
        <v>552.14</v>
      </c>
      <c r="J8" s="11" t="s">
        <v>34</v>
      </c>
      <c r="K8" s="15" t="s">
        <v>223</v>
      </c>
      <c r="L8" s="15" t="s">
        <v>224</v>
      </c>
      <c r="M8" s="9" t="s">
        <v>231</v>
      </c>
      <c r="O8" s="35" t="s">
        <v>228</v>
      </c>
      <c r="P8" s="33"/>
      <c r="Q8" s="33"/>
      <c r="R8" s="33"/>
      <c r="S8" s="33"/>
      <c r="T8" s="33"/>
      <c r="U8" s="34"/>
      <c r="V8" s="25" t="s">
        <v>229</v>
      </c>
      <c r="X8" s="35" t="s">
        <v>228</v>
      </c>
      <c r="Y8" s="33"/>
      <c r="Z8" s="33"/>
      <c r="AA8" s="33"/>
      <c r="AB8" s="34"/>
      <c r="AC8" s="25" t="s">
        <v>230</v>
      </c>
    </row>
    <row r="9" spans="1:29">
      <c r="A9" s="9">
        <v>1</v>
      </c>
      <c r="B9" s="11" t="s">
        <v>23</v>
      </c>
      <c r="C9" s="18" t="s">
        <v>170</v>
      </c>
      <c r="D9" s="15" t="s">
        <v>131</v>
      </c>
      <c r="E9" s="12" t="s">
        <v>171</v>
      </c>
      <c r="F9" s="11" t="s">
        <v>27</v>
      </c>
      <c r="G9" s="26">
        <v>28.28</v>
      </c>
      <c r="H9" s="26">
        <v>25.440947666195189</v>
      </c>
      <c r="I9" s="26">
        <v>719.47</v>
      </c>
      <c r="J9" s="11" t="s">
        <v>34</v>
      </c>
      <c r="K9" s="15" t="s">
        <v>223</v>
      </c>
      <c r="L9" s="15" t="s">
        <v>224</v>
      </c>
      <c r="M9" s="9" t="s">
        <v>231</v>
      </c>
      <c r="O9" s="8" t="s">
        <v>222</v>
      </c>
      <c r="P9" s="24" t="s">
        <v>232</v>
      </c>
      <c r="Q9" s="24" t="s">
        <v>6</v>
      </c>
      <c r="R9" s="24" t="s">
        <v>220</v>
      </c>
      <c r="S9" s="24" t="s">
        <v>233</v>
      </c>
      <c r="T9" s="24" t="s">
        <v>234</v>
      </c>
      <c r="U9" s="24" t="s">
        <v>235</v>
      </c>
      <c r="V9" s="24" t="s">
        <v>236</v>
      </c>
      <c r="X9" s="24" t="s">
        <v>222</v>
      </c>
      <c r="Y9" s="24" t="s">
        <v>232</v>
      </c>
      <c r="Z9" s="24" t="s">
        <v>6</v>
      </c>
      <c r="AA9" s="24" t="s">
        <v>237</v>
      </c>
      <c r="AB9" s="24" t="s">
        <v>238</v>
      </c>
      <c r="AC9" s="24" t="s">
        <v>239</v>
      </c>
    </row>
    <row r="10" spans="1:29">
      <c r="A10" s="9">
        <v>1</v>
      </c>
      <c r="B10" s="11" t="s">
        <v>23</v>
      </c>
      <c r="C10" s="18">
        <v>7101010714</v>
      </c>
      <c r="D10" s="15" t="s">
        <v>131</v>
      </c>
      <c r="E10" s="12" t="s">
        <v>191</v>
      </c>
      <c r="F10" s="11" t="s">
        <v>27</v>
      </c>
      <c r="G10" s="26">
        <v>45.942</v>
      </c>
      <c r="H10" s="26">
        <v>16.053066910452308</v>
      </c>
      <c r="I10" s="26">
        <v>737.51</v>
      </c>
      <c r="J10" s="11" t="s">
        <v>34</v>
      </c>
      <c r="K10" s="15" t="s">
        <v>223</v>
      </c>
      <c r="L10" s="15" t="s">
        <v>224</v>
      </c>
      <c r="M10" s="9" t="s">
        <v>231</v>
      </c>
      <c r="O10" s="9" t="s">
        <v>231</v>
      </c>
      <c r="P10" s="9" t="s">
        <v>248</v>
      </c>
      <c r="Q10" s="9" t="s">
        <v>241</v>
      </c>
      <c r="R10" s="9" t="s">
        <v>223</v>
      </c>
      <c r="S10" s="9" t="s">
        <v>249</v>
      </c>
      <c r="T10" s="9" t="s">
        <v>243</v>
      </c>
      <c r="U10" s="9" t="s">
        <v>250</v>
      </c>
      <c r="V10" s="9" t="s">
        <v>251</v>
      </c>
      <c r="X10" s="9" t="s">
        <v>231</v>
      </c>
      <c r="Y10" s="9" t="s">
        <v>248</v>
      </c>
      <c r="Z10" s="9" t="s">
        <v>241</v>
      </c>
      <c r="AA10" s="9" t="s">
        <v>224</v>
      </c>
      <c r="AB10" s="9" t="s">
        <v>252</v>
      </c>
      <c r="AC10" s="9" t="s">
        <v>253</v>
      </c>
    </row>
    <row r="11" spans="1:29">
      <c r="A11" s="9"/>
      <c r="B11" s="9"/>
      <c r="C11" s="19"/>
      <c r="D11" s="15"/>
      <c r="E11" s="15"/>
      <c r="F11" s="9"/>
      <c r="G11" s="9"/>
      <c r="H11" s="9"/>
      <c r="I11" s="9"/>
      <c r="J11" s="9"/>
      <c r="K11" s="15"/>
      <c r="L11" s="15"/>
      <c r="M11" s="9"/>
    </row>
    <row r="12" spans="1:29">
      <c r="A12" s="9"/>
      <c r="B12" s="9"/>
      <c r="C12" s="19"/>
      <c r="D12" s="15"/>
      <c r="E12" s="15"/>
      <c r="F12" s="9"/>
      <c r="G12" s="9"/>
      <c r="H12" s="9"/>
      <c r="I12" s="9"/>
      <c r="J12" s="9"/>
      <c r="K12" s="15"/>
      <c r="L12" s="15"/>
      <c r="M12" s="9"/>
      <c r="O12" s="11" t="s">
        <v>38</v>
      </c>
    </row>
    <row r="13" spans="1:29">
      <c r="A13" s="9">
        <v>1</v>
      </c>
      <c r="B13" s="11" t="s">
        <v>23</v>
      </c>
      <c r="C13" s="18">
        <v>7101010445</v>
      </c>
      <c r="D13" s="15" t="s">
        <v>136</v>
      </c>
      <c r="E13" s="12" t="s">
        <v>116</v>
      </c>
      <c r="F13" s="11" t="s">
        <v>27</v>
      </c>
      <c r="G13" s="26">
        <v>18.698</v>
      </c>
      <c r="H13" s="26">
        <v>22.93774735265804</v>
      </c>
      <c r="I13" s="26">
        <v>428.89</v>
      </c>
      <c r="J13" s="11" t="s">
        <v>38</v>
      </c>
      <c r="K13" s="15" t="s">
        <v>223</v>
      </c>
      <c r="L13" s="15" t="s">
        <v>224</v>
      </c>
      <c r="M13" s="9" t="s">
        <v>254</v>
      </c>
      <c r="O13" s="32" t="s">
        <v>226</v>
      </c>
      <c r="P13" s="33"/>
      <c r="Q13" s="33"/>
      <c r="R13" s="33"/>
      <c r="S13" s="33"/>
      <c r="T13" s="33"/>
      <c r="U13" s="33"/>
      <c r="V13" s="34"/>
      <c r="X13" s="32" t="s">
        <v>227</v>
      </c>
      <c r="Y13" s="33"/>
      <c r="Z13" s="33"/>
      <c r="AA13" s="33"/>
      <c r="AB13" s="33"/>
      <c r="AC13" s="34"/>
    </row>
    <row r="14" spans="1:29">
      <c r="A14" s="9">
        <v>1</v>
      </c>
      <c r="B14" s="11" t="s">
        <v>23</v>
      </c>
      <c r="C14" s="18">
        <v>7101010799</v>
      </c>
      <c r="D14" s="15" t="s">
        <v>181</v>
      </c>
      <c r="E14" s="12" t="s">
        <v>116</v>
      </c>
      <c r="F14" s="11" t="s">
        <v>27</v>
      </c>
      <c r="G14" s="26">
        <v>30.923999999999999</v>
      </c>
      <c r="H14" s="26">
        <v>22.896132453757598</v>
      </c>
      <c r="I14" s="26">
        <v>708.04</v>
      </c>
      <c r="J14" s="11" t="s">
        <v>38</v>
      </c>
      <c r="K14" s="15" t="s">
        <v>223</v>
      </c>
      <c r="L14" s="15" t="s">
        <v>224</v>
      </c>
      <c r="M14" s="9" t="s">
        <v>254</v>
      </c>
      <c r="O14" s="35" t="s">
        <v>228</v>
      </c>
      <c r="P14" s="33"/>
      <c r="Q14" s="33"/>
      <c r="R14" s="33"/>
      <c r="S14" s="33"/>
      <c r="T14" s="33"/>
      <c r="U14" s="34"/>
      <c r="V14" s="25" t="s">
        <v>255</v>
      </c>
      <c r="X14" s="35" t="s">
        <v>228</v>
      </c>
      <c r="Y14" s="33"/>
      <c r="Z14" s="33"/>
      <c r="AA14" s="33"/>
      <c r="AB14" s="34"/>
      <c r="AC14" s="25" t="s">
        <v>256</v>
      </c>
    </row>
    <row r="15" spans="1:29">
      <c r="A15" s="9">
        <v>1</v>
      </c>
      <c r="B15" s="11" t="s">
        <v>23</v>
      </c>
      <c r="C15" s="18">
        <v>7101061437</v>
      </c>
      <c r="D15" s="15" t="s">
        <v>96</v>
      </c>
      <c r="E15" s="12" t="s">
        <v>97</v>
      </c>
      <c r="F15" s="11" t="s">
        <v>27</v>
      </c>
      <c r="G15" s="26">
        <v>3.657</v>
      </c>
      <c r="H15" s="26">
        <v>19.923434509160511</v>
      </c>
      <c r="I15" s="26">
        <v>72.86</v>
      </c>
      <c r="J15" s="11" t="s">
        <v>38</v>
      </c>
      <c r="K15" s="15" t="s">
        <v>223</v>
      </c>
      <c r="L15" s="15" t="s">
        <v>224</v>
      </c>
      <c r="M15" s="9" t="s">
        <v>257</v>
      </c>
      <c r="O15" s="8" t="s">
        <v>222</v>
      </c>
      <c r="P15" s="24" t="s">
        <v>232</v>
      </c>
      <c r="Q15" s="24" t="s">
        <v>6</v>
      </c>
      <c r="R15" s="24" t="s">
        <v>220</v>
      </c>
      <c r="S15" s="24" t="s">
        <v>233</v>
      </c>
      <c r="T15" s="24" t="s">
        <v>234</v>
      </c>
      <c r="U15" s="24" t="s">
        <v>235</v>
      </c>
      <c r="V15" s="24" t="s">
        <v>236</v>
      </c>
      <c r="X15" s="24" t="s">
        <v>222</v>
      </c>
      <c r="Y15" s="24" t="s">
        <v>232</v>
      </c>
      <c r="Z15" s="24" t="s">
        <v>6</v>
      </c>
      <c r="AA15" s="24" t="s">
        <v>237</v>
      </c>
      <c r="AB15" s="24" t="s">
        <v>238</v>
      </c>
      <c r="AC15" s="24" t="s">
        <v>239</v>
      </c>
    </row>
    <row r="16" spans="1:29">
      <c r="A16" s="9">
        <v>1</v>
      </c>
      <c r="B16" s="11" t="s">
        <v>23</v>
      </c>
      <c r="C16" s="18">
        <v>7101010811</v>
      </c>
      <c r="D16" s="15" t="s">
        <v>139</v>
      </c>
      <c r="E16" s="12" t="s">
        <v>85</v>
      </c>
      <c r="F16" s="11" t="s">
        <v>27</v>
      </c>
      <c r="G16" s="26">
        <v>17.84</v>
      </c>
      <c r="H16" s="26">
        <v>24.306614349775781</v>
      </c>
      <c r="I16" s="26">
        <v>433.63</v>
      </c>
      <c r="J16" s="11" t="s">
        <v>38</v>
      </c>
      <c r="K16" s="15" t="s">
        <v>223</v>
      </c>
      <c r="L16" s="15" t="s">
        <v>224</v>
      </c>
      <c r="M16" s="9" t="s">
        <v>257</v>
      </c>
      <c r="O16" s="9" t="s">
        <v>254</v>
      </c>
      <c r="P16" s="9" t="s">
        <v>258</v>
      </c>
      <c r="Q16" s="9" t="s">
        <v>259</v>
      </c>
      <c r="R16" s="9" t="s">
        <v>223</v>
      </c>
      <c r="S16" s="9" t="s">
        <v>249</v>
      </c>
      <c r="T16" s="9" t="s">
        <v>243</v>
      </c>
      <c r="U16" s="9" t="s">
        <v>260</v>
      </c>
      <c r="V16" s="9" t="s">
        <v>261</v>
      </c>
      <c r="X16" s="9" t="s">
        <v>254</v>
      </c>
      <c r="Y16" s="9" t="s">
        <v>258</v>
      </c>
      <c r="Z16" s="9" t="s">
        <v>259</v>
      </c>
      <c r="AA16" s="9" t="s">
        <v>224</v>
      </c>
      <c r="AB16" s="9" t="s">
        <v>262</v>
      </c>
      <c r="AC16" s="9" t="s">
        <v>263</v>
      </c>
    </row>
    <row r="17" spans="1:29">
      <c r="A17" s="9">
        <v>1</v>
      </c>
      <c r="B17" s="11" t="s">
        <v>23</v>
      </c>
      <c r="C17" s="18">
        <v>7101061515</v>
      </c>
      <c r="D17" s="15" t="s">
        <v>99</v>
      </c>
      <c r="E17" s="12" t="s">
        <v>157</v>
      </c>
      <c r="F17" s="11" t="s">
        <v>27</v>
      </c>
      <c r="G17" s="26">
        <v>23.2</v>
      </c>
      <c r="H17" s="26">
        <v>62.633620689655167</v>
      </c>
      <c r="I17" s="26">
        <v>1453.1</v>
      </c>
      <c r="J17" s="11" t="s">
        <v>38</v>
      </c>
      <c r="K17" s="15" t="s">
        <v>223</v>
      </c>
      <c r="L17" s="15" t="s">
        <v>224</v>
      </c>
      <c r="M17" s="9" t="s">
        <v>257</v>
      </c>
    </row>
    <row r="18" spans="1:29">
      <c r="A18" s="9">
        <v>1</v>
      </c>
      <c r="B18" s="11" t="s">
        <v>23</v>
      </c>
      <c r="C18" s="18">
        <v>7101061260</v>
      </c>
      <c r="D18" s="15" t="s">
        <v>84</v>
      </c>
      <c r="E18" s="12" t="s">
        <v>176</v>
      </c>
      <c r="F18" s="11" t="s">
        <v>27</v>
      </c>
      <c r="G18" s="26">
        <v>28.294</v>
      </c>
      <c r="H18" s="26">
        <v>23.150844702056968</v>
      </c>
      <c r="I18" s="26">
        <v>655.03</v>
      </c>
      <c r="J18" s="11" t="s">
        <v>38</v>
      </c>
      <c r="K18" s="15" t="s">
        <v>223</v>
      </c>
      <c r="L18" s="15" t="s">
        <v>224</v>
      </c>
      <c r="M18" s="9" t="s">
        <v>257</v>
      </c>
      <c r="O18" s="32" t="s">
        <v>226</v>
      </c>
      <c r="P18" s="33"/>
      <c r="Q18" s="33"/>
      <c r="R18" s="33"/>
      <c r="S18" s="33"/>
      <c r="T18" s="33"/>
      <c r="U18" s="33"/>
      <c r="V18" s="34"/>
      <c r="X18" s="32" t="s">
        <v>227</v>
      </c>
      <c r="Y18" s="33"/>
      <c r="Z18" s="33"/>
      <c r="AA18" s="33"/>
      <c r="AB18" s="33"/>
      <c r="AC18" s="34"/>
    </row>
    <row r="19" spans="1:29">
      <c r="A19" s="9">
        <v>1</v>
      </c>
      <c r="B19" s="11" t="s">
        <v>23</v>
      </c>
      <c r="C19" s="18" t="s">
        <v>86</v>
      </c>
      <c r="D19" s="15" t="s">
        <v>87</v>
      </c>
      <c r="E19" s="12" t="s">
        <v>88</v>
      </c>
      <c r="F19" s="11" t="s">
        <v>27</v>
      </c>
      <c r="G19" s="26">
        <v>0.82799999999999996</v>
      </c>
      <c r="H19" s="26">
        <v>5.4106280193236724</v>
      </c>
      <c r="I19" s="26">
        <v>4.4800000000000004</v>
      </c>
      <c r="J19" s="11" t="s">
        <v>38</v>
      </c>
      <c r="K19" s="15" t="s">
        <v>223</v>
      </c>
      <c r="L19" s="15" t="s">
        <v>224</v>
      </c>
      <c r="M19" s="9" t="s">
        <v>257</v>
      </c>
      <c r="O19" s="35" t="s">
        <v>228</v>
      </c>
      <c r="P19" s="33"/>
      <c r="Q19" s="33"/>
      <c r="R19" s="33"/>
      <c r="S19" s="33"/>
      <c r="T19" s="33"/>
      <c r="U19" s="34"/>
      <c r="V19" s="25" t="s">
        <v>264</v>
      </c>
      <c r="X19" s="35" t="s">
        <v>228</v>
      </c>
      <c r="Y19" s="33"/>
      <c r="Z19" s="33"/>
      <c r="AA19" s="33"/>
      <c r="AB19" s="34"/>
      <c r="AC19" s="25" t="s">
        <v>265</v>
      </c>
    </row>
    <row r="20" spans="1:29">
      <c r="A20" s="9">
        <v>1</v>
      </c>
      <c r="B20" s="11" t="s">
        <v>23</v>
      </c>
      <c r="C20" s="18" t="s">
        <v>35</v>
      </c>
      <c r="D20" s="15" t="s">
        <v>36</v>
      </c>
      <c r="E20" s="12" t="s">
        <v>37</v>
      </c>
      <c r="F20" s="11" t="s">
        <v>27</v>
      </c>
      <c r="G20" s="26">
        <v>104.82</v>
      </c>
      <c r="H20" s="26">
        <v>3.302518603319978</v>
      </c>
      <c r="I20" s="26">
        <v>346.17</v>
      </c>
      <c r="J20" s="11" t="s">
        <v>38</v>
      </c>
      <c r="K20" s="15" t="s">
        <v>223</v>
      </c>
      <c r="L20" s="15" t="s">
        <v>224</v>
      </c>
      <c r="M20" s="9" t="s">
        <v>266</v>
      </c>
      <c r="O20" s="8" t="s">
        <v>222</v>
      </c>
      <c r="P20" s="24" t="s">
        <v>232</v>
      </c>
      <c r="Q20" s="24" t="s">
        <v>6</v>
      </c>
      <c r="R20" s="24" t="s">
        <v>220</v>
      </c>
      <c r="S20" s="24" t="s">
        <v>233</v>
      </c>
      <c r="T20" s="24" t="s">
        <v>234</v>
      </c>
      <c r="U20" s="24" t="s">
        <v>235</v>
      </c>
      <c r="V20" s="24" t="s">
        <v>236</v>
      </c>
      <c r="X20" s="24" t="s">
        <v>222</v>
      </c>
      <c r="Y20" s="24" t="s">
        <v>232</v>
      </c>
      <c r="Z20" s="24" t="s">
        <v>6</v>
      </c>
      <c r="AA20" s="24" t="s">
        <v>237</v>
      </c>
      <c r="AB20" s="24" t="s">
        <v>238</v>
      </c>
      <c r="AC20" s="24" t="s">
        <v>239</v>
      </c>
    </row>
    <row r="21" spans="1:29">
      <c r="A21" s="9">
        <v>1</v>
      </c>
      <c r="B21" s="11" t="s">
        <v>23</v>
      </c>
      <c r="C21" s="18">
        <v>7102070018</v>
      </c>
      <c r="D21" s="15" t="s">
        <v>52</v>
      </c>
      <c r="E21" s="12" t="s">
        <v>26</v>
      </c>
      <c r="F21" s="11" t="s">
        <v>27</v>
      </c>
      <c r="G21" s="26">
        <v>657</v>
      </c>
      <c r="H21" s="26">
        <v>3.3684170471841708</v>
      </c>
      <c r="I21" s="26">
        <v>2213.0500000000002</v>
      </c>
      <c r="J21" s="11" t="s">
        <v>38</v>
      </c>
      <c r="K21" s="15" t="s">
        <v>223</v>
      </c>
      <c r="L21" s="15" t="s">
        <v>224</v>
      </c>
      <c r="M21" s="9" t="s">
        <v>266</v>
      </c>
      <c r="O21" s="9" t="s">
        <v>257</v>
      </c>
      <c r="P21" s="9" t="s">
        <v>267</v>
      </c>
      <c r="Q21" s="9" t="s">
        <v>259</v>
      </c>
      <c r="R21" s="9" t="s">
        <v>223</v>
      </c>
      <c r="S21" s="9" t="s">
        <v>249</v>
      </c>
      <c r="T21" s="9" t="s">
        <v>243</v>
      </c>
      <c r="U21" s="9" t="s">
        <v>260</v>
      </c>
      <c r="V21" s="9" t="s">
        <v>261</v>
      </c>
      <c r="X21" s="9" t="s">
        <v>257</v>
      </c>
      <c r="Y21" s="9" t="s">
        <v>267</v>
      </c>
      <c r="Z21" s="9" t="s">
        <v>259</v>
      </c>
      <c r="AA21" s="9" t="s">
        <v>224</v>
      </c>
      <c r="AB21" s="9" t="s">
        <v>262</v>
      </c>
      <c r="AC21" s="9" t="s">
        <v>263</v>
      </c>
    </row>
    <row r="22" spans="1:29">
      <c r="A22" s="9">
        <v>1</v>
      </c>
      <c r="B22" s="11" t="s">
        <v>23</v>
      </c>
      <c r="C22" s="18">
        <v>7101000052</v>
      </c>
      <c r="D22" s="15" t="s">
        <v>68</v>
      </c>
      <c r="E22" s="12" t="s">
        <v>33</v>
      </c>
      <c r="F22" s="11" t="s">
        <v>27</v>
      </c>
      <c r="G22" s="26">
        <v>1149</v>
      </c>
      <c r="H22" s="26">
        <v>3.5228459530026108</v>
      </c>
      <c r="I22" s="26">
        <v>4047.75</v>
      </c>
      <c r="J22" s="11" t="s">
        <v>38</v>
      </c>
      <c r="K22" s="15" t="s">
        <v>223</v>
      </c>
      <c r="L22" s="15" t="s">
        <v>224</v>
      </c>
      <c r="M22" s="9" t="s">
        <v>266</v>
      </c>
    </row>
    <row r="23" spans="1:29" ht="40.5" customHeight="1">
      <c r="A23" s="9">
        <v>1</v>
      </c>
      <c r="B23" s="11" t="s">
        <v>23</v>
      </c>
      <c r="C23" s="18">
        <v>7101030036</v>
      </c>
      <c r="D23" s="15" t="s">
        <v>78</v>
      </c>
      <c r="E23" s="12" t="s">
        <v>33</v>
      </c>
      <c r="F23" s="11" t="s">
        <v>27</v>
      </c>
      <c r="G23" s="26">
        <v>901</v>
      </c>
      <c r="H23" s="26">
        <v>3.6681021087680361</v>
      </c>
      <c r="I23" s="26">
        <v>3304.96</v>
      </c>
      <c r="J23" s="11" t="s">
        <v>38</v>
      </c>
      <c r="K23" s="15" t="s">
        <v>268</v>
      </c>
      <c r="L23" s="15" t="s">
        <v>269</v>
      </c>
      <c r="M23" s="9" t="s">
        <v>270</v>
      </c>
      <c r="O23" s="32" t="s">
        <v>226</v>
      </c>
      <c r="P23" s="33"/>
      <c r="Q23" s="33"/>
      <c r="R23" s="33"/>
      <c r="S23" s="33"/>
      <c r="T23" s="33"/>
      <c r="U23" s="33"/>
      <c r="V23" s="34"/>
      <c r="X23" s="32" t="s">
        <v>227</v>
      </c>
      <c r="Y23" s="33"/>
      <c r="Z23" s="33"/>
      <c r="AA23" s="33"/>
      <c r="AB23" s="33"/>
      <c r="AC23" s="34"/>
    </row>
    <row r="24" spans="1:29">
      <c r="A24" s="9"/>
      <c r="B24" s="9"/>
      <c r="C24" s="19"/>
      <c r="D24" s="15"/>
      <c r="E24" s="15"/>
      <c r="F24" s="9"/>
      <c r="G24" s="9"/>
      <c r="H24" s="9"/>
      <c r="I24" s="9"/>
      <c r="J24" s="9"/>
      <c r="K24" s="15"/>
      <c r="L24" s="15"/>
      <c r="M24" s="9"/>
      <c r="O24" s="35" t="s">
        <v>228</v>
      </c>
      <c r="P24" s="33"/>
      <c r="Q24" s="33"/>
      <c r="R24" s="33"/>
      <c r="S24" s="33"/>
      <c r="T24" s="33"/>
      <c r="U24" s="34"/>
      <c r="V24" s="25" t="s">
        <v>271</v>
      </c>
      <c r="X24" s="35" t="s">
        <v>228</v>
      </c>
      <c r="Y24" s="33"/>
      <c r="Z24" s="33"/>
      <c r="AA24" s="33"/>
      <c r="AB24" s="34"/>
      <c r="AC24" s="25" t="s">
        <v>272</v>
      </c>
    </row>
    <row r="25" spans="1:29">
      <c r="A25" s="9"/>
      <c r="B25" s="9"/>
      <c r="C25" s="19"/>
      <c r="D25" s="15"/>
      <c r="E25" s="15"/>
      <c r="F25" s="9"/>
      <c r="G25" s="9"/>
      <c r="H25" s="9"/>
      <c r="I25" s="9"/>
      <c r="J25" s="9"/>
      <c r="K25" s="15"/>
      <c r="L25" s="15"/>
      <c r="M25" s="9"/>
      <c r="O25" s="8" t="s">
        <v>222</v>
      </c>
      <c r="P25" s="24" t="s">
        <v>232</v>
      </c>
      <c r="Q25" s="24" t="s">
        <v>6</v>
      </c>
      <c r="R25" s="24" t="s">
        <v>220</v>
      </c>
      <c r="S25" s="24" t="s">
        <v>233</v>
      </c>
      <c r="T25" s="24" t="s">
        <v>234</v>
      </c>
      <c r="U25" s="24" t="s">
        <v>235</v>
      </c>
      <c r="V25" s="24" t="s">
        <v>236</v>
      </c>
      <c r="X25" s="24" t="s">
        <v>222</v>
      </c>
      <c r="Y25" s="24" t="s">
        <v>232</v>
      </c>
      <c r="Z25" s="24" t="s">
        <v>6</v>
      </c>
      <c r="AA25" s="24" t="s">
        <v>237</v>
      </c>
      <c r="AB25" s="24" t="s">
        <v>238</v>
      </c>
      <c r="AC25" s="24" t="s">
        <v>239</v>
      </c>
    </row>
    <row r="26" spans="1:29">
      <c r="A26" s="9"/>
      <c r="B26" s="9"/>
      <c r="C26" s="19"/>
      <c r="D26" s="15"/>
      <c r="E26" s="15"/>
      <c r="F26" s="9"/>
      <c r="G26" s="9"/>
      <c r="H26" s="9"/>
      <c r="I26" s="9"/>
      <c r="J26" s="9"/>
      <c r="K26" s="15"/>
      <c r="L26" s="15"/>
      <c r="M26" s="9"/>
      <c r="O26" s="9" t="s">
        <v>266</v>
      </c>
      <c r="P26" s="9" t="s">
        <v>273</v>
      </c>
      <c r="Q26" s="9" t="s">
        <v>274</v>
      </c>
      <c r="R26" s="9" t="s">
        <v>223</v>
      </c>
      <c r="S26" s="9" t="s">
        <v>249</v>
      </c>
      <c r="T26" s="9" t="s">
        <v>243</v>
      </c>
      <c r="U26" s="9" t="s">
        <v>275</v>
      </c>
      <c r="V26" s="9" t="s">
        <v>276</v>
      </c>
      <c r="X26" s="9" t="s">
        <v>257</v>
      </c>
      <c r="Y26" s="9" t="s">
        <v>267</v>
      </c>
      <c r="Z26" s="9" t="s">
        <v>259</v>
      </c>
      <c r="AA26" s="9" t="s">
        <v>224</v>
      </c>
      <c r="AB26" s="9" t="s">
        <v>262</v>
      </c>
      <c r="AC26" s="9" t="s">
        <v>263</v>
      </c>
    </row>
    <row r="27" spans="1:29">
      <c r="A27" s="9"/>
      <c r="B27" s="9"/>
      <c r="C27" s="19"/>
      <c r="D27" s="15"/>
      <c r="E27" s="15"/>
      <c r="F27" s="9"/>
      <c r="G27" s="9"/>
      <c r="H27" s="9"/>
      <c r="I27" s="9"/>
      <c r="J27" s="9"/>
      <c r="K27" s="15"/>
      <c r="L27" s="15"/>
      <c r="M27" s="9"/>
    </row>
    <row r="28" spans="1:29">
      <c r="A28" s="9"/>
      <c r="B28" s="9"/>
      <c r="C28" s="19"/>
      <c r="D28" s="15"/>
      <c r="E28" s="15"/>
      <c r="F28" s="9"/>
      <c r="G28" s="9"/>
      <c r="H28" s="9"/>
      <c r="I28" s="9"/>
      <c r="J28" s="9"/>
      <c r="K28" s="15"/>
      <c r="L28" s="15"/>
      <c r="M28" s="9"/>
      <c r="O28" s="32" t="s">
        <v>226</v>
      </c>
      <c r="P28" s="33"/>
      <c r="Q28" s="33"/>
      <c r="R28" s="33"/>
      <c r="S28" s="33"/>
      <c r="T28" s="33"/>
      <c r="U28" s="33"/>
      <c r="V28" s="34"/>
    </row>
    <row r="29" spans="1:29">
      <c r="A29" s="9"/>
      <c r="B29" s="9"/>
      <c r="C29" s="19"/>
      <c r="D29" s="15"/>
      <c r="E29" s="15"/>
      <c r="F29" s="9"/>
      <c r="G29" s="9"/>
      <c r="H29" s="9"/>
      <c r="I29" s="9"/>
      <c r="J29" s="9"/>
      <c r="K29" s="15"/>
      <c r="L29" s="15"/>
      <c r="M29" s="9"/>
      <c r="O29" s="35" t="s">
        <v>228</v>
      </c>
      <c r="P29" s="33"/>
      <c r="Q29" s="33"/>
      <c r="R29" s="33"/>
      <c r="S29" s="33"/>
      <c r="T29" s="33"/>
      <c r="U29" s="34"/>
      <c r="V29" s="25" t="s">
        <v>271</v>
      </c>
    </row>
    <row r="30" spans="1:29">
      <c r="A30" s="9"/>
      <c r="B30" s="9"/>
      <c r="C30" s="19"/>
      <c r="D30" s="15"/>
      <c r="E30" s="15"/>
      <c r="F30" s="9"/>
      <c r="G30" s="9"/>
      <c r="H30" s="9"/>
      <c r="I30" s="9"/>
      <c r="J30" s="9"/>
      <c r="K30" s="15"/>
      <c r="L30" s="15"/>
      <c r="M30" s="9"/>
      <c r="O30" s="8" t="s">
        <v>222</v>
      </c>
      <c r="P30" s="24" t="s">
        <v>232</v>
      </c>
      <c r="Q30" s="24" t="s">
        <v>6</v>
      </c>
      <c r="R30" s="24" t="s">
        <v>220</v>
      </c>
      <c r="S30" s="24" t="s">
        <v>233</v>
      </c>
      <c r="T30" s="24" t="s">
        <v>234</v>
      </c>
      <c r="U30" s="24" t="s">
        <v>235</v>
      </c>
      <c r="V30" s="24" t="s">
        <v>236</v>
      </c>
    </row>
    <row r="31" spans="1:29" ht="67.5" customHeight="1">
      <c r="A31" s="9"/>
      <c r="B31" s="9"/>
      <c r="C31" s="19"/>
      <c r="D31" s="15"/>
      <c r="E31" s="15"/>
      <c r="F31" s="9"/>
      <c r="G31" s="9"/>
      <c r="H31" s="9"/>
      <c r="I31" s="9"/>
      <c r="J31" s="9"/>
      <c r="K31" s="15"/>
      <c r="L31" s="15"/>
      <c r="M31" s="9"/>
      <c r="O31" s="9" t="s">
        <v>270</v>
      </c>
      <c r="P31" s="9" t="s">
        <v>277</v>
      </c>
      <c r="Q31" s="9" t="s">
        <v>278</v>
      </c>
      <c r="R31" s="9" t="s">
        <v>268</v>
      </c>
      <c r="S31" s="15" t="s">
        <v>279</v>
      </c>
      <c r="T31" s="9" t="s">
        <v>243</v>
      </c>
      <c r="U31" s="9" t="s">
        <v>275</v>
      </c>
      <c r="V31" s="9" t="s">
        <v>276</v>
      </c>
    </row>
    <row r="32" spans="1:29">
      <c r="A32" s="9"/>
      <c r="B32" s="9"/>
      <c r="C32" s="19"/>
      <c r="D32" s="15"/>
      <c r="E32" s="15"/>
      <c r="F32" s="9"/>
      <c r="G32" s="9"/>
      <c r="H32" s="9"/>
      <c r="I32" s="9"/>
      <c r="J32" s="9"/>
      <c r="K32" s="15"/>
      <c r="L32" s="15"/>
      <c r="M32" s="9"/>
    </row>
    <row r="33" spans="1:29">
      <c r="A33" s="9"/>
      <c r="B33" s="9"/>
      <c r="C33" s="19"/>
      <c r="D33" s="15"/>
      <c r="E33" s="15"/>
      <c r="F33" s="9"/>
      <c r="G33" s="9"/>
      <c r="H33" s="9"/>
      <c r="I33" s="9"/>
      <c r="J33" s="9"/>
      <c r="K33" s="15"/>
      <c r="L33" s="15"/>
      <c r="M33" s="9"/>
    </row>
    <row r="34" spans="1:29">
      <c r="A34" s="9"/>
      <c r="B34" s="9"/>
      <c r="C34" s="19"/>
      <c r="D34" s="15"/>
      <c r="E34" s="15"/>
      <c r="F34" s="9"/>
      <c r="G34" s="9"/>
      <c r="H34" s="9"/>
      <c r="I34" s="9"/>
      <c r="J34" s="9"/>
      <c r="K34" s="15"/>
      <c r="L34" s="15"/>
      <c r="M34" s="9"/>
      <c r="O34" s="11" t="s">
        <v>15</v>
      </c>
    </row>
    <row r="35" spans="1:29">
      <c r="A35" s="9">
        <v>1</v>
      </c>
      <c r="B35" s="11" t="s">
        <v>23</v>
      </c>
      <c r="C35" s="18" t="s">
        <v>193</v>
      </c>
      <c r="D35" s="15" t="s">
        <v>194</v>
      </c>
      <c r="E35" s="12" t="s">
        <v>129</v>
      </c>
      <c r="F35" s="11" t="s">
        <v>27</v>
      </c>
      <c r="G35" s="26">
        <v>63.866</v>
      </c>
      <c r="H35" s="26">
        <v>19.606363323207969</v>
      </c>
      <c r="I35" s="26">
        <v>1252.18</v>
      </c>
      <c r="J35" s="11" t="s">
        <v>15</v>
      </c>
      <c r="K35" s="15" t="s">
        <v>223</v>
      </c>
      <c r="L35" s="15" t="s">
        <v>224</v>
      </c>
      <c r="M35" s="9" t="s">
        <v>280</v>
      </c>
      <c r="O35" s="32" t="s">
        <v>226</v>
      </c>
      <c r="P35" s="33"/>
      <c r="Q35" s="33"/>
      <c r="R35" s="33"/>
      <c r="S35" s="33"/>
      <c r="T35" s="33"/>
      <c r="U35" s="33"/>
      <c r="V35" s="34"/>
      <c r="X35" s="32" t="s">
        <v>227</v>
      </c>
      <c r="Y35" s="33"/>
      <c r="Z35" s="33"/>
      <c r="AA35" s="33"/>
      <c r="AB35" s="33"/>
      <c r="AC35" s="34"/>
    </row>
    <row r="36" spans="1:29">
      <c r="A36" s="9">
        <v>1</v>
      </c>
      <c r="B36" s="11" t="s">
        <v>23</v>
      </c>
      <c r="C36" s="18">
        <v>7101010334</v>
      </c>
      <c r="D36" s="15" t="s">
        <v>89</v>
      </c>
      <c r="E36" s="12" t="s">
        <v>85</v>
      </c>
      <c r="F36" s="11" t="s">
        <v>27</v>
      </c>
      <c r="G36" s="26">
        <v>0.85799999999999998</v>
      </c>
      <c r="H36" s="26">
        <v>20.093240093240091</v>
      </c>
      <c r="I36" s="26">
        <v>17.239999999999998</v>
      </c>
      <c r="J36" s="11" t="s">
        <v>15</v>
      </c>
      <c r="K36" s="15" t="s">
        <v>223</v>
      </c>
      <c r="L36" s="15" t="s">
        <v>224</v>
      </c>
      <c r="M36" s="9" t="s">
        <v>280</v>
      </c>
      <c r="O36" s="35" t="s">
        <v>228</v>
      </c>
      <c r="P36" s="33"/>
      <c r="Q36" s="33"/>
      <c r="R36" s="33"/>
      <c r="S36" s="33"/>
      <c r="T36" s="33"/>
      <c r="U36" s="34"/>
      <c r="V36" s="25" t="s">
        <v>281</v>
      </c>
      <c r="X36" s="35" t="s">
        <v>228</v>
      </c>
      <c r="Y36" s="33"/>
      <c r="Z36" s="33"/>
      <c r="AA36" s="33"/>
      <c r="AB36" s="34"/>
      <c r="AC36" s="25" t="s">
        <v>282</v>
      </c>
    </row>
    <row r="37" spans="1:29">
      <c r="A37" s="9">
        <v>1</v>
      </c>
      <c r="B37" s="11" t="s">
        <v>23</v>
      </c>
      <c r="C37" s="18" t="s">
        <v>90</v>
      </c>
      <c r="D37" s="15" t="s">
        <v>84</v>
      </c>
      <c r="E37" s="12" t="s">
        <v>91</v>
      </c>
      <c r="F37" s="11" t="s">
        <v>27</v>
      </c>
      <c r="G37" s="26">
        <v>1.3520000000000001</v>
      </c>
      <c r="H37" s="26">
        <v>18.542899408284018</v>
      </c>
      <c r="I37" s="26">
        <v>25.07</v>
      </c>
      <c r="J37" s="11" t="s">
        <v>15</v>
      </c>
      <c r="K37" s="15" t="s">
        <v>223</v>
      </c>
      <c r="L37" s="15" t="s">
        <v>224</v>
      </c>
      <c r="M37" s="9" t="s">
        <v>280</v>
      </c>
      <c r="O37" s="8" t="s">
        <v>222</v>
      </c>
      <c r="P37" s="24" t="s">
        <v>232</v>
      </c>
      <c r="Q37" s="24" t="s">
        <v>6</v>
      </c>
      <c r="R37" s="24" t="s">
        <v>220</v>
      </c>
      <c r="S37" s="24" t="s">
        <v>233</v>
      </c>
      <c r="T37" s="24" t="s">
        <v>234</v>
      </c>
      <c r="U37" s="24" t="s">
        <v>235</v>
      </c>
      <c r="V37" s="24" t="s">
        <v>236</v>
      </c>
      <c r="X37" s="24" t="s">
        <v>222</v>
      </c>
      <c r="Y37" s="24" t="s">
        <v>232</v>
      </c>
      <c r="Z37" s="24" t="s">
        <v>6</v>
      </c>
      <c r="AA37" s="24" t="s">
        <v>237</v>
      </c>
      <c r="AB37" s="24" t="s">
        <v>238</v>
      </c>
      <c r="AC37" s="24" t="s">
        <v>239</v>
      </c>
    </row>
    <row r="38" spans="1:29">
      <c r="A38" s="9">
        <v>1</v>
      </c>
      <c r="B38" s="11" t="s">
        <v>23</v>
      </c>
      <c r="C38" s="18" t="s">
        <v>152</v>
      </c>
      <c r="D38" s="15" t="s">
        <v>153</v>
      </c>
      <c r="E38" s="12" t="s">
        <v>85</v>
      </c>
      <c r="F38" s="11" t="s">
        <v>27</v>
      </c>
      <c r="G38" s="26">
        <v>21.19</v>
      </c>
      <c r="H38" s="26">
        <v>20.638036809815951</v>
      </c>
      <c r="I38" s="26">
        <v>437.32</v>
      </c>
      <c r="J38" s="11" t="s">
        <v>15</v>
      </c>
      <c r="K38" s="15" t="s">
        <v>223</v>
      </c>
      <c r="L38" s="15" t="s">
        <v>224</v>
      </c>
      <c r="M38" s="9" t="s">
        <v>280</v>
      </c>
      <c r="O38" s="9" t="s">
        <v>280</v>
      </c>
      <c r="P38" s="9" t="s">
        <v>283</v>
      </c>
      <c r="Q38" s="9" t="s">
        <v>259</v>
      </c>
      <c r="R38" s="9" t="s">
        <v>223</v>
      </c>
      <c r="S38" s="9" t="s">
        <v>249</v>
      </c>
      <c r="T38" s="9" t="s">
        <v>243</v>
      </c>
      <c r="U38" s="9" t="s">
        <v>284</v>
      </c>
      <c r="V38" s="9" t="s">
        <v>285</v>
      </c>
      <c r="X38" s="9" t="s">
        <v>280</v>
      </c>
      <c r="Y38" s="9" t="s">
        <v>283</v>
      </c>
      <c r="Z38" s="9" t="s">
        <v>259</v>
      </c>
      <c r="AA38" s="9" t="s">
        <v>224</v>
      </c>
      <c r="AB38" s="9" t="s">
        <v>286</v>
      </c>
      <c r="AC38" s="9" t="s">
        <v>287</v>
      </c>
    </row>
    <row r="39" spans="1:29">
      <c r="A39" s="9">
        <v>1</v>
      </c>
      <c r="B39" s="11" t="s">
        <v>23</v>
      </c>
      <c r="C39" s="18">
        <v>7101061527</v>
      </c>
      <c r="D39" s="15" t="s">
        <v>131</v>
      </c>
      <c r="E39" s="12" t="s">
        <v>111</v>
      </c>
      <c r="F39" s="11" t="s">
        <v>27</v>
      </c>
      <c r="G39" s="26">
        <v>27.366</v>
      </c>
      <c r="H39" s="26">
        <v>25.284294379887449</v>
      </c>
      <c r="I39" s="26">
        <v>691.93</v>
      </c>
      <c r="J39" s="11" t="s">
        <v>15</v>
      </c>
      <c r="K39" s="15" t="s">
        <v>223</v>
      </c>
      <c r="L39" s="15" t="s">
        <v>224</v>
      </c>
      <c r="M39" s="9" t="s">
        <v>280</v>
      </c>
      <c r="O39" s="9" t="s">
        <v>288</v>
      </c>
      <c r="P39" s="9" t="s">
        <v>289</v>
      </c>
      <c r="Q39" s="9" t="s">
        <v>259</v>
      </c>
      <c r="R39" s="9" t="s">
        <v>223</v>
      </c>
      <c r="S39" s="9" t="s">
        <v>249</v>
      </c>
      <c r="T39" s="9" t="s">
        <v>243</v>
      </c>
      <c r="U39" s="9" t="s">
        <v>284</v>
      </c>
      <c r="V39" s="9" t="s">
        <v>285</v>
      </c>
      <c r="X39" s="9" t="s">
        <v>288</v>
      </c>
      <c r="Y39" s="9" t="s">
        <v>289</v>
      </c>
      <c r="Z39" s="9" t="s">
        <v>259</v>
      </c>
      <c r="AA39" s="9" t="s">
        <v>224</v>
      </c>
      <c r="AB39" s="9" t="s">
        <v>286</v>
      </c>
      <c r="AC39" s="9" t="s">
        <v>287</v>
      </c>
    </row>
    <row r="40" spans="1:29">
      <c r="A40" s="9">
        <v>1</v>
      </c>
      <c r="B40" s="11" t="s">
        <v>23</v>
      </c>
      <c r="C40" s="18">
        <v>7101010620</v>
      </c>
      <c r="D40" s="15" t="s">
        <v>131</v>
      </c>
      <c r="E40" s="12" t="s">
        <v>169</v>
      </c>
      <c r="F40" s="11" t="s">
        <v>27</v>
      </c>
      <c r="G40" s="26">
        <v>28.28</v>
      </c>
      <c r="H40" s="26">
        <v>20.747171145686</v>
      </c>
      <c r="I40" s="26">
        <v>586.73</v>
      </c>
      <c r="J40" s="11" t="s">
        <v>15</v>
      </c>
      <c r="K40" s="15" t="s">
        <v>223</v>
      </c>
      <c r="L40" s="15" t="s">
        <v>224</v>
      </c>
      <c r="M40" s="9" t="s">
        <v>280</v>
      </c>
    </row>
    <row r="41" spans="1:29">
      <c r="A41" s="9">
        <v>1</v>
      </c>
      <c r="B41" s="11" t="s">
        <v>23</v>
      </c>
      <c r="C41" s="18" t="s">
        <v>179</v>
      </c>
      <c r="D41" s="15" t="s">
        <v>131</v>
      </c>
      <c r="E41" s="12" t="s">
        <v>180</v>
      </c>
      <c r="F41" s="11" t="s">
        <v>27</v>
      </c>
      <c r="G41" s="26">
        <v>29.954000000000001</v>
      </c>
      <c r="H41" s="26">
        <v>18.7130266408493</v>
      </c>
      <c r="I41" s="26">
        <v>560.53</v>
      </c>
      <c r="J41" s="11" t="s">
        <v>15</v>
      </c>
      <c r="K41" s="15" t="s">
        <v>223</v>
      </c>
      <c r="L41" s="15" t="s">
        <v>224</v>
      </c>
      <c r="M41" s="9" t="s">
        <v>280</v>
      </c>
      <c r="O41" s="32" t="s">
        <v>226</v>
      </c>
      <c r="P41" s="33"/>
      <c r="Q41" s="33"/>
      <c r="R41" s="33"/>
      <c r="S41" s="33"/>
      <c r="T41" s="33"/>
      <c r="U41" s="33"/>
      <c r="V41" s="34"/>
      <c r="X41" s="32" t="s">
        <v>227</v>
      </c>
      <c r="Y41" s="33"/>
      <c r="Z41" s="33"/>
      <c r="AA41" s="33"/>
      <c r="AB41" s="33"/>
      <c r="AC41" s="34"/>
    </row>
    <row r="42" spans="1:29" ht="27" customHeight="1">
      <c r="A42" s="9">
        <v>1</v>
      </c>
      <c r="B42" s="11" t="s">
        <v>23</v>
      </c>
      <c r="C42" s="18" t="s">
        <v>210</v>
      </c>
      <c r="D42" s="15" t="s">
        <v>131</v>
      </c>
      <c r="E42" s="12" t="s">
        <v>95</v>
      </c>
      <c r="F42" s="11" t="s">
        <v>27</v>
      </c>
      <c r="G42" s="26">
        <v>140.19200000000001</v>
      </c>
      <c r="H42" s="26">
        <v>19.964691280529561</v>
      </c>
      <c r="I42" s="26">
        <v>2798.89</v>
      </c>
      <c r="J42" s="11" t="s">
        <v>15</v>
      </c>
      <c r="K42" s="15" t="s">
        <v>223</v>
      </c>
      <c r="L42" s="15" t="s">
        <v>224</v>
      </c>
      <c r="M42" s="15" t="s">
        <v>290</v>
      </c>
      <c r="O42" s="35" t="s">
        <v>228</v>
      </c>
      <c r="P42" s="33"/>
      <c r="Q42" s="33"/>
      <c r="R42" s="33"/>
      <c r="S42" s="33"/>
      <c r="T42" s="33"/>
      <c r="U42" s="34"/>
      <c r="V42" s="25" t="s">
        <v>291</v>
      </c>
      <c r="X42" s="35" t="s">
        <v>228</v>
      </c>
      <c r="Y42" s="33"/>
      <c r="Z42" s="33"/>
      <c r="AA42" s="33"/>
      <c r="AB42" s="34"/>
      <c r="AC42" s="25" t="s">
        <v>292</v>
      </c>
    </row>
    <row r="43" spans="1:29">
      <c r="A43" s="9">
        <v>1</v>
      </c>
      <c r="B43" s="11" t="s">
        <v>23</v>
      </c>
      <c r="C43" s="18" t="s">
        <v>192</v>
      </c>
      <c r="D43" s="15" t="s">
        <v>84</v>
      </c>
      <c r="E43" s="12" t="s">
        <v>173</v>
      </c>
      <c r="F43" s="11" t="s">
        <v>27</v>
      </c>
      <c r="G43" s="26">
        <v>60.32</v>
      </c>
      <c r="H43" s="26">
        <v>19.0429376657825</v>
      </c>
      <c r="I43" s="26">
        <v>1148.67</v>
      </c>
      <c r="J43" s="11" t="s">
        <v>15</v>
      </c>
      <c r="K43" s="15" t="s">
        <v>223</v>
      </c>
      <c r="L43" s="15" t="s">
        <v>224</v>
      </c>
      <c r="M43" s="9" t="s">
        <v>288</v>
      </c>
      <c r="O43" s="8" t="s">
        <v>222</v>
      </c>
      <c r="P43" s="24" t="s">
        <v>232</v>
      </c>
      <c r="Q43" s="24" t="s">
        <v>6</v>
      </c>
      <c r="R43" s="24" t="s">
        <v>220</v>
      </c>
      <c r="S43" s="24" t="s">
        <v>233</v>
      </c>
      <c r="T43" s="24" t="s">
        <v>234</v>
      </c>
      <c r="U43" s="24" t="s">
        <v>235</v>
      </c>
      <c r="V43" s="24" t="s">
        <v>236</v>
      </c>
      <c r="X43" s="24" t="s">
        <v>222</v>
      </c>
      <c r="Y43" s="24" t="s">
        <v>232</v>
      </c>
      <c r="Z43" s="24" t="s">
        <v>6</v>
      </c>
      <c r="AA43" s="24" t="s">
        <v>237</v>
      </c>
      <c r="AB43" s="24" t="s">
        <v>238</v>
      </c>
      <c r="AC43" s="24" t="s">
        <v>239</v>
      </c>
    </row>
    <row r="44" spans="1:29">
      <c r="A44" s="9">
        <v>1</v>
      </c>
      <c r="B44" s="11" t="s">
        <v>23</v>
      </c>
      <c r="C44" s="18">
        <v>7102040003</v>
      </c>
      <c r="D44" s="15" t="s">
        <v>39</v>
      </c>
      <c r="E44" s="12" t="s">
        <v>40</v>
      </c>
      <c r="F44" s="11" t="s">
        <v>27</v>
      </c>
      <c r="G44" s="26">
        <v>159.46899999999999</v>
      </c>
      <c r="H44" s="26">
        <v>3.1723407057170991</v>
      </c>
      <c r="I44" s="26">
        <v>505.89</v>
      </c>
      <c r="J44" s="11" t="s">
        <v>15</v>
      </c>
      <c r="K44" s="15" t="s">
        <v>223</v>
      </c>
      <c r="L44" s="15" t="s">
        <v>224</v>
      </c>
      <c r="M44" s="9" t="s">
        <v>293</v>
      </c>
      <c r="O44" s="9" t="s">
        <v>293</v>
      </c>
      <c r="P44" s="9" t="s">
        <v>294</v>
      </c>
      <c r="Q44" s="9" t="s">
        <v>259</v>
      </c>
      <c r="R44" s="9" t="s">
        <v>223</v>
      </c>
      <c r="S44" s="9" t="s">
        <v>249</v>
      </c>
      <c r="T44" s="9" t="s">
        <v>243</v>
      </c>
      <c r="U44" s="9" t="s">
        <v>295</v>
      </c>
      <c r="V44" s="9" t="s">
        <v>296</v>
      </c>
      <c r="X44" s="9" t="s">
        <v>293</v>
      </c>
      <c r="Y44" s="9" t="s">
        <v>294</v>
      </c>
      <c r="Z44" s="9" t="s">
        <v>259</v>
      </c>
      <c r="AA44" s="9" t="s">
        <v>224</v>
      </c>
      <c r="AB44" s="9" t="s">
        <v>297</v>
      </c>
      <c r="AC44" s="9" t="s">
        <v>298</v>
      </c>
    </row>
    <row r="45" spans="1:29">
      <c r="A45" s="9">
        <v>1</v>
      </c>
      <c r="B45" s="1" t="s">
        <v>11</v>
      </c>
      <c r="C45" s="18">
        <v>1240000001</v>
      </c>
      <c r="D45" s="15" t="s">
        <v>12</v>
      </c>
      <c r="E45" s="12" t="s">
        <v>13</v>
      </c>
      <c r="F45" s="11" t="s">
        <v>14</v>
      </c>
      <c r="G45" s="26">
        <v>2</v>
      </c>
      <c r="H45" s="26">
        <v>0</v>
      </c>
      <c r="I45" s="26">
        <v>0</v>
      </c>
      <c r="J45" s="11" t="s">
        <v>15</v>
      </c>
      <c r="K45" s="15" t="s">
        <v>223</v>
      </c>
      <c r="L45" s="15" t="s">
        <v>224</v>
      </c>
      <c r="M45" s="9" t="s">
        <v>299</v>
      </c>
    </row>
    <row r="46" spans="1:29">
      <c r="A46" s="9"/>
      <c r="B46" s="9"/>
      <c r="C46" s="19"/>
      <c r="D46" s="15"/>
      <c r="E46" s="15"/>
      <c r="F46" s="9"/>
      <c r="G46" s="9"/>
      <c r="H46" s="9"/>
      <c r="I46" s="9"/>
      <c r="J46" s="9"/>
      <c r="K46" s="15"/>
      <c r="L46" s="15"/>
      <c r="M46" s="9"/>
      <c r="O46" s="32" t="s">
        <v>226</v>
      </c>
      <c r="P46" s="33"/>
      <c r="Q46" s="33"/>
      <c r="R46" s="33"/>
      <c r="S46" s="33"/>
      <c r="T46" s="33"/>
      <c r="U46" s="33"/>
      <c r="V46" s="34"/>
      <c r="X46" s="32" t="s">
        <v>227</v>
      </c>
      <c r="Y46" s="33"/>
      <c r="Z46" s="33"/>
      <c r="AA46" s="33"/>
      <c r="AB46" s="33"/>
      <c r="AC46" s="34"/>
    </row>
    <row r="47" spans="1:29">
      <c r="A47" s="9"/>
      <c r="B47" s="9"/>
      <c r="C47" s="19"/>
      <c r="D47" s="15"/>
      <c r="E47" s="15"/>
      <c r="F47" s="9"/>
      <c r="G47" s="9"/>
      <c r="H47" s="9"/>
      <c r="I47" s="9"/>
      <c r="J47" s="9"/>
      <c r="K47" s="15"/>
      <c r="L47" s="15"/>
      <c r="M47" s="9"/>
      <c r="O47" s="35" t="s">
        <v>228</v>
      </c>
      <c r="P47" s="33"/>
      <c r="Q47" s="33"/>
      <c r="R47" s="33"/>
      <c r="S47" s="33"/>
      <c r="T47" s="33"/>
      <c r="U47" s="34"/>
      <c r="V47" s="25" t="s">
        <v>300</v>
      </c>
      <c r="X47" s="35" t="s">
        <v>228</v>
      </c>
      <c r="Y47" s="33"/>
      <c r="Z47" s="33"/>
      <c r="AA47" s="33"/>
      <c r="AB47" s="34"/>
      <c r="AC47" s="25" t="s">
        <v>301</v>
      </c>
    </row>
    <row r="48" spans="1:29">
      <c r="A48" s="9"/>
      <c r="B48" s="9"/>
      <c r="C48" s="19"/>
      <c r="D48" s="15"/>
      <c r="E48" s="15"/>
      <c r="F48" s="9"/>
      <c r="G48" s="9"/>
      <c r="H48" s="9"/>
      <c r="I48" s="9"/>
      <c r="J48" s="9"/>
      <c r="K48" s="15"/>
      <c r="L48" s="15"/>
      <c r="M48" s="9"/>
      <c r="O48" s="8" t="s">
        <v>222</v>
      </c>
      <c r="P48" s="24" t="s">
        <v>232</v>
      </c>
      <c r="Q48" s="24" t="s">
        <v>6</v>
      </c>
      <c r="R48" s="24" t="s">
        <v>220</v>
      </c>
      <c r="S48" s="24" t="s">
        <v>233</v>
      </c>
      <c r="T48" s="24" t="s">
        <v>234</v>
      </c>
      <c r="U48" s="24" t="s">
        <v>235</v>
      </c>
      <c r="V48" s="24" t="s">
        <v>236</v>
      </c>
      <c r="X48" s="24" t="s">
        <v>222</v>
      </c>
      <c r="Y48" s="24" t="s">
        <v>232</v>
      </c>
      <c r="Z48" s="24" t="s">
        <v>6</v>
      </c>
      <c r="AA48" s="24" t="s">
        <v>237</v>
      </c>
      <c r="AB48" s="24" t="s">
        <v>238</v>
      </c>
      <c r="AC48" s="24" t="s">
        <v>239</v>
      </c>
    </row>
    <row r="49" spans="1:29">
      <c r="A49" s="9"/>
      <c r="B49" s="9"/>
      <c r="C49" s="19"/>
      <c r="D49" s="15"/>
      <c r="E49" s="15"/>
      <c r="F49" s="9"/>
      <c r="G49" s="9"/>
      <c r="H49" s="9"/>
      <c r="I49" s="9"/>
      <c r="J49" s="9"/>
      <c r="K49" s="15"/>
      <c r="L49" s="15"/>
      <c r="M49" s="9"/>
      <c r="O49" s="9" t="s">
        <v>299</v>
      </c>
      <c r="P49" s="11" t="s">
        <v>13</v>
      </c>
      <c r="Q49" s="9" t="s">
        <v>302</v>
      </c>
      <c r="R49" s="9" t="s">
        <v>223</v>
      </c>
      <c r="S49" s="9" t="s">
        <v>249</v>
      </c>
      <c r="T49" s="9" t="s">
        <v>243</v>
      </c>
      <c r="U49" s="9" t="s">
        <v>303</v>
      </c>
      <c r="V49" s="9" t="s">
        <v>304</v>
      </c>
      <c r="X49" s="9" t="s">
        <v>299</v>
      </c>
      <c r="Y49" s="11" t="s">
        <v>13</v>
      </c>
      <c r="Z49" s="9" t="s">
        <v>302</v>
      </c>
      <c r="AA49" s="9" t="s">
        <v>224</v>
      </c>
      <c r="AB49" s="9" t="s">
        <v>305</v>
      </c>
      <c r="AC49" s="9" t="s">
        <v>306</v>
      </c>
    </row>
    <row r="50" spans="1:29">
      <c r="A50" s="9"/>
      <c r="B50" s="9"/>
      <c r="C50" s="19"/>
      <c r="D50" s="15"/>
      <c r="E50" s="15"/>
      <c r="F50" s="9"/>
      <c r="G50" s="9"/>
      <c r="H50" s="9"/>
      <c r="I50" s="9"/>
      <c r="J50" s="9"/>
      <c r="K50" s="15"/>
      <c r="L50" s="15"/>
      <c r="M50" s="9"/>
    </row>
    <row r="51" spans="1:29">
      <c r="A51" s="9"/>
      <c r="B51" s="9"/>
      <c r="C51" s="19"/>
      <c r="D51" s="15"/>
      <c r="E51" s="15"/>
      <c r="F51" s="9"/>
      <c r="G51" s="9"/>
      <c r="H51" s="9"/>
      <c r="I51" s="9"/>
      <c r="J51" s="9"/>
      <c r="K51" s="15"/>
      <c r="L51" s="15"/>
      <c r="M51" s="9"/>
    </row>
    <row r="52" spans="1:29">
      <c r="A52" s="9"/>
      <c r="B52" s="9"/>
      <c r="C52" s="19"/>
      <c r="D52" s="15"/>
      <c r="E52" s="15"/>
      <c r="F52" s="9"/>
      <c r="G52" s="9"/>
      <c r="H52" s="9"/>
      <c r="I52" s="9"/>
      <c r="J52" s="9"/>
      <c r="K52" s="15"/>
      <c r="L52" s="15"/>
      <c r="M52" s="9"/>
      <c r="O52" s="11" t="s">
        <v>17</v>
      </c>
    </row>
    <row r="53" spans="1:29">
      <c r="A53" s="9">
        <v>1</v>
      </c>
      <c r="B53" s="11" t="s">
        <v>23</v>
      </c>
      <c r="C53" s="18" t="s">
        <v>98</v>
      </c>
      <c r="D53" s="15" t="s">
        <v>99</v>
      </c>
      <c r="E53" s="12" t="s">
        <v>97</v>
      </c>
      <c r="F53" s="11" t="s">
        <v>27</v>
      </c>
      <c r="G53" s="26">
        <v>3.774</v>
      </c>
      <c r="H53" s="26">
        <v>20.55908850026497</v>
      </c>
      <c r="I53" s="26">
        <v>77.59</v>
      </c>
      <c r="J53" s="11" t="s">
        <v>17</v>
      </c>
      <c r="K53" s="15" t="s">
        <v>223</v>
      </c>
      <c r="L53" s="15" t="s">
        <v>224</v>
      </c>
      <c r="M53" s="9" t="s">
        <v>307</v>
      </c>
      <c r="O53" s="32" t="s">
        <v>226</v>
      </c>
      <c r="P53" s="33"/>
      <c r="Q53" s="33"/>
      <c r="R53" s="33"/>
      <c r="S53" s="33"/>
      <c r="T53" s="33"/>
      <c r="U53" s="33"/>
      <c r="V53" s="34"/>
      <c r="X53" s="32" t="s">
        <v>227</v>
      </c>
      <c r="Y53" s="33"/>
      <c r="Z53" s="33"/>
      <c r="AA53" s="33"/>
      <c r="AB53" s="33"/>
      <c r="AC53" s="34"/>
    </row>
    <row r="54" spans="1:29">
      <c r="A54" s="9">
        <v>1</v>
      </c>
      <c r="B54" s="11" t="s">
        <v>23</v>
      </c>
      <c r="C54" s="18" t="s">
        <v>114</v>
      </c>
      <c r="D54" s="15" t="s">
        <v>115</v>
      </c>
      <c r="E54" s="12" t="s">
        <v>116</v>
      </c>
      <c r="F54" s="11" t="s">
        <v>27</v>
      </c>
      <c r="G54" s="26">
        <v>7.4870000000000001</v>
      </c>
      <c r="H54" s="26">
        <v>20.292507012154399</v>
      </c>
      <c r="I54" s="26">
        <v>151.93</v>
      </c>
      <c r="J54" s="11" t="s">
        <v>17</v>
      </c>
      <c r="K54" s="15" t="s">
        <v>223</v>
      </c>
      <c r="L54" s="15" t="s">
        <v>224</v>
      </c>
      <c r="M54" s="9" t="s">
        <v>307</v>
      </c>
      <c r="O54" s="35" t="s">
        <v>228</v>
      </c>
      <c r="P54" s="33"/>
      <c r="Q54" s="33"/>
      <c r="R54" s="33"/>
      <c r="S54" s="33"/>
      <c r="T54" s="33"/>
      <c r="U54" s="34"/>
      <c r="V54" s="25" t="s">
        <v>308</v>
      </c>
      <c r="X54" s="35" t="s">
        <v>228</v>
      </c>
      <c r="Y54" s="33"/>
      <c r="Z54" s="33"/>
      <c r="AA54" s="33"/>
      <c r="AB54" s="34"/>
      <c r="AC54" s="25" t="s">
        <v>309</v>
      </c>
    </row>
    <row r="55" spans="1:29">
      <c r="A55" s="9">
        <v>1</v>
      </c>
      <c r="B55" s="11" t="s">
        <v>23</v>
      </c>
      <c r="C55" s="18" t="s">
        <v>117</v>
      </c>
      <c r="D55" s="15" t="s">
        <v>96</v>
      </c>
      <c r="E55" s="12" t="s">
        <v>95</v>
      </c>
      <c r="F55" s="11" t="s">
        <v>27</v>
      </c>
      <c r="G55" s="26">
        <v>7.5739999999999998</v>
      </c>
      <c r="H55" s="26">
        <v>21.103776076049641</v>
      </c>
      <c r="I55" s="26">
        <v>159.84</v>
      </c>
      <c r="J55" s="11" t="s">
        <v>17</v>
      </c>
      <c r="K55" s="15" t="s">
        <v>223</v>
      </c>
      <c r="L55" s="15" t="s">
        <v>224</v>
      </c>
      <c r="M55" s="9" t="s">
        <v>307</v>
      </c>
      <c r="O55" s="8" t="s">
        <v>222</v>
      </c>
      <c r="P55" s="24" t="s">
        <v>232</v>
      </c>
      <c r="Q55" s="24" t="s">
        <v>6</v>
      </c>
      <c r="R55" s="24" t="s">
        <v>220</v>
      </c>
      <c r="S55" s="24" t="s">
        <v>233</v>
      </c>
      <c r="T55" s="24" t="s">
        <v>234</v>
      </c>
      <c r="U55" s="24" t="s">
        <v>235</v>
      </c>
      <c r="V55" s="24" t="s">
        <v>236</v>
      </c>
      <c r="X55" s="24" t="s">
        <v>222</v>
      </c>
      <c r="Y55" s="24" t="s">
        <v>232</v>
      </c>
      <c r="Z55" s="24" t="s">
        <v>6</v>
      </c>
      <c r="AA55" s="24" t="s">
        <v>237</v>
      </c>
      <c r="AB55" s="24" t="s">
        <v>238</v>
      </c>
      <c r="AC55" s="24" t="s">
        <v>239</v>
      </c>
    </row>
    <row r="56" spans="1:29">
      <c r="A56" s="9">
        <v>1</v>
      </c>
      <c r="B56" s="11" t="s">
        <v>23</v>
      </c>
      <c r="C56" s="18" t="s">
        <v>150</v>
      </c>
      <c r="D56" s="15" t="s">
        <v>136</v>
      </c>
      <c r="E56" s="12" t="s">
        <v>151</v>
      </c>
      <c r="F56" s="11" t="s">
        <v>27</v>
      </c>
      <c r="G56" s="26">
        <v>19.986000000000001</v>
      </c>
      <c r="H56" s="26">
        <v>25.887621334934451</v>
      </c>
      <c r="I56" s="26">
        <v>517.39</v>
      </c>
      <c r="J56" s="11" t="s">
        <v>17</v>
      </c>
      <c r="K56" s="15" t="s">
        <v>223</v>
      </c>
      <c r="L56" s="15" t="s">
        <v>224</v>
      </c>
      <c r="M56" s="9" t="s">
        <v>307</v>
      </c>
      <c r="O56" s="9" t="s">
        <v>307</v>
      </c>
      <c r="P56" s="9" t="s">
        <v>310</v>
      </c>
      <c r="Q56" s="9" t="s">
        <v>259</v>
      </c>
      <c r="R56" s="9" t="s">
        <v>223</v>
      </c>
      <c r="S56" s="9" t="s">
        <v>249</v>
      </c>
      <c r="T56" s="9" t="s">
        <v>243</v>
      </c>
      <c r="U56" s="9" t="s">
        <v>311</v>
      </c>
      <c r="V56" s="9" t="s">
        <v>312</v>
      </c>
      <c r="X56" s="9" t="s">
        <v>307</v>
      </c>
      <c r="Y56" s="9" t="s">
        <v>310</v>
      </c>
      <c r="Z56" s="9" t="s">
        <v>259</v>
      </c>
      <c r="AA56" s="9" t="s">
        <v>224</v>
      </c>
      <c r="AB56" s="9" t="s">
        <v>313</v>
      </c>
      <c r="AC56" s="9" t="s">
        <v>314</v>
      </c>
    </row>
    <row r="57" spans="1:29">
      <c r="A57" s="9">
        <v>1</v>
      </c>
      <c r="B57" s="11" t="s">
        <v>23</v>
      </c>
      <c r="C57" s="18" t="s">
        <v>154</v>
      </c>
      <c r="D57" s="15" t="s">
        <v>136</v>
      </c>
      <c r="E57" s="12" t="s">
        <v>155</v>
      </c>
      <c r="F57" s="11" t="s">
        <v>27</v>
      </c>
      <c r="G57" s="26">
        <v>21.385999999999999</v>
      </c>
      <c r="H57" s="26">
        <v>23.24277564761994</v>
      </c>
      <c r="I57" s="26">
        <v>497.07</v>
      </c>
      <c r="J57" s="11" t="s">
        <v>17</v>
      </c>
      <c r="K57" s="15" t="s">
        <v>223</v>
      </c>
      <c r="L57" s="15" t="s">
        <v>224</v>
      </c>
      <c r="M57" s="9" t="s">
        <v>307</v>
      </c>
      <c r="O57" s="9"/>
      <c r="P57" s="9"/>
      <c r="Q57" s="9"/>
      <c r="R57" s="9"/>
      <c r="S57" s="9"/>
      <c r="T57" s="9"/>
      <c r="U57" s="9"/>
      <c r="V57" s="9"/>
      <c r="X57" s="9"/>
      <c r="Y57" s="9"/>
      <c r="Z57" s="9"/>
      <c r="AA57" s="9"/>
      <c r="AB57" s="9"/>
      <c r="AC57" s="9"/>
    </row>
    <row r="58" spans="1:29">
      <c r="A58" s="9">
        <v>1</v>
      </c>
      <c r="B58" s="11" t="s">
        <v>23</v>
      </c>
      <c r="C58" s="18" t="s">
        <v>158</v>
      </c>
      <c r="D58" s="15" t="s">
        <v>99</v>
      </c>
      <c r="E58" s="12" t="s">
        <v>159</v>
      </c>
      <c r="F58" s="11" t="s">
        <v>27</v>
      </c>
      <c r="G58" s="26">
        <v>23.2</v>
      </c>
      <c r="H58" s="26">
        <v>38.221120689655173</v>
      </c>
      <c r="I58" s="26">
        <v>886.73</v>
      </c>
      <c r="J58" s="11" t="s">
        <v>17</v>
      </c>
      <c r="K58" s="15" t="s">
        <v>223</v>
      </c>
      <c r="L58" s="15" t="s">
        <v>224</v>
      </c>
      <c r="M58" s="9" t="s">
        <v>307</v>
      </c>
    </row>
    <row r="59" spans="1:29">
      <c r="A59" s="9">
        <v>1</v>
      </c>
      <c r="B59" s="11" t="s">
        <v>23</v>
      </c>
      <c r="C59" s="18" t="s">
        <v>164</v>
      </c>
      <c r="D59" s="15" t="s">
        <v>165</v>
      </c>
      <c r="E59" s="12" t="s">
        <v>116</v>
      </c>
      <c r="F59" s="11" t="s">
        <v>27</v>
      </c>
      <c r="G59" s="26">
        <v>27.556000000000001</v>
      </c>
      <c r="H59" s="26">
        <v>18.827115691682391</v>
      </c>
      <c r="I59" s="26">
        <v>518.79999999999995</v>
      </c>
      <c r="J59" s="11" t="s">
        <v>17</v>
      </c>
      <c r="K59" s="15" t="s">
        <v>223</v>
      </c>
      <c r="L59" s="15" t="s">
        <v>224</v>
      </c>
      <c r="M59" s="9" t="s">
        <v>307</v>
      </c>
      <c r="O59" s="32" t="s">
        <v>226</v>
      </c>
      <c r="P59" s="33"/>
      <c r="Q59" s="33"/>
      <c r="R59" s="33"/>
      <c r="S59" s="33"/>
      <c r="T59" s="33"/>
      <c r="U59" s="33"/>
      <c r="V59" s="34"/>
      <c r="X59" s="32" t="s">
        <v>227</v>
      </c>
      <c r="Y59" s="33"/>
      <c r="Z59" s="33"/>
      <c r="AA59" s="33"/>
      <c r="AB59" s="33"/>
      <c r="AC59" s="34"/>
    </row>
    <row r="60" spans="1:29">
      <c r="A60" s="9">
        <v>1</v>
      </c>
      <c r="B60" s="11" t="s">
        <v>23</v>
      </c>
      <c r="C60" s="18" t="s">
        <v>186</v>
      </c>
      <c r="D60" s="15" t="s">
        <v>99</v>
      </c>
      <c r="E60" s="12" t="s">
        <v>95</v>
      </c>
      <c r="F60" s="11" t="s">
        <v>27</v>
      </c>
      <c r="G60" s="26">
        <v>38.277999999999999</v>
      </c>
      <c r="H60" s="26">
        <v>21.704373269240818</v>
      </c>
      <c r="I60" s="26">
        <v>830.8</v>
      </c>
      <c r="J60" s="11" t="s">
        <v>17</v>
      </c>
      <c r="K60" s="15" t="s">
        <v>223</v>
      </c>
      <c r="L60" s="15" t="s">
        <v>224</v>
      </c>
      <c r="M60" s="9" t="s">
        <v>307</v>
      </c>
      <c r="O60" s="35" t="s">
        <v>228</v>
      </c>
      <c r="P60" s="33"/>
      <c r="Q60" s="33"/>
      <c r="R60" s="33"/>
      <c r="S60" s="33"/>
      <c r="T60" s="33"/>
      <c r="U60" s="34"/>
      <c r="V60" s="25" t="s">
        <v>315</v>
      </c>
      <c r="X60" s="35" t="s">
        <v>228</v>
      </c>
      <c r="Y60" s="33"/>
      <c r="Z60" s="33"/>
      <c r="AA60" s="33"/>
      <c r="AB60" s="34"/>
      <c r="AC60" s="25" t="s">
        <v>316</v>
      </c>
    </row>
    <row r="61" spans="1:29">
      <c r="A61" s="9">
        <v>1</v>
      </c>
      <c r="B61" s="11" t="s">
        <v>23</v>
      </c>
      <c r="C61" s="18" t="s">
        <v>100</v>
      </c>
      <c r="D61" s="15" t="s">
        <v>101</v>
      </c>
      <c r="E61" s="12" t="s">
        <v>85</v>
      </c>
      <c r="F61" s="11" t="s">
        <v>27</v>
      </c>
      <c r="G61" s="26">
        <v>3.89</v>
      </c>
      <c r="H61" s="26">
        <v>20.359897172236501</v>
      </c>
      <c r="I61" s="26">
        <v>79.2</v>
      </c>
      <c r="J61" s="11" t="s">
        <v>17</v>
      </c>
      <c r="K61" s="15" t="s">
        <v>223</v>
      </c>
      <c r="L61" s="15" t="s">
        <v>224</v>
      </c>
      <c r="M61" s="9" t="s">
        <v>307</v>
      </c>
      <c r="O61" s="8" t="s">
        <v>222</v>
      </c>
      <c r="P61" s="24" t="s">
        <v>232</v>
      </c>
      <c r="Q61" s="24" t="s">
        <v>6</v>
      </c>
      <c r="R61" s="24" t="s">
        <v>220</v>
      </c>
      <c r="S61" s="24" t="s">
        <v>233</v>
      </c>
      <c r="T61" s="24" t="s">
        <v>234</v>
      </c>
      <c r="U61" s="24" t="s">
        <v>235</v>
      </c>
      <c r="V61" s="24" t="s">
        <v>236</v>
      </c>
      <c r="X61" s="24" t="s">
        <v>222</v>
      </c>
      <c r="Y61" s="24" t="s">
        <v>232</v>
      </c>
      <c r="Z61" s="24" t="s">
        <v>6</v>
      </c>
      <c r="AA61" s="24" t="s">
        <v>237</v>
      </c>
      <c r="AB61" s="24" t="s">
        <v>238</v>
      </c>
      <c r="AC61" s="24" t="s">
        <v>239</v>
      </c>
    </row>
    <row r="62" spans="1:29">
      <c r="A62" s="9">
        <v>1</v>
      </c>
      <c r="B62" s="11" t="s">
        <v>23</v>
      </c>
      <c r="C62" s="18" t="s">
        <v>102</v>
      </c>
      <c r="D62" s="15" t="s">
        <v>94</v>
      </c>
      <c r="E62" s="12" t="s">
        <v>92</v>
      </c>
      <c r="F62" s="11" t="s">
        <v>27</v>
      </c>
      <c r="G62" s="26">
        <v>4.4459999999999997</v>
      </c>
      <c r="H62" s="26">
        <v>20.166441745389111</v>
      </c>
      <c r="I62" s="26">
        <v>89.66</v>
      </c>
      <c r="J62" s="11" t="s">
        <v>17</v>
      </c>
      <c r="K62" s="15" t="s">
        <v>223</v>
      </c>
      <c r="L62" s="15" t="s">
        <v>224</v>
      </c>
      <c r="M62" s="9" t="s">
        <v>307</v>
      </c>
      <c r="O62" s="9" t="s">
        <v>317</v>
      </c>
      <c r="P62" s="11" t="s">
        <v>13</v>
      </c>
      <c r="Q62" s="9" t="s">
        <v>302</v>
      </c>
      <c r="R62" s="9" t="s">
        <v>223</v>
      </c>
      <c r="S62" s="9" t="s">
        <v>249</v>
      </c>
      <c r="T62" s="9" t="s">
        <v>243</v>
      </c>
      <c r="U62" s="9" t="s">
        <v>318</v>
      </c>
      <c r="V62" s="9" t="s">
        <v>319</v>
      </c>
      <c r="X62" s="9" t="s">
        <v>317</v>
      </c>
      <c r="Y62" s="11" t="s">
        <v>13</v>
      </c>
      <c r="Z62" s="9" t="s">
        <v>302</v>
      </c>
      <c r="AA62" s="9" t="s">
        <v>224</v>
      </c>
      <c r="AB62" s="9" t="s">
        <v>320</v>
      </c>
      <c r="AC62" s="9" t="s">
        <v>321</v>
      </c>
    </row>
    <row r="63" spans="1:29">
      <c r="A63" s="9">
        <v>1</v>
      </c>
      <c r="B63" s="11" t="s">
        <v>23</v>
      </c>
      <c r="C63" s="18" t="s">
        <v>112</v>
      </c>
      <c r="D63" s="15" t="s">
        <v>96</v>
      </c>
      <c r="E63" s="12" t="s">
        <v>113</v>
      </c>
      <c r="F63" s="11" t="s">
        <v>27</v>
      </c>
      <c r="G63" s="26">
        <v>6.702</v>
      </c>
      <c r="H63" s="26">
        <v>38.024470307370933</v>
      </c>
      <c r="I63" s="26">
        <v>254.84</v>
      </c>
      <c r="J63" s="11" t="s">
        <v>17</v>
      </c>
      <c r="K63" s="15" t="s">
        <v>223</v>
      </c>
      <c r="L63" s="15" t="s">
        <v>224</v>
      </c>
      <c r="M63" s="9" t="s">
        <v>307</v>
      </c>
    </row>
    <row r="64" spans="1:29">
      <c r="A64" s="9">
        <v>1</v>
      </c>
      <c r="B64" s="11" t="s">
        <v>23</v>
      </c>
      <c r="C64" s="18" t="s">
        <v>182</v>
      </c>
      <c r="D64" s="15" t="s">
        <v>131</v>
      </c>
      <c r="E64" s="12" t="s">
        <v>183</v>
      </c>
      <c r="F64" s="11" t="s">
        <v>27</v>
      </c>
      <c r="G64" s="26">
        <v>31.068000000000001</v>
      </c>
      <c r="H64" s="26">
        <v>20.731299085876142</v>
      </c>
      <c r="I64" s="26">
        <v>644.08000000000004</v>
      </c>
      <c r="J64" s="11" t="s">
        <v>17</v>
      </c>
      <c r="K64" s="15" t="s">
        <v>223</v>
      </c>
      <c r="L64" s="15" t="s">
        <v>224</v>
      </c>
      <c r="M64" s="9" t="s">
        <v>307</v>
      </c>
    </row>
    <row r="65" spans="1:29" ht="27" customHeight="1">
      <c r="A65" s="9">
        <v>1</v>
      </c>
      <c r="B65" s="11" t="s">
        <v>23</v>
      </c>
      <c r="C65" s="18" t="s">
        <v>162</v>
      </c>
      <c r="D65" s="15" t="s">
        <v>163</v>
      </c>
      <c r="E65" s="12" t="s">
        <v>122</v>
      </c>
      <c r="F65" s="11" t="s">
        <v>27</v>
      </c>
      <c r="G65" s="26">
        <v>25.382000000000001</v>
      </c>
      <c r="H65" s="26">
        <v>26.687022299267191</v>
      </c>
      <c r="I65" s="26">
        <v>677.37</v>
      </c>
      <c r="J65" s="11" t="s">
        <v>17</v>
      </c>
      <c r="K65" s="15" t="s">
        <v>223</v>
      </c>
      <c r="L65" s="15" t="s">
        <v>224</v>
      </c>
      <c r="M65" s="9" t="s">
        <v>307</v>
      </c>
    </row>
    <row r="66" spans="1:29">
      <c r="A66" s="9">
        <v>1</v>
      </c>
      <c r="B66" s="11" t="s">
        <v>23</v>
      </c>
      <c r="C66" s="18" t="s">
        <v>190</v>
      </c>
      <c r="D66" s="15" t="s">
        <v>165</v>
      </c>
      <c r="E66" s="12" t="s">
        <v>92</v>
      </c>
      <c r="F66" s="11" t="s">
        <v>27</v>
      </c>
      <c r="G66" s="26">
        <v>42.01</v>
      </c>
      <c r="H66" s="26">
        <v>18.827184003808618</v>
      </c>
      <c r="I66" s="26">
        <v>790.93</v>
      </c>
      <c r="J66" s="11" t="s">
        <v>17</v>
      </c>
      <c r="K66" s="15" t="s">
        <v>223</v>
      </c>
      <c r="L66" s="15" t="s">
        <v>224</v>
      </c>
      <c r="M66" s="9" t="s">
        <v>307</v>
      </c>
    </row>
    <row r="67" spans="1:29">
      <c r="A67" s="9">
        <v>1</v>
      </c>
      <c r="B67" s="1" t="s">
        <v>11</v>
      </c>
      <c r="C67" s="18" t="s">
        <v>81</v>
      </c>
      <c r="D67" s="15" t="s">
        <v>82</v>
      </c>
      <c r="E67" s="12" t="s">
        <v>83</v>
      </c>
      <c r="F67" s="11" t="s">
        <v>14</v>
      </c>
      <c r="G67" s="26">
        <v>3</v>
      </c>
      <c r="H67" s="26">
        <v>6.5866666666666669</v>
      </c>
      <c r="I67" s="26">
        <v>19.760000000000002</v>
      </c>
      <c r="J67" s="11" t="s">
        <v>17</v>
      </c>
      <c r="K67" s="15" t="s">
        <v>223</v>
      </c>
      <c r="L67" s="15" t="s">
        <v>224</v>
      </c>
      <c r="M67" s="9" t="s">
        <v>307</v>
      </c>
    </row>
    <row r="68" spans="1:29">
      <c r="A68" s="9">
        <v>1</v>
      </c>
      <c r="B68" s="11" t="s">
        <v>23</v>
      </c>
      <c r="C68" s="18">
        <v>7102070012</v>
      </c>
      <c r="D68" s="15" t="s">
        <v>42</v>
      </c>
      <c r="E68" s="12" t="s">
        <v>26</v>
      </c>
      <c r="F68" s="11" t="s">
        <v>27</v>
      </c>
      <c r="G68" s="26">
        <v>160.02000000000001</v>
      </c>
      <c r="H68" s="26">
        <v>2.1388576427946511</v>
      </c>
      <c r="I68" s="26">
        <v>342.26</v>
      </c>
      <c r="J68" s="11" t="s">
        <v>17</v>
      </c>
      <c r="K68" s="15" t="s">
        <v>223</v>
      </c>
      <c r="L68" s="15" t="s">
        <v>224</v>
      </c>
      <c r="M68" s="9" t="s">
        <v>307</v>
      </c>
      <c r="O68" s="13"/>
    </row>
    <row r="69" spans="1:29">
      <c r="A69" s="9">
        <v>1</v>
      </c>
      <c r="B69" s="1" t="s">
        <v>11</v>
      </c>
      <c r="C69" s="18" t="s">
        <v>16</v>
      </c>
      <c r="D69" s="15" t="s">
        <v>12</v>
      </c>
      <c r="E69" s="12" t="s">
        <v>13</v>
      </c>
      <c r="F69" s="11" t="s">
        <v>14</v>
      </c>
      <c r="G69" s="26">
        <v>2</v>
      </c>
      <c r="H69" s="26">
        <v>0</v>
      </c>
      <c r="I69" s="26">
        <v>0</v>
      </c>
      <c r="J69" s="11" t="s">
        <v>17</v>
      </c>
      <c r="K69" s="15" t="s">
        <v>223</v>
      </c>
      <c r="L69" s="15" t="s">
        <v>224</v>
      </c>
      <c r="M69" s="9" t="s">
        <v>317</v>
      </c>
    </row>
    <row r="70" spans="1:29">
      <c r="A70" s="9"/>
      <c r="B70" s="9"/>
      <c r="C70" s="19"/>
      <c r="D70" s="15"/>
      <c r="E70" s="15"/>
      <c r="F70" s="9"/>
      <c r="G70" s="9"/>
      <c r="H70" s="9"/>
      <c r="I70" s="9"/>
      <c r="J70" s="9"/>
      <c r="K70" s="15"/>
      <c r="L70" s="15"/>
      <c r="M70" s="9"/>
    </row>
    <row r="71" spans="1:29">
      <c r="A71" s="9"/>
      <c r="B71" s="9"/>
      <c r="C71" s="19"/>
      <c r="D71" s="15"/>
      <c r="E71" s="15"/>
      <c r="F71" s="9"/>
      <c r="G71" s="9"/>
      <c r="H71" s="9"/>
      <c r="I71" s="9"/>
      <c r="J71" s="9"/>
      <c r="K71" s="15"/>
      <c r="L71" s="15"/>
      <c r="M71" s="9"/>
      <c r="O71" s="11" t="s">
        <v>18</v>
      </c>
    </row>
    <row r="72" spans="1:29">
      <c r="A72" s="9">
        <v>1</v>
      </c>
      <c r="B72" s="11" t="s">
        <v>23</v>
      </c>
      <c r="C72" s="11" t="s">
        <v>106</v>
      </c>
      <c r="D72" s="9" t="s">
        <v>107</v>
      </c>
      <c r="E72" s="11" t="s">
        <v>108</v>
      </c>
      <c r="F72" s="11" t="s">
        <v>27</v>
      </c>
      <c r="G72" s="26">
        <v>5.117</v>
      </c>
      <c r="H72" s="26">
        <v>28.471760797342188</v>
      </c>
      <c r="I72" s="26">
        <v>145.69</v>
      </c>
      <c r="J72" s="11" t="s">
        <v>18</v>
      </c>
      <c r="K72" s="15" t="s">
        <v>223</v>
      </c>
      <c r="L72" s="15" t="s">
        <v>224</v>
      </c>
      <c r="M72" s="9" t="s">
        <v>322</v>
      </c>
      <c r="O72" s="32" t="s">
        <v>226</v>
      </c>
      <c r="P72" s="33"/>
      <c r="Q72" s="33"/>
      <c r="R72" s="33"/>
      <c r="S72" s="33"/>
      <c r="T72" s="33"/>
      <c r="U72" s="33"/>
      <c r="V72" s="34"/>
      <c r="X72" s="32" t="s">
        <v>227</v>
      </c>
      <c r="Y72" s="33"/>
      <c r="Z72" s="33"/>
      <c r="AA72" s="33"/>
      <c r="AB72" s="33"/>
      <c r="AC72" s="34"/>
    </row>
    <row r="73" spans="1:29">
      <c r="A73" s="9">
        <v>1</v>
      </c>
      <c r="B73" s="11" t="s">
        <v>23</v>
      </c>
      <c r="C73" s="11" t="s">
        <v>109</v>
      </c>
      <c r="D73" s="9" t="s">
        <v>110</v>
      </c>
      <c r="E73" s="11" t="s">
        <v>111</v>
      </c>
      <c r="F73" s="11" t="s">
        <v>27</v>
      </c>
      <c r="G73" s="26">
        <v>6.1159999999999997</v>
      </c>
      <c r="H73" s="26">
        <v>31.036625245258339</v>
      </c>
      <c r="I73" s="26">
        <v>189.82</v>
      </c>
      <c r="J73" s="11" t="s">
        <v>18</v>
      </c>
      <c r="K73" s="15" t="s">
        <v>223</v>
      </c>
      <c r="L73" s="15" t="s">
        <v>224</v>
      </c>
      <c r="M73" s="9" t="s">
        <v>322</v>
      </c>
      <c r="O73" s="35" t="s">
        <v>228</v>
      </c>
      <c r="P73" s="33"/>
      <c r="Q73" s="33"/>
      <c r="R73" s="33"/>
      <c r="S73" s="33"/>
      <c r="T73" s="33"/>
      <c r="U73" s="34"/>
      <c r="V73" s="25" t="s">
        <v>323</v>
      </c>
      <c r="X73" s="35" t="s">
        <v>228</v>
      </c>
      <c r="Y73" s="33"/>
      <c r="Z73" s="33"/>
      <c r="AA73" s="33"/>
      <c r="AB73" s="34"/>
      <c r="AC73" s="25" t="s">
        <v>324</v>
      </c>
    </row>
    <row r="74" spans="1:29">
      <c r="A74" s="9">
        <v>1</v>
      </c>
      <c r="B74" s="11" t="s">
        <v>23</v>
      </c>
      <c r="C74" s="11" t="s">
        <v>118</v>
      </c>
      <c r="D74" s="9" t="s">
        <v>119</v>
      </c>
      <c r="E74" s="11" t="s">
        <v>120</v>
      </c>
      <c r="F74" s="11" t="s">
        <v>27</v>
      </c>
      <c r="G74" s="26">
        <v>7.6669999999999998</v>
      </c>
      <c r="H74" s="26">
        <v>17.36141906873614</v>
      </c>
      <c r="I74" s="26">
        <v>133.11000000000001</v>
      </c>
      <c r="J74" s="11" t="s">
        <v>18</v>
      </c>
      <c r="K74" s="15" t="s">
        <v>223</v>
      </c>
      <c r="L74" s="15" t="s">
        <v>224</v>
      </c>
      <c r="M74" s="9" t="s">
        <v>322</v>
      </c>
      <c r="O74" s="8" t="s">
        <v>222</v>
      </c>
      <c r="P74" s="24" t="s">
        <v>232</v>
      </c>
      <c r="Q74" s="24" t="s">
        <v>6</v>
      </c>
      <c r="R74" s="24" t="s">
        <v>220</v>
      </c>
      <c r="S74" s="24" t="s">
        <v>233</v>
      </c>
      <c r="T74" s="24" t="s">
        <v>234</v>
      </c>
      <c r="U74" s="24" t="s">
        <v>235</v>
      </c>
      <c r="V74" s="24" t="s">
        <v>236</v>
      </c>
      <c r="X74" s="24" t="s">
        <v>222</v>
      </c>
      <c r="Y74" s="24" t="s">
        <v>232</v>
      </c>
      <c r="Z74" s="24" t="s">
        <v>6</v>
      </c>
      <c r="AA74" s="24" t="s">
        <v>237</v>
      </c>
      <c r="AB74" s="24" t="s">
        <v>238</v>
      </c>
      <c r="AC74" s="24" t="s">
        <v>239</v>
      </c>
    </row>
    <row r="75" spans="1:29">
      <c r="A75" s="9">
        <v>1</v>
      </c>
      <c r="B75" s="11" t="s">
        <v>23</v>
      </c>
      <c r="C75" s="11" t="s">
        <v>121</v>
      </c>
      <c r="D75" s="9" t="s">
        <v>101</v>
      </c>
      <c r="E75" s="11" t="s">
        <v>122</v>
      </c>
      <c r="F75" s="11" t="s">
        <v>27</v>
      </c>
      <c r="G75" s="26">
        <v>8.2200000000000006</v>
      </c>
      <c r="H75" s="26">
        <v>34.394160583941613</v>
      </c>
      <c r="I75" s="26">
        <v>282.72000000000003</v>
      </c>
      <c r="J75" s="11" t="s">
        <v>18</v>
      </c>
      <c r="K75" s="15" t="s">
        <v>223</v>
      </c>
      <c r="L75" s="15" t="s">
        <v>224</v>
      </c>
      <c r="M75" s="9" t="s">
        <v>322</v>
      </c>
      <c r="O75" s="9" t="s">
        <v>322</v>
      </c>
      <c r="P75" s="9" t="s">
        <v>325</v>
      </c>
      <c r="Q75" s="9" t="s">
        <v>259</v>
      </c>
      <c r="R75" s="9" t="s">
        <v>223</v>
      </c>
      <c r="S75" s="9" t="s">
        <v>249</v>
      </c>
      <c r="T75" s="9" t="s">
        <v>243</v>
      </c>
      <c r="U75" s="9" t="s">
        <v>326</v>
      </c>
      <c r="V75" s="9" t="s">
        <v>327</v>
      </c>
      <c r="X75" s="9" t="s">
        <v>322</v>
      </c>
      <c r="Y75" s="9" t="s">
        <v>325</v>
      </c>
      <c r="Z75" s="9" t="s">
        <v>259</v>
      </c>
      <c r="AA75" s="9" t="s">
        <v>224</v>
      </c>
      <c r="AB75" s="9" t="s">
        <v>313</v>
      </c>
      <c r="AC75" s="9" t="s">
        <v>314</v>
      </c>
    </row>
    <row r="76" spans="1:29">
      <c r="A76" s="9">
        <v>1</v>
      </c>
      <c r="B76" s="11" t="s">
        <v>23</v>
      </c>
      <c r="C76" s="11" t="s">
        <v>160</v>
      </c>
      <c r="D76" s="9" t="s">
        <v>131</v>
      </c>
      <c r="E76" s="11" t="s">
        <v>97</v>
      </c>
      <c r="F76" s="11" t="s">
        <v>27</v>
      </c>
      <c r="G76" s="26">
        <v>24.074000000000002</v>
      </c>
      <c r="H76" s="26">
        <v>18.869319597906451</v>
      </c>
      <c r="I76" s="26">
        <v>454.26</v>
      </c>
      <c r="J76" s="11" t="s">
        <v>18</v>
      </c>
      <c r="K76" s="15" t="s">
        <v>223</v>
      </c>
      <c r="L76" s="15" t="s">
        <v>224</v>
      </c>
      <c r="M76" s="9" t="s">
        <v>322</v>
      </c>
      <c r="O76" s="9"/>
      <c r="P76" s="9"/>
      <c r="Q76" s="9"/>
      <c r="R76" s="9"/>
      <c r="S76" s="9"/>
      <c r="T76" s="9"/>
      <c r="U76" s="9"/>
      <c r="V76" s="9"/>
      <c r="X76" s="9"/>
      <c r="Y76" s="9"/>
      <c r="Z76" s="9"/>
      <c r="AA76" s="9"/>
      <c r="AB76" s="9"/>
      <c r="AC76" s="9"/>
    </row>
    <row r="77" spans="1:29">
      <c r="A77" s="9">
        <v>1</v>
      </c>
      <c r="B77" s="11" t="s">
        <v>23</v>
      </c>
      <c r="C77" s="11" t="s">
        <v>161</v>
      </c>
      <c r="D77" s="9" t="s">
        <v>131</v>
      </c>
      <c r="E77" s="11" t="s">
        <v>85</v>
      </c>
      <c r="F77" s="11" t="s">
        <v>27</v>
      </c>
      <c r="G77" s="26">
        <v>24.652999999999999</v>
      </c>
      <c r="H77" s="26">
        <v>19.417109479576521</v>
      </c>
      <c r="I77" s="26">
        <v>478.69</v>
      </c>
      <c r="J77" s="11" t="s">
        <v>18</v>
      </c>
      <c r="K77" s="15" t="s">
        <v>223</v>
      </c>
      <c r="L77" s="15" t="s">
        <v>224</v>
      </c>
      <c r="M77" s="9" t="s">
        <v>322</v>
      </c>
    </row>
    <row r="78" spans="1:29">
      <c r="A78" s="9">
        <v>1</v>
      </c>
      <c r="B78" s="11" t="s">
        <v>23</v>
      </c>
      <c r="C78" s="11" t="s">
        <v>167</v>
      </c>
      <c r="D78" s="9" t="s">
        <v>131</v>
      </c>
      <c r="E78" s="11" t="s">
        <v>168</v>
      </c>
      <c r="F78" s="11" t="s">
        <v>27</v>
      </c>
      <c r="G78" s="26">
        <v>28.28</v>
      </c>
      <c r="H78" s="26">
        <v>28.88295615275813</v>
      </c>
      <c r="I78" s="26">
        <v>816.81</v>
      </c>
      <c r="J78" s="11" t="s">
        <v>18</v>
      </c>
      <c r="K78" s="15" t="s">
        <v>223</v>
      </c>
      <c r="L78" s="15" t="s">
        <v>224</v>
      </c>
      <c r="M78" s="9" t="s">
        <v>322</v>
      </c>
      <c r="O78" s="32" t="s">
        <v>226</v>
      </c>
      <c r="P78" s="33"/>
      <c r="Q78" s="33"/>
      <c r="R78" s="33"/>
      <c r="S78" s="33"/>
      <c r="T78" s="33"/>
      <c r="U78" s="33"/>
      <c r="V78" s="34"/>
      <c r="X78" s="32" t="s">
        <v>227</v>
      </c>
      <c r="Y78" s="33"/>
      <c r="Z78" s="33"/>
      <c r="AA78" s="33"/>
      <c r="AB78" s="33"/>
      <c r="AC78" s="34"/>
    </row>
    <row r="79" spans="1:29">
      <c r="A79" s="9">
        <v>1</v>
      </c>
      <c r="B79" s="11" t="s">
        <v>23</v>
      </c>
      <c r="C79" s="11" t="s">
        <v>174</v>
      </c>
      <c r="D79" s="9" t="s">
        <v>131</v>
      </c>
      <c r="E79" s="11" t="s">
        <v>175</v>
      </c>
      <c r="F79" s="11" t="s">
        <v>27</v>
      </c>
      <c r="G79" s="26">
        <v>28.28</v>
      </c>
      <c r="H79" s="26">
        <v>28.88295615275813</v>
      </c>
      <c r="I79" s="26">
        <v>816.81</v>
      </c>
      <c r="J79" s="11" t="s">
        <v>18</v>
      </c>
      <c r="K79" s="15" t="s">
        <v>223</v>
      </c>
      <c r="L79" s="15" t="s">
        <v>224</v>
      </c>
      <c r="M79" s="9" t="s">
        <v>322</v>
      </c>
      <c r="O79" s="35" t="s">
        <v>228</v>
      </c>
      <c r="P79" s="33"/>
      <c r="Q79" s="33"/>
      <c r="R79" s="33"/>
      <c r="S79" s="33"/>
      <c r="T79" s="33"/>
      <c r="U79" s="34"/>
      <c r="V79" s="25" t="s">
        <v>328</v>
      </c>
      <c r="X79" s="35" t="s">
        <v>228</v>
      </c>
      <c r="Y79" s="33"/>
      <c r="Z79" s="33"/>
      <c r="AA79" s="33"/>
      <c r="AB79" s="34"/>
      <c r="AC79" s="25" t="s">
        <v>329</v>
      </c>
    </row>
    <row r="80" spans="1:29">
      <c r="A80" s="9">
        <v>1</v>
      </c>
      <c r="B80" s="11" t="s">
        <v>23</v>
      </c>
      <c r="C80" s="11" t="s">
        <v>204</v>
      </c>
      <c r="D80" s="9" t="s">
        <v>131</v>
      </c>
      <c r="E80" s="11" t="s">
        <v>205</v>
      </c>
      <c r="F80" s="11" t="s">
        <v>27</v>
      </c>
      <c r="G80" s="26">
        <v>113.12</v>
      </c>
      <c r="H80" s="26">
        <v>24.815063649222061</v>
      </c>
      <c r="I80" s="26">
        <v>2807.08</v>
      </c>
      <c r="J80" s="11" t="s">
        <v>18</v>
      </c>
      <c r="K80" s="15" t="s">
        <v>223</v>
      </c>
      <c r="L80" s="15" t="s">
        <v>224</v>
      </c>
      <c r="M80" s="9" t="s">
        <v>322</v>
      </c>
      <c r="O80" s="8" t="s">
        <v>222</v>
      </c>
      <c r="P80" s="24" t="s">
        <v>232</v>
      </c>
      <c r="Q80" s="24" t="s">
        <v>6</v>
      </c>
      <c r="R80" s="24" t="s">
        <v>220</v>
      </c>
      <c r="S80" s="24" t="s">
        <v>233</v>
      </c>
      <c r="T80" s="24" t="s">
        <v>234</v>
      </c>
      <c r="U80" s="24" t="s">
        <v>235</v>
      </c>
      <c r="V80" s="24" t="s">
        <v>236</v>
      </c>
      <c r="X80" s="24" t="s">
        <v>222</v>
      </c>
      <c r="Y80" s="24" t="s">
        <v>232</v>
      </c>
      <c r="Z80" s="24" t="s">
        <v>6</v>
      </c>
      <c r="AA80" s="24" t="s">
        <v>237</v>
      </c>
      <c r="AB80" s="24" t="s">
        <v>238</v>
      </c>
      <c r="AC80" s="24" t="s">
        <v>239</v>
      </c>
    </row>
    <row r="81" spans="1:29">
      <c r="A81" s="9">
        <v>1</v>
      </c>
      <c r="B81" s="1" t="s">
        <v>11</v>
      </c>
      <c r="C81" s="11" t="s">
        <v>16</v>
      </c>
      <c r="D81" s="9" t="s">
        <v>12</v>
      </c>
      <c r="E81" s="11" t="s">
        <v>13</v>
      </c>
      <c r="F81" s="11" t="s">
        <v>14</v>
      </c>
      <c r="G81" s="26">
        <v>2</v>
      </c>
      <c r="H81" s="26">
        <v>0</v>
      </c>
      <c r="I81" s="26">
        <v>0</v>
      </c>
      <c r="J81" s="11" t="s">
        <v>18</v>
      </c>
      <c r="K81" s="15" t="s">
        <v>223</v>
      </c>
      <c r="L81" s="15" t="s">
        <v>224</v>
      </c>
      <c r="M81" s="9" t="s">
        <v>330</v>
      </c>
      <c r="O81" s="9" t="s">
        <v>330</v>
      </c>
      <c r="P81" s="11" t="s">
        <v>13</v>
      </c>
      <c r="Q81" s="9" t="s">
        <v>302</v>
      </c>
      <c r="R81" s="9" t="s">
        <v>223</v>
      </c>
      <c r="S81" s="9" t="s">
        <v>249</v>
      </c>
      <c r="T81" s="9" t="s">
        <v>243</v>
      </c>
      <c r="U81" s="9" t="s">
        <v>331</v>
      </c>
      <c r="V81" s="9" t="s">
        <v>332</v>
      </c>
      <c r="X81" s="9" t="s">
        <v>330</v>
      </c>
      <c r="Y81" s="11" t="s">
        <v>13</v>
      </c>
      <c r="Z81" s="9" t="s">
        <v>302</v>
      </c>
      <c r="AA81" s="9" t="s">
        <v>224</v>
      </c>
      <c r="AB81" s="9" t="s">
        <v>320</v>
      </c>
      <c r="AC81" s="9" t="s">
        <v>321</v>
      </c>
    </row>
    <row r="82" spans="1:29">
      <c r="A82" s="9"/>
      <c r="B82" s="9"/>
      <c r="C82" s="19"/>
      <c r="D82" s="15"/>
      <c r="E82" s="15"/>
      <c r="F82" s="9"/>
      <c r="G82" s="9"/>
      <c r="H82" s="9"/>
      <c r="I82" s="9"/>
      <c r="J82" s="9"/>
      <c r="K82" s="15"/>
      <c r="L82" s="15"/>
      <c r="M82" s="9"/>
    </row>
    <row r="83" spans="1:29">
      <c r="A83" s="9"/>
      <c r="B83" s="9"/>
      <c r="C83" s="19"/>
      <c r="D83" s="15"/>
      <c r="E83" s="15"/>
      <c r="F83" s="9"/>
      <c r="G83" s="9"/>
      <c r="H83" s="9"/>
      <c r="I83" s="9"/>
      <c r="J83" s="9"/>
      <c r="K83" s="15"/>
      <c r="L83" s="15"/>
      <c r="M83" s="9"/>
    </row>
    <row r="84" spans="1:29">
      <c r="A84" s="9"/>
      <c r="B84" s="9"/>
      <c r="C84" s="19"/>
      <c r="D84" s="15"/>
      <c r="E84" s="15"/>
      <c r="F84" s="9"/>
      <c r="G84" s="9"/>
      <c r="H84" s="9"/>
      <c r="I84" s="9"/>
      <c r="J84" s="9"/>
      <c r="K84" s="15"/>
      <c r="L84" s="15"/>
      <c r="M84" s="9"/>
      <c r="O84" s="11" t="s">
        <v>59</v>
      </c>
    </row>
    <row r="85" spans="1:29">
      <c r="A85" s="9">
        <v>1</v>
      </c>
      <c r="B85" s="11" t="s">
        <v>23</v>
      </c>
      <c r="C85" s="11" t="s">
        <v>123</v>
      </c>
      <c r="D85" s="9" t="s">
        <v>84</v>
      </c>
      <c r="E85" s="11" t="s">
        <v>97</v>
      </c>
      <c r="F85" s="11" t="s">
        <v>27</v>
      </c>
      <c r="G85" s="26">
        <v>8.58</v>
      </c>
      <c r="H85" s="26">
        <v>18.308857808857809</v>
      </c>
      <c r="I85" s="26">
        <v>157.09</v>
      </c>
      <c r="J85" s="11" t="s">
        <v>59</v>
      </c>
      <c r="K85" s="15" t="s">
        <v>223</v>
      </c>
      <c r="L85" s="15" t="s">
        <v>224</v>
      </c>
      <c r="M85" s="9" t="s">
        <v>333</v>
      </c>
      <c r="O85" s="32" t="s">
        <v>226</v>
      </c>
      <c r="P85" s="33"/>
      <c r="Q85" s="33"/>
      <c r="R85" s="33"/>
      <c r="S85" s="33"/>
      <c r="T85" s="33"/>
      <c r="U85" s="33"/>
      <c r="V85" s="34"/>
      <c r="X85" s="32" t="s">
        <v>227</v>
      </c>
      <c r="Y85" s="33"/>
      <c r="Z85" s="33"/>
      <c r="AA85" s="33"/>
      <c r="AB85" s="33"/>
      <c r="AC85" s="34"/>
    </row>
    <row r="86" spans="1:29">
      <c r="A86" s="9">
        <v>1</v>
      </c>
      <c r="B86" s="11" t="s">
        <v>23</v>
      </c>
      <c r="C86" s="11" t="s">
        <v>124</v>
      </c>
      <c r="D86" s="9" t="s">
        <v>104</v>
      </c>
      <c r="E86" s="11" t="s">
        <v>97</v>
      </c>
      <c r="F86" s="11" t="s">
        <v>27</v>
      </c>
      <c r="G86" s="26">
        <v>9.4779999999999998</v>
      </c>
      <c r="H86" s="26">
        <v>22.416121544629672</v>
      </c>
      <c r="I86" s="26">
        <v>212.46</v>
      </c>
      <c r="J86" s="11" t="s">
        <v>59</v>
      </c>
      <c r="K86" s="15" t="s">
        <v>223</v>
      </c>
      <c r="L86" s="15" t="s">
        <v>224</v>
      </c>
      <c r="M86" s="9" t="s">
        <v>333</v>
      </c>
      <c r="O86" s="35" t="s">
        <v>228</v>
      </c>
      <c r="P86" s="33"/>
      <c r="Q86" s="33"/>
      <c r="R86" s="33"/>
      <c r="S86" s="33"/>
      <c r="T86" s="33"/>
      <c r="U86" s="34"/>
      <c r="V86" s="25" t="s">
        <v>291</v>
      </c>
      <c r="X86" s="35" t="s">
        <v>228</v>
      </c>
      <c r="Y86" s="33"/>
      <c r="Z86" s="33"/>
      <c r="AA86" s="33"/>
      <c r="AB86" s="34"/>
      <c r="AC86" s="25" t="s">
        <v>292</v>
      </c>
    </row>
    <row r="87" spans="1:29">
      <c r="A87" s="9">
        <v>1</v>
      </c>
      <c r="B87" s="11" t="s">
        <v>23</v>
      </c>
      <c r="C87" s="11" t="s">
        <v>125</v>
      </c>
      <c r="D87" s="9" t="s">
        <v>96</v>
      </c>
      <c r="E87" s="11" t="s">
        <v>126</v>
      </c>
      <c r="F87" s="11" t="s">
        <v>27</v>
      </c>
      <c r="G87" s="26">
        <v>9.5839999999999996</v>
      </c>
      <c r="H87" s="26">
        <v>27.292362270450749</v>
      </c>
      <c r="I87" s="26">
        <v>261.57</v>
      </c>
      <c r="J87" s="11" t="s">
        <v>59</v>
      </c>
      <c r="K87" s="15" t="s">
        <v>223</v>
      </c>
      <c r="L87" s="15" t="s">
        <v>224</v>
      </c>
      <c r="M87" s="9" t="s">
        <v>333</v>
      </c>
      <c r="O87" s="8" t="s">
        <v>222</v>
      </c>
      <c r="P87" s="24" t="s">
        <v>232</v>
      </c>
      <c r="Q87" s="24" t="s">
        <v>6</v>
      </c>
      <c r="R87" s="24" t="s">
        <v>220</v>
      </c>
      <c r="S87" s="24" t="s">
        <v>233</v>
      </c>
      <c r="T87" s="24" t="s">
        <v>234</v>
      </c>
      <c r="U87" s="24" t="s">
        <v>235</v>
      </c>
      <c r="V87" s="24" t="s">
        <v>236</v>
      </c>
      <c r="X87" s="24" t="s">
        <v>222</v>
      </c>
      <c r="Y87" s="24" t="s">
        <v>232</v>
      </c>
      <c r="Z87" s="24" t="s">
        <v>6</v>
      </c>
      <c r="AA87" s="24" t="s">
        <v>237</v>
      </c>
      <c r="AB87" s="24" t="s">
        <v>238</v>
      </c>
      <c r="AC87" s="24" t="s">
        <v>239</v>
      </c>
    </row>
    <row r="88" spans="1:29">
      <c r="A88" s="9">
        <v>1</v>
      </c>
      <c r="B88" s="11" t="s">
        <v>23</v>
      </c>
      <c r="C88" s="11" t="s">
        <v>144</v>
      </c>
      <c r="D88" s="9" t="s">
        <v>131</v>
      </c>
      <c r="E88" s="11" t="s">
        <v>145</v>
      </c>
      <c r="F88" s="11" t="s">
        <v>27</v>
      </c>
      <c r="G88" s="26">
        <v>19.356000000000002</v>
      </c>
      <c r="H88" s="26">
        <v>26.692498450092991</v>
      </c>
      <c r="I88" s="26">
        <v>516.66</v>
      </c>
      <c r="J88" s="11" t="s">
        <v>59</v>
      </c>
      <c r="K88" s="15" t="s">
        <v>223</v>
      </c>
      <c r="L88" s="15" t="s">
        <v>224</v>
      </c>
      <c r="M88" s="9" t="s">
        <v>333</v>
      </c>
      <c r="O88" s="9" t="s">
        <v>333</v>
      </c>
      <c r="P88" s="9" t="s">
        <v>334</v>
      </c>
      <c r="Q88" s="9" t="s">
        <v>259</v>
      </c>
      <c r="R88" s="9" t="s">
        <v>223</v>
      </c>
      <c r="S88" s="9" t="s">
        <v>249</v>
      </c>
      <c r="T88" s="9" t="s">
        <v>243</v>
      </c>
      <c r="U88" s="9" t="s">
        <v>295</v>
      </c>
      <c r="V88" s="9" t="s">
        <v>296</v>
      </c>
      <c r="X88" s="9" t="s">
        <v>333</v>
      </c>
      <c r="Y88" s="9" t="s">
        <v>334</v>
      </c>
      <c r="Z88" s="9" t="s">
        <v>259</v>
      </c>
      <c r="AA88" s="9" t="s">
        <v>224</v>
      </c>
      <c r="AB88" s="9" t="s">
        <v>335</v>
      </c>
      <c r="AC88" s="9" t="s">
        <v>336</v>
      </c>
    </row>
    <row r="89" spans="1:29">
      <c r="A89" s="9">
        <v>1</v>
      </c>
      <c r="B89" s="11" t="s">
        <v>23</v>
      </c>
      <c r="C89" s="11" t="s">
        <v>148</v>
      </c>
      <c r="D89" s="9" t="s">
        <v>131</v>
      </c>
      <c r="E89" s="11" t="s">
        <v>149</v>
      </c>
      <c r="F89" s="11" t="s">
        <v>27</v>
      </c>
      <c r="G89" s="26">
        <v>19.356000000000002</v>
      </c>
      <c r="H89" s="26">
        <v>26.692498450092991</v>
      </c>
      <c r="I89" s="26">
        <v>516.66</v>
      </c>
      <c r="J89" s="11" t="s">
        <v>59</v>
      </c>
      <c r="K89" s="15" t="s">
        <v>223</v>
      </c>
      <c r="L89" s="15" t="s">
        <v>224</v>
      </c>
      <c r="M89" s="9" t="s">
        <v>333</v>
      </c>
      <c r="O89" s="9"/>
      <c r="P89" s="9"/>
      <c r="Q89" s="9"/>
      <c r="R89" s="9"/>
      <c r="S89" s="9"/>
      <c r="T89" s="9"/>
      <c r="U89" s="9"/>
      <c r="V89" s="9"/>
      <c r="X89" s="9"/>
      <c r="Y89" s="9"/>
      <c r="Z89" s="9"/>
      <c r="AA89" s="9"/>
      <c r="AB89" s="9"/>
      <c r="AC89" s="9"/>
    </row>
    <row r="90" spans="1:29">
      <c r="A90" s="9">
        <v>1</v>
      </c>
      <c r="B90" s="11" t="s">
        <v>23</v>
      </c>
      <c r="C90" s="11" t="s">
        <v>166</v>
      </c>
      <c r="D90" s="9" t="s">
        <v>131</v>
      </c>
      <c r="E90" s="11" t="s">
        <v>133</v>
      </c>
      <c r="F90" s="11" t="s">
        <v>27</v>
      </c>
      <c r="G90" s="26">
        <v>28.28</v>
      </c>
      <c r="H90" s="26">
        <v>34.828854314002832</v>
      </c>
      <c r="I90" s="26">
        <v>984.96</v>
      </c>
      <c r="J90" s="11" t="s">
        <v>59</v>
      </c>
      <c r="K90" s="15" t="s">
        <v>223</v>
      </c>
      <c r="L90" s="15" t="s">
        <v>224</v>
      </c>
      <c r="M90" s="9" t="s">
        <v>333</v>
      </c>
    </row>
    <row r="91" spans="1:29">
      <c r="A91" s="9">
        <v>1</v>
      </c>
      <c r="B91" s="11" t="s">
        <v>23</v>
      </c>
      <c r="C91" s="11" t="s">
        <v>177</v>
      </c>
      <c r="D91" s="9" t="s">
        <v>84</v>
      </c>
      <c r="E91" s="11" t="s">
        <v>178</v>
      </c>
      <c r="F91" s="11" t="s">
        <v>27</v>
      </c>
      <c r="G91" s="26">
        <v>29.715</v>
      </c>
      <c r="H91" s="26">
        <v>23.15093387178193</v>
      </c>
      <c r="I91" s="26">
        <v>687.93</v>
      </c>
      <c r="J91" s="11" t="s">
        <v>59</v>
      </c>
      <c r="K91" s="15" t="s">
        <v>223</v>
      </c>
      <c r="L91" s="15" t="s">
        <v>224</v>
      </c>
      <c r="M91" s="9" t="s">
        <v>333</v>
      </c>
      <c r="O91" s="32" t="s">
        <v>226</v>
      </c>
      <c r="P91" s="33"/>
      <c r="Q91" s="33"/>
      <c r="R91" s="33"/>
      <c r="S91" s="33"/>
      <c r="T91" s="33"/>
      <c r="U91" s="33"/>
      <c r="V91" s="34"/>
      <c r="X91" s="32"/>
      <c r="Y91" s="33"/>
      <c r="Z91" s="33"/>
      <c r="AA91" s="33"/>
      <c r="AB91" s="33"/>
      <c r="AC91" s="34"/>
    </row>
    <row r="92" spans="1:29">
      <c r="A92" s="9">
        <v>1</v>
      </c>
      <c r="B92" s="11" t="s">
        <v>23</v>
      </c>
      <c r="C92" s="11" t="s">
        <v>184</v>
      </c>
      <c r="D92" s="9" t="s">
        <v>84</v>
      </c>
      <c r="E92" s="11" t="s">
        <v>185</v>
      </c>
      <c r="F92" s="11" t="s">
        <v>27</v>
      </c>
      <c r="G92" s="26">
        <v>33.235999999999997</v>
      </c>
      <c r="H92" s="26">
        <v>20.070104705740761</v>
      </c>
      <c r="I92" s="26">
        <v>667.05</v>
      </c>
      <c r="J92" s="11" t="s">
        <v>59</v>
      </c>
      <c r="K92" s="15" t="s">
        <v>223</v>
      </c>
      <c r="L92" s="15" t="s">
        <v>224</v>
      </c>
      <c r="M92" s="9" t="s">
        <v>333</v>
      </c>
      <c r="O92" s="35" t="s">
        <v>228</v>
      </c>
      <c r="P92" s="33"/>
      <c r="Q92" s="33"/>
      <c r="R92" s="33"/>
      <c r="S92" s="33"/>
      <c r="T92" s="33"/>
      <c r="U92" s="34"/>
      <c r="V92" s="25" t="s">
        <v>337</v>
      </c>
      <c r="X92" s="35"/>
      <c r="Y92" s="33"/>
      <c r="Z92" s="33"/>
      <c r="AA92" s="33"/>
      <c r="AB92" s="34"/>
      <c r="AC92" s="25"/>
    </row>
    <row r="93" spans="1:29">
      <c r="A93" s="9">
        <v>1</v>
      </c>
      <c r="B93" s="11" t="s">
        <v>23</v>
      </c>
      <c r="C93" s="11" t="s">
        <v>187</v>
      </c>
      <c r="D93" s="9" t="s">
        <v>99</v>
      </c>
      <c r="E93" s="11" t="s">
        <v>95</v>
      </c>
      <c r="F93" s="11" t="s">
        <v>27</v>
      </c>
      <c r="G93" s="26">
        <v>38.277999999999999</v>
      </c>
      <c r="H93" s="26">
        <v>21.704373269240818</v>
      </c>
      <c r="I93" s="26">
        <v>830.8</v>
      </c>
      <c r="J93" s="11" t="s">
        <v>59</v>
      </c>
      <c r="K93" s="15" t="s">
        <v>223</v>
      </c>
      <c r="L93" s="15" t="s">
        <v>224</v>
      </c>
      <c r="M93" s="9" t="s">
        <v>333</v>
      </c>
      <c r="O93" s="8" t="s">
        <v>222</v>
      </c>
      <c r="P93" s="24" t="s">
        <v>232</v>
      </c>
      <c r="Q93" s="24" t="s">
        <v>6</v>
      </c>
      <c r="R93" s="24" t="s">
        <v>220</v>
      </c>
      <c r="S93" s="24" t="s">
        <v>233</v>
      </c>
      <c r="T93" s="24" t="s">
        <v>234</v>
      </c>
      <c r="U93" s="24" t="s">
        <v>235</v>
      </c>
      <c r="V93" s="24" t="s">
        <v>236</v>
      </c>
      <c r="X93" s="24"/>
      <c r="Y93" s="24"/>
      <c r="Z93" s="24"/>
      <c r="AA93" s="24"/>
      <c r="AB93" s="24"/>
      <c r="AC93" s="24"/>
    </row>
    <row r="94" spans="1:29" ht="54" customHeight="1">
      <c r="A94" s="9">
        <v>1</v>
      </c>
      <c r="B94" s="11" t="s">
        <v>23</v>
      </c>
      <c r="C94" s="11">
        <v>7101030035</v>
      </c>
      <c r="D94" s="9" t="s">
        <v>58</v>
      </c>
      <c r="E94" s="11" t="s">
        <v>33</v>
      </c>
      <c r="F94" s="11" t="s">
        <v>27</v>
      </c>
      <c r="G94" s="26">
        <v>770</v>
      </c>
      <c r="H94" s="26">
        <v>3.3673506493506489</v>
      </c>
      <c r="I94" s="26">
        <v>2592.86</v>
      </c>
      <c r="J94" s="11" t="s">
        <v>59</v>
      </c>
      <c r="K94" s="9" t="s">
        <v>268</v>
      </c>
      <c r="L94" s="15" t="s">
        <v>269</v>
      </c>
      <c r="M94" s="9" t="s">
        <v>338</v>
      </c>
      <c r="O94" s="9" t="s">
        <v>338</v>
      </c>
      <c r="P94" s="11" t="s">
        <v>339</v>
      </c>
      <c r="Q94" s="9" t="s">
        <v>340</v>
      </c>
      <c r="R94" s="9" t="s">
        <v>268</v>
      </c>
      <c r="S94" s="15" t="s">
        <v>341</v>
      </c>
      <c r="T94" s="9" t="s">
        <v>243</v>
      </c>
      <c r="U94" s="9" t="s">
        <v>342</v>
      </c>
      <c r="V94" s="9" t="s">
        <v>343</v>
      </c>
      <c r="X94" s="9"/>
      <c r="Y94" s="11"/>
      <c r="Z94" s="9"/>
      <c r="AA94" s="9"/>
      <c r="AB94" s="9"/>
      <c r="AC94" s="9"/>
    </row>
    <row r="95" spans="1:29">
      <c r="A95" s="9"/>
      <c r="B95" s="9"/>
      <c r="C95" s="25"/>
      <c r="D95" s="9"/>
      <c r="E95" s="9"/>
      <c r="F95" s="9"/>
      <c r="G95" s="9"/>
      <c r="H95" s="9"/>
      <c r="I95" s="9"/>
      <c r="J95" s="9"/>
      <c r="K95" s="9"/>
      <c r="L95" s="15"/>
      <c r="M95" s="9"/>
    </row>
    <row r="96" spans="1:29">
      <c r="A96" s="9"/>
      <c r="B96" s="9"/>
      <c r="C96" s="19"/>
      <c r="D96" s="15"/>
      <c r="E96" s="15"/>
      <c r="F96" s="9"/>
      <c r="G96" s="9"/>
      <c r="H96" s="9"/>
      <c r="I96" s="9"/>
      <c r="J96" s="9"/>
      <c r="K96" s="15"/>
      <c r="L96" s="15"/>
      <c r="M96" s="9"/>
      <c r="O96" s="11" t="s">
        <v>46</v>
      </c>
    </row>
    <row r="97" spans="1:29">
      <c r="A97" s="9">
        <v>1</v>
      </c>
      <c r="B97" s="11" t="s">
        <v>23</v>
      </c>
      <c r="C97" s="11" t="s">
        <v>127</v>
      </c>
      <c r="D97" s="9" t="s">
        <v>128</v>
      </c>
      <c r="E97" s="11" t="s">
        <v>129</v>
      </c>
      <c r="F97" s="11" t="s">
        <v>27</v>
      </c>
      <c r="G97" s="26">
        <v>9.6560000000000006</v>
      </c>
      <c r="H97" s="26">
        <v>28.35024855012427</v>
      </c>
      <c r="I97" s="26">
        <v>273.75</v>
      </c>
      <c r="J97" s="11" t="s">
        <v>46</v>
      </c>
      <c r="K97" s="15" t="s">
        <v>223</v>
      </c>
      <c r="L97" s="15" t="s">
        <v>224</v>
      </c>
      <c r="M97" s="9" t="s">
        <v>344</v>
      </c>
      <c r="O97" s="32" t="s">
        <v>226</v>
      </c>
      <c r="P97" s="33"/>
      <c r="Q97" s="33"/>
      <c r="R97" s="33"/>
      <c r="S97" s="33"/>
      <c r="T97" s="33"/>
      <c r="U97" s="33"/>
      <c r="V97" s="34"/>
      <c r="X97" s="32" t="s">
        <v>227</v>
      </c>
      <c r="Y97" s="33"/>
      <c r="Z97" s="33"/>
      <c r="AA97" s="33"/>
      <c r="AB97" s="33"/>
      <c r="AC97" s="34"/>
    </row>
    <row r="98" spans="1:29">
      <c r="A98" s="9">
        <v>1</v>
      </c>
      <c r="B98" s="11" t="s">
        <v>23</v>
      </c>
      <c r="C98" s="11" t="s">
        <v>130</v>
      </c>
      <c r="D98" s="9" t="s">
        <v>131</v>
      </c>
      <c r="E98" s="11" t="s">
        <v>97</v>
      </c>
      <c r="F98" s="11" t="s">
        <v>27</v>
      </c>
      <c r="G98" s="26">
        <v>9.9120000000000008</v>
      </c>
      <c r="H98" s="26">
        <v>18.86904761904762</v>
      </c>
      <c r="I98" s="26">
        <v>187.03</v>
      </c>
      <c r="J98" s="11" t="s">
        <v>46</v>
      </c>
      <c r="K98" s="15" t="s">
        <v>223</v>
      </c>
      <c r="L98" s="15" t="s">
        <v>224</v>
      </c>
      <c r="M98" s="9" t="s">
        <v>344</v>
      </c>
      <c r="O98" s="35" t="s">
        <v>228</v>
      </c>
      <c r="P98" s="33"/>
      <c r="Q98" s="33"/>
      <c r="R98" s="33"/>
      <c r="S98" s="33"/>
      <c r="T98" s="33"/>
      <c r="U98" s="34"/>
      <c r="V98" s="25" t="s">
        <v>345</v>
      </c>
      <c r="X98" s="35" t="s">
        <v>228</v>
      </c>
      <c r="Y98" s="33"/>
      <c r="Z98" s="33"/>
      <c r="AA98" s="33"/>
      <c r="AB98" s="34"/>
      <c r="AC98" s="25" t="s">
        <v>346</v>
      </c>
    </row>
    <row r="99" spans="1:29">
      <c r="A99" s="9">
        <v>1</v>
      </c>
      <c r="B99" s="11" t="s">
        <v>23</v>
      </c>
      <c r="C99" s="11" t="s">
        <v>132</v>
      </c>
      <c r="D99" s="9" t="s">
        <v>131</v>
      </c>
      <c r="E99" s="11" t="s">
        <v>133</v>
      </c>
      <c r="F99" s="11" t="s">
        <v>27</v>
      </c>
      <c r="G99" s="26">
        <v>10.058</v>
      </c>
      <c r="H99" s="26">
        <v>34.828991847285742</v>
      </c>
      <c r="I99" s="26">
        <v>350.31</v>
      </c>
      <c r="J99" s="11" t="s">
        <v>46</v>
      </c>
      <c r="K99" s="15" t="s">
        <v>223</v>
      </c>
      <c r="L99" s="15" t="s">
        <v>224</v>
      </c>
      <c r="M99" s="9" t="s">
        <v>344</v>
      </c>
      <c r="O99" s="8" t="s">
        <v>222</v>
      </c>
      <c r="P99" s="24" t="s">
        <v>232</v>
      </c>
      <c r="Q99" s="24" t="s">
        <v>6</v>
      </c>
      <c r="R99" s="24" t="s">
        <v>220</v>
      </c>
      <c r="S99" s="24" t="s">
        <v>233</v>
      </c>
      <c r="T99" s="24" t="s">
        <v>234</v>
      </c>
      <c r="U99" s="24" t="s">
        <v>235</v>
      </c>
      <c r="V99" s="24" t="s">
        <v>236</v>
      </c>
      <c r="X99" s="24" t="s">
        <v>222</v>
      </c>
      <c r="Y99" s="24" t="s">
        <v>232</v>
      </c>
      <c r="Z99" s="24" t="s">
        <v>6</v>
      </c>
      <c r="AA99" s="24" t="s">
        <v>237</v>
      </c>
      <c r="AB99" s="24" t="s">
        <v>238</v>
      </c>
      <c r="AC99" s="24" t="s">
        <v>239</v>
      </c>
    </row>
    <row r="100" spans="1:29">
      <c r="A100" s="9">
        <v>1</v>
      </c>
      <c r="B100" s="11" t="s">
        <v>23</v>
      </c>
      <c r="C100" s="11" t="s">
        <v>146</v>
      </c>
      <c r="D100" s="9" t="s">
        <v>131</v>
      </c>
      <c r="E100" s="11" t="s">
        <v>147</v>
      </c>
      <c r="F100" s="11" t="s">
        <v>27</v>
      </c>
      <c r="G100" s="26">
        <v>19.356000000000002</v>
      </c>
      <c r="H100" s="26">
        <v>26.692498450092991</v>
      </c>
      <c r="I100" s="26">
        <v>516.66</v>
      </c>
      <c r="J100" s="11" t="s">
        <v>46</v>
      </c>
      <c r="K100" s="15" t="s">
        <v>223</v>
      </c>
      <c r="L100" s="15" t="s">
        <v>224</v>
      </c>
      <c r="M100" s="9" t="s">
        <v>344</v>
      </c>
      <c r="O100" s="9" t="s">
        <v>344</v>
      </c>
      <c r="P100" s="9" t="s">
        <v>347</v>
      </c>
      <c r="Q100" s="9" t="s">
        <v>259</v>
      </c>
      <c r="R100" s="9" t="s">
        <v>223</v>
      </c>
      <c r="S100" s="9" t="s">
        <v>249</v>
      </c>
      <c r="T100" s="9" t="s">
        <v>243</v>
      </c>
      <c r="U100" s="9" t="s">
        <v>348</v>
      </c>
      <c r="V100" s="9" t="s">
        <v>349</v>
      </c>
      <c r="X100" s="9" t="s">
        <v>344</v>
      </c>
      <c r="Y100" s="9" t="s">
        <v>347</v>
      </c>
      <c r="Z100" s="9" t="s">
        <v>259</v>
      </c>
      <c r="AA100" s="9" t="s">
        <v>224</v>
      </c>
      <c r="AB100" s="9" t="s">
        <v>313</v>
      </c>
      <c r="AC100" s="9" t="s">
        <v>314</v>
      </c>
    </row>
    <row r="101" spans="1:29">
      <c r="A101" s="9">
        <v>1</v>
      </c>
      <c r="B101" s="11" t="s">
        <v>23</v>
      </c>
      <c r="C101" s="11" t="s">
        <v>211</v>
      </c>
      <c r="D101" s="9" t="s">
        <v>212</v>
      </c>
      <c r="E101" s="11" t="s">
        <v>213</v>
      </c>
      <c r="F101" s="11" t="s">
        <v>27</v>
      </c>
      <c r="G101" s="26">
        <v>149.376</v>
      </c>
      <c r="H101" s="26">
        <v>4.0963073050556984</v>
      </c>
      <c r="I101" s="26">
        <v>611.89</v>
      </c>
      <c r="J101" s="11" t="s">
        <v>46</v>
      </c>
      <c r="K101" s="15" t="s">
        <v>223</v>
      </c>
      <c r="L101" s="15" t="s">
        <v>224</v>
      </c>
      <c r="M101" s="9" t="s">
        <v>344</v>
      </c>
      <c r="O101" s="9"/>
      <c r="P101" s="9"/>
      <c r="Q101" s="9"/>
      <c r="R101" s="9"/>
      <c r="S101" s="9"/>
      <c r="T101" s="9"/>
      <c r="U101" s="9"/>
      <c r="V101" s="9"/>
      <c r="X101" s="9"/>
      <c r="Y101" s="9"/>
      <c r="Z101" s="9"/>
      <c r="AA101" s="9"/>
      <c r="AB101" s="9"/>
      <c r="AC101" s="9"/>
    </row>
    <row r="102" spans="1:29">
      <c r="A102" s="9">
        <v>1</v>
      </c>
      <c r="B102" s="11" t="s">
        <v>23</v>
      </c>
      <c r="C102" s="11">
        <v>7102020015</v>
      </c>
      <c r="D102" s="9" t="s">
        <v>44</v>
      </c>
      <c r="E102" s="11" t="s">
        <v>45</v>
      </c>
      <c r="F102" s="11" t="s">
        <v>27</v>
      </c>
      <c r="G102" s="26">
        <v>278</v>
      </c>
      <c r="H102" s="26">
        <v>3.2556834532374102</v>
      </c>
      <c r="I102" s="26">
        <v>905.08</v>
      </c>
      <c r="J102" s="11" t="s">
        <v>46</v>
      </c>
      <c r="K102" s="15" t="s">
        <v>223</v>
      </c>
      <c r="L102" s="15" t="s">
        <v>224</v>
      </c>
      <c r="M102" s="9" t="s">
        <v>350</v>
      </c>
    </row>
    <row r="103" spans="1:29">
      <c r="A103" s="9">
        <v>1</v>
      </c>
      <c r="B103" s="11" t="s">
        <v>23</v>
      </c>
      <c r="C103" s="11" t="s">
        <v>60</v>
      </c>
      <c r="D103" s="9" t="s">
        <v>61</v>
      </c>
      <c r="E103" s="11" t="s">
        <v>62</v>
      </c>
      <c r="F103" s="11" t="s">
        <v>27</v>
      </c>
      <c r="G103" s="26">
        <v>889</v>
      </c>
      <c r="H103" s="26">
        <v>2.931226096737908</v>
      </c>
      <c r="I103" s="26">
        <v>2605.86</v>
      </c>
      <c r="J103" s="11" t="s">
        <v>46</v>
      </c>
      <c r="K103" s="15" t="s">
        <v>223</v>
      </c>
      <c r="L103" s="15" t="s">
        <v>224</v>
      </c>
      <c r="M103" s="9" t="s">
        <v>350</v>
      </c>
      <c r="O103" s="32" t="s">
        <v>226</v>
      </c>
      <c r="P103" s="33"/>
      <c r="Q103" s="33"/>
      <c r="R103" s="33"/>
      <c r="S103" s="33"/>
      <c r="T103" s="33"/>
      <c r="U103" s="33"/>
      <c r="V103" s="34"/>
      <c r="X103" s="32" t="s">
        <v>227</v>
      </c>
      <c r="Y103" s="33"/>
      <c r="Z103" s="33"/>
      <c r="AA103" s="33"/>
      <c r="AB103" s="33"/>
      <c r="AC103" s="34"/>
    </row>
    <row r="104" spans="1:29">
      <c r="A104" s="9"/>
      <c r="B104" s="9"/>
      <c r="C104" s="19"/>
      <c r="D104" s="15"/>
      <c r="E104" s="15"/>
      <c r="F104" s="9"/>
      <c r="G104" s="9"/>
      <c r="H104" s="9"/>
      <c r="I104" s="9"/>
      <c r="J104" s="9"/>
      <c r="K104" s="15"/>
      <c r="L104" s="15"/>
      <c r="M104" s="9"/>
      <c r="O104" s="35" t="s">
        <v>228</v>
      </c>
      <c r="P104" s="33"/>
      <c r="Q104" s="33"/>
      <c r="R104" s="33"/>
      <c r="S104" s="33"/>
      <c r="T104" s="33"/>
      <c r="U104" s="34"/>
      <c r="V104" s="25" t="s">
        <v>351</v>
      </c>
      <c r="X104" s="35" t="s">
        <v>228</v>
      </c>
      <c r="Y104" s="33"/>
      <c r="Z104" s="33"/>
      <c r="AA104" s="33"/>
      <c r="AB104" s="34"/>
      <c r="AC104" s="25" t="s">
        <v>352</v>
      </c>
    </row>
    <row r="105" spans="1:29">
      <c r="A105" s="9"/>
      <c r="B105" s="9"/>
      <c r="C105" s="19"/>
      <c r="D105" s="15"/>
      <c r="E105" s="15"/>
      <c r="F105" s="9"/>
      <c r="G105" s="9"/>
      <c r="H105" s="9"/>
      <c r="I105" s="9"/>
      <c r="J105" s="9"/>
      <c r="K105" s="15"/>
      <c r="L105" s="15"/>
      <c r="M105" s="9"/>
      <c r="O105" s="8" t="s">
        <v>222</v>
      </c>
      <c r="P105" s="24" t="s">
        <v>232</v>
      </c>
      <c r="Q105" s="24" t="s">
        <v>6</v>
      </c>
      <c r="R105" s="24" t="s">
        <v>220</v>
      </c>
      <c r="S105" s="24" t="s">
        <v>233</v>
      </c>
      <c r="T105" s="24" t="s">
        <v>234</v>
      </c>
      <c r="U105" s="24" t="s">
        <v>235</v>
      </c>
      <c r="V105" s="24" t="s">
        <v>236</v>
      </c>
      <c r="X105" s="24" t="s">
        <v>222</v>
      </c>
      <c r="Y105" s="24" t="s">
        <v>232</v>
      </c>
      <c r="Z105" s="24" t="s">
        <v>6</v>
      </c>
      <c r="AA105" s="24" t="s">
        <v>237</v>
      </c>
      <c r="AB105" s="24" t="s">
        <v>238</v>
      </c>
      <c r="AC105" s="24" t="s">
        <v>239</v>
      </c>
    </row>
    <row r="106" spans="1:29">
      <c r="A106" s="9"/>
      <c r="B106" s="9"/>
      <c r="C106" s="19"/>
      <c r="D106" s="15"/>
      <c r="E106" s="15"/>
      <c r="F106" s="9"/>
      <c r="G106" s="9"/>
      <c r="H106" s="9"/>
      <c r="I106" s="9"/>
      <c r="J106" s="9"/>
      <c r="K106" s="15"/>
      <c r="L106" s="15"/>
      <c r="M106" s="9"/>
      <c r="O106" s="9" t="s">
        <v>350</v>
      </c>
      <c r="P106" s="11" t="s">
        <v>353</v>
      </c>
      <c r="Q106" s="9" t="s">
        <v>259</v>
      </c>
      <c r="R106" s="9" t="s">
        <v>223</v>
      </c>
      <c r="S106" s="9" t="s">
        <v>249</v>
      </c>
      <c r="T106" s="9" t="s">
        <v>243</v>
      </c>
      <c r="U106" s="9" t="s">
        <v>354</v>
      </c>
      <c r="V106" s="9" t="s">
        <v>355</v>
      </c>
      <c r="X106" s="9" t="s">
        <v>350</v>
      </c>
      <c r="Y106" s="11" t="s">
        <v>353</v>
      </c>
      <c r="Z106" s="9" t="s">
        <v>259</v>
      </c>
      <c r="AA106" s="9" t="s">
        <v>224</v>
      </c>
      <c r="AB106" s="9" t="s">
        <v>313</v>
      </c>
      <c r="AC106" s="9" t="s">
        <v>314</v>
      </c>
    </row>
    <row r="107" spans="1:29">
      <c r="A107" s="9"/>
      <c r="B107" s="9"/>
      <c r="C107" s="19"/>
      <c r="D107" s="15"/>
      <c r="E107" s="15"/>
      <c r="F107" s="9"/>
      <c r="G107" s="9"/>
      <c r="H107" s="9"/>
      <c r="I107" s="9"/>
      <c r="J107" s="9"/>
      <c r="K107" s="15"/>
      <c r="L107" s="15"/>
      <c r="M107" s="9"/>
    </row>
    <row r="108" spans="1:29">
      <c r="A108" s="9"/>
      <c r="B108" s="9"/>
      <c r="C108" s="19"/>
      <c r="D108" s="15"/>
      <c r="E108" s="15"/>
      <c r="F108" s="9"/>
      <c r="G108" s="9"/>
      <c r="H108" s="9"/>
      <c r="I108" s="9"/>
      <c r="J108" s="9"/>
      <c r="K108" s="15"/>
      <c r="L108" s="15"/>
      <c r="M108" s="9"/>
      <c r="O108" s="11" t="s">
        <v>28</v>
      </c>
    </row>
    <row r="109" spans="1:29">
      <c r="A109" s="9">
        <v>1</v>
      </c>
      <c r="B109" s="11" t="s">
        <v>23</v>
      </c>
      <c r="C109" s="11" t="s">
        <v>24</v>
      </c>
      <c r="D109" s="9" t="s">
        <v>25</v>
      </c>
      <c r="E109" s="11" t="s">
        <v>26</v>
      </c>
      <c r="F109" s="11" t="s">
        <v>27</v>
      </c>
      <c r="G109" s="26">
        <v>8.6</v>
      </c>
      <c r="H109" s="26">
        <v>4.7976744186046512</v>
      </c>
      <c r="I109" s="26">
        <v>41.26</v>
      </c>
      <c r="J109" s="11" t="s">
        <v>28</v>
      </c>
      <c r="K109" s="15" t="s">
        <v>223</v>
      </c>
      <c r="L109" s="15" t="s">
        <v>224</v>
      </c>
      <c r="M109" s="9" t="s">
        <v>356</v>
      </c>
      <c r="O109" s="32" t="s">
        <v>226</v>
      </c>
      <c r="P109" s="33"/>
      <c r="Q109" s="33"/>
      <c r="R109" s="33"/>
      <c r="S109" s="33"/>
      <c r="T109" s="33"/>
      <c r="U109" s="33"/>
      <c r="V109" s="34"/>
      <c r="X109" s="32" t="s">
        <v>227</v>
      </c>
      <c r="Y109" s="33"/>
      <c r="Z109" s="33"/>
      <c r="AA109" s="33"/>
      <c r="AB109" s="33"/>
      <c r="AC109" s="34"/>
    </row>
    <row r="110" spans="1:29">
      <c r="A110" s="9">
        <v>1</v>
      </c>
      <c r="B110" s="11" t="s">
        <v>23</v>
      </c>
      <c r="C110" s="11">
        <v>7101000044</v>
      </c>
      <c r="D110" s="9" t="s">
        <v>47</v>
      </c>
      <c r="E110" s="11" t="s">
        <v>33</v>
      </c>
      <c r="F110" s="11" t="s">
        <v>27</v>
      </c>
      <c r="G110" s="26">
        <v>313</v>
      </c>
      <c r="H110" s="26">
        <v>4.082875399361023</v>
      </c>
      <c r="I110" s="26">
        <v>1277.94</v>
      </c>
      <c r="J110" s="11" t="s">
        <v>28</v>
      </c>
      <c r="K110" s="15" t="s">
        <v>223</v>
      </c>
      <c r="L110" s="15" t="s">
        <v>224</v>
      </c>
      <c r="M110" s="9" t="s">
        <v>356</v>
      </c>
      <c r="O110" s="35" t="s">
        <v>228</v>
      </c>
      <c r="P110" s="33"/>
      <c r="Q110" s="33"/>
      <c r="R110" s="33"/>
      <c r="S110" s="33"/>
      <c r="T110" s="33"/>
      <c r="U110" s="34"/>
      <c r="V110" s="25" t="s">
        <v>357</v>
      </c>
      <c r="X110" s="35" t="s">
        <v>228</v>
      </c>
      <c r="Y110" s="33"/>
      <c r="Z110" s="33"/>
      <c r="AA110" s="33"/>
      <c r="AB110" s="34"/>
      <c r="AC110" s="25" t="s">
        <v>358</v>
      </c>
    </row>
    <row r="111" spans="1:29">
      <c r="A111" s="9">
        <v>1</v>
      </c>
      <c r="B111" s="11" t="s">
        <v>23</v>
      </c>
      <c r="C111" s="11" t="s">
        <v>63</v>
      </c>
      <c r="D111" s="9" t="s">
        <v>64</v>
      </c>
      <c r="E111" s="11" t="s">
        <v>65</v>
      </c>
      <c r="F111" s="11" t="s">
        <v>27</v>
      </c>
      <c r="G111" s="26">
        <v>906</v>
      </c>
      <c r="H111" s="26">
        <v>2.968984547461369</v>
      </c>
      <c r="I111" s="26">
        <v>2689.9</v>
      </c>
      <c r="J111" s="11" t="s">
        <v>28</v>
      </c>
      <c r="K111" s="15" t="s">
        <v>223</v>
      </c>
      <c r="L111" s="15" t="s">
        <v>224</v>
      </c>
      <c r="M111" s="9" t="s">
        <v>356</v>
      </c>
      <c r="O111" s="8" t="s">
        <v>222</v>
      </c>
      <c r="P111" s="24" t="s">
        <v>232</v>
      </c>
      <c r="Q111" s="24" t="s">
        <v>6</v>
      </c>
      <c r="R111" s="24" t="s">
        <v>220</v>
      </c>
      <c r="S111" s="24" t="s">
        <v>233</v>
      </c>
      <c r="T111" s="24" t="s">
        <v>234</v>
      </c>
      <c r="U111" s="24" t="s">
        <v>235</v>
      </c>
      <c r="V111" s="24" t="s">
        <v>236</v>
      </c>
      <c r="X111" s="24" t="s">
        <v>222</v>
      </c>
      <c r="Y111" s="24" t="s">
        <v>232</v>
      </c>
      <c r="Z111" s="24" t="s">
        <v>6</v>
      </c>
      <c r="AA111" s="24" t="s">
        <v>237</v>
      </c>
      <c r="AB111" s="24" t="s">
        <v>238</v>
      </c>
      <c r="AC111" s="24" t="s">
        <v>239</v>
      </c>
    </row>
    <row r="112" spans="1:29">
      <c r="A112" s="9">
        <v>1</v>
      </c>
      <c r="B112" s="11" t="s">
        <v>23</v>
      </c>
      <c r="C112" s="11" t="s">
        <v>134</v>
      </c>
      <c r="D112" s="9" t="s">
        <v>104</v>
      </c>
      <c r="E112" s="11" t="s">
        <v>126</v>
      </c>
      <c r="F112" s="11" t="s">
        <v>27</v>
      </c>
      <c r="G112" s="26">
        <v>11.778</v>
      </c>
      <c r="H112" s="26">
        <v>32.431652232976738</v>
      </c>
      <c r="I112" s="26">
        <v>381.98</v>
      </c>
      <c r="J112" s="11" t="s">
        <v>28</v>
      </c>
      <c r="K112" s="15" t="s">
        <v>223</v>
      </c>
      <c r="L112" s="15" t="s">
        <v>224</v>
      </c>
      <c r="M112" s="9" t="s">
        <v>359</v>
      </c>
      <c r="O112" s="9" t="s">
        <v>356</v>
      </c>
      <c r="P112" s="9" t="s">
        <v>360</v>
      </c>
      <c r="Q112" s="9" t="s">
        <v>361</v>
      </c>
      <c r="R112" s="9" t="s">
        <v>223</v>
      </c>
      <c r="S112" s="9" t="s">
        <v>249</v>
      </c>
      <c r="T112" s="9" t="s">
        <v>243</v>
      </c>
      <c r="U112" s="9" t="s">
        <v>362</v>
      </c>
      <c r="V112" s="9" t="s">
        <v>363</v>
      </c>
      <c r="X112" s="9" t="s">
        <v>344</v>
      </c>
      <c r="Y112" s="9" t="s">
        <v>347</v>
      </c>
      <c r="Z112" s="9" t="s">
        <v>361</v>
      </c>
      <c r="AA112" s="9" t="s">
        <v>224</v>
      </c>
      <c r="AB112" s="9" t="s">
        <v>364</v>
      </c>
      <c r="AC112" s="9" t="s">
        <v>365</v>
      </c>
    </row>
    <row r="113" spans="1:29">
      <c r="A113" s="9">
        <v>1</v>
      </c>
      <c r="B113" s="11" t="s">
        <v>23</v>
      </c>
      <c r="C113" s="11" t="s">
        <v>140</v>
      </c>
      <c r="D113" s="9" t="s">
        <v>131</v>
      </c>
      <c r="E113" s="11" t="s">
        <v>141</v>
      </c>
      <c r="F113" s="11" t="s">
        <v>27</v>
      </c>
      <c r="G113" s="26">
        <v>19.356000000000002</v>
      </c>
      <c r="H113" s="26">
        <v>26.692498450092991</v>
      </c>
      <c r="I113" s="26">
        <v>516.66</v>
      </c>
      <c r="J113" s="11" t="s">
        <v>28</v>
      </c>
      <c r="K113" s="15" t="s">
        <v>223</v>
      </c>
      <c r="L113" s="15" t="s">
        <v>224</v>
      </c>
      <c r="M113" s="9" t="s">
        <v>359</v>
      </c>
      <c r="O113" s="9"/>
      <c r="P113" s="9"/>
      <c r="Q113" s="9"/>
      <c r="R113" s="9"/>
      <c r="S113" s="9"/>
      <c r="T113" s="9"/>
      <c r="U113" s="9"/>
      <c r="V113" s="9"/>
      <c r="X113" s="9"/>
      <c r="Y113" s="9"/>
      <c r="Z113" s="9"/>
      <c r="AA113" s="9"/>
      <c r="AB113" s="9"/>
      <c r="AC113" s="9"/>
    </row>
    <row r="114" spans="1:29">
      <c r="A114" s="9">
        <v>1</v>
      </c>
      <c r="B114" s="11" t="s">
        <v>23</v>
      </c>
      <c r="C114" s="11" t="s">
        <v>188</v>
      </c>
      <c r="D114" s="9" t="s">
        <v>96</v>
      </c>
      <c r="E114" s="11" t="s">
        <v>97</v>
      </c>
      <c r="F114" s="11" t="s">
        <v>27</v>
      </c>
      <c r="G114" s="26">
        <v>38.404000000000003</v>
      </c>
      <c r="H114" s="26">
        <v>19.977606499322981</v>
      </c>
      <c r="I114" s="26">
        <v>767.22</v>
      </c>
      <c r="J114" s="11" t="s">
        <v>28</v>
      </c>
      <c r="K114" s="15" t="s">
        <v>223</v>
      </c>
      <c r="L114" s="15" t="s">
        <v>224</v>
      </c>
      <c r="M114" s="9" t="s">
        <v>359</v>
      </c>
    </row>
    <row r="115" spans="1:29">
      <c r="A115" s="9">
        <v>1</v>
      </c>
      <c r="B115" s="11" t="s">
        <v>23</v>
      </c>
      <c r="C115" s="11" t="s">
        <v>189</v>
      </c>
      <c r="D115" s="9" t="s">
        <v>94</v>
      </c>
      <c r="E115" s="11" t="s">
        <v>129</v>
      </c>
      <c r="F115" s="11" t="s">
        <v>27</v>
      </c>
      <c r="G115" s="26">
        <v>41.762</v>
      </c>
      <c r="H115" s="26">
        <v>20.91758057564293</v>
      </c>
      <c r="I115" s="26">
        <v>873.56</v>
      </c>
      <c r="J115" s="11" t="s">
        <v>28</v>
      </c>
      <c r="K115" s="15" t="s">
        <v>223</v>
      </c>
      <c r="L115" s="15" t="s">
        <v>224</v>
      </c>
      <c r="M115" s="9" t="s">
        <v>366</v>
      </c>
      <c r="O115" s="32" t="s">
        <v>226</v>
      </c>
      <c r="P115" s="33"/>
      <c r="Q115" s="33"/>
      <c r="R115" s="33"/>
      <c r="S115" s="33"/>
      <c r="T115" s="33"/>
      <c r="U115" s="33"/>
      <c r="V115" s="34"/>
      <c r="X115" s="32" t="s">
        <v>227</v>
      </c>
      <c r="Y115" s="33"/>
      <c r="Z115" s="33"/>
      <c r="AA115" s="33"/>
      <c r="AB115" s="33"/>
      <c r="AC115" s="34"/>
    </row>
    <row r="116" spans="1:29">
      <c r="A116" s="9">
        <v>1</v>
      </c>
      <c r="B116" s="11" t="s">
        <v>23</v>
      </c>
      <c r="C116" s="11" t="s">
        <v>135</v>
      </c>
      <c r="D116" s="9" t="s">
        <v>136</v>
      </c>
      <c r="E116" s="11" t="s">
        <v>97</v>
      </c>
      <c r="F116" s="11" t="s">
        <v>27</v>
      </c>
      <c r="G116" s="26">
        <v>12.185</v>
      </c>
      <c r="H116" s="26">
        <v>23.242511284366021</v>
      </c>
      <c r="I116" s="26">
        <v>283.20999999999998</v>
      </c>
      <c r="J116" s="11" t="s">
        <v>28</v>
      </c>
      <c r="K116" s="15" t="s">
        <v>223</v>
      </c>
      <c r="L116" s="15" t="s">
        <v>224</v>
      </c>
      <c r="M116" s="9" t="s">
        <v>366</v>
      </c>
      <c r="O116" s="35" t="s">
        <v>228</v>
      </c>
      <c r="P116" s="33"/>
      <c r="Q116" s="33"/>
      <c r="R116" s="33"/>
      <c r="S116" s="33"/>
      <c r="T116" s="33"/>
      <c r="U116" s="34"/>
      <c r="V116" s="25" t="s">
        <v>367</v>
      </c>
      <c r="X116" s="35" t="s">
        <v>228</v>
      </c>
      <c r="Y116" s="33"/>
      <c r="Z116" s="33"/>
      <c r="AA116" s="33"/>
      <c r="AB116" s="34"/>
      <c r="AC116" s="25" t="s">
        <v>368</v>
      </c>
    </row>
    <row r="117" spans="1:29">
      <c r="A117" s="9"/>
      <c r="B117" s="9"/>
      <c r="C117" s="19"/>
      <c r="D117" s="15"/>
      <c r="E117" s="15"/>
      <c r="F117" s="9"/>
      <c r="G117" s="9"/>
      <c r="H117" s="9"/>
      <c r="I117" s="9"/>
      <c r="J117" s="9"/>
      <c r="K117" s="15"/>
      <c r="L117" s="15"/>
      <c r="M117" s="9"/>
      <c r="O117" s="8" t="s">
        <v>222</v>
      </c>
      <c r="P117" s="24" t="s">
        <v>232</v>
      </c>
      <c r="Q117" s="24" t="s">
        <v>6</v>
      </c>
      <c r="R117" s="24" t="s">
        <v>220</v>
      </c>
      <c r="S117" s="24" t="s">
        <v>233</v>
      </c>
      <c r="T117" s="24" t="s">
        <v>234</v>
      </c>
      <c r="U117" s="24" t="s">
        <v>235</v>
      </c>
      <c r="V117" s="24" t="s">
        <v>236</v>
      </c>
      <c r="X117" s="24" t="s">
        <v>222</v>
      </c>
      <c r="Y117" s="24" t="s">
        <v>232</v>
      </c>
      <c r="Z117" s="24" t="s">
        <v>6</v>
      </c>
      <c r="AA117" s="24" t="s">
        <v>237</v>
      </c>
      <c r="AB117" s="24" t="s">
        <v>238</v>
      </c>
      <c r="AC117" s="24" t="s">
        <v>239</v>
      </c>
    </row>
    <row r="118" spans="1:29">
      <c r="A118" s="9"/>
      <c r="B118" s="9"/>
      <c r="C118" s="19"/>
      <c r="D118" s="15"/>
      <c r="E118" s="15"/>
      <c r="F118" s="9"/>
      <c r="G118" s="9"/>
      <c r="H118" s="9"/>
      <c r="I118" s="9"/>
      <c r="J118" s="9"/>
      <c r="K118" s="15"/>
      <c r="L118" s="15"/>
      <c r="M118" s="9"/>
      <c r="O118" s="9" t="s">
        <v>359</v>
      </c>
      <c r="P118" s="11" t="s">
        <v>369</v>
      </c>
      <c r="Q118" s="9" t="s">
        <v>361</v>
      </c>
      <c r="R118" s="9" t="s">
        <v>223</v>
      </c>
      <c r="S118" s="9" t="s">
        <v>249</v>
      </c>
      <c r="T118" s="9" t="s">
        <v>243</v>
      </c>
      <c r="U118" s="9" t="s">
        <v>362</v>
      </c>
      <c r="V118" s="9" t="s">
        <v>363</v>
      </c>
      <c r="X118" s="9" t="s">
        <v>359</v>
      </c>
      <c r="Y118" s="11" t="s">
        <v>369</v>
      </c>
      <c r="Z118" s="9" t="s">
        <v>361</v>
      </c>
      <c r="AA118" s="9" t="s">
        <v>224</v>
      </c>
      <c r="AB118" s="9" t="s">
        <v>364</v>
      </c>
      <c r="AC118" s="9" t="s">
        <v>365</v>
      </c>
    </row>
    <row r="119" spans="1:29">
      <c r="A119" s="9"/>
      <c r="B119" s="9"/>
      <c r="C119" s="19"/>
      <c r="D119" s="15"/>
      <c r="E119" s="15"/>
      <c r="F119" s="9"/>
      <c r="G119" s="9"/>
      <c r="H119" s="9"/>
      <c r="I119" s="9"/>
      <c r="J119" s="9"/>
      <c r="K119" s="15"/>
      <c r="L119" s="15"/>
      <c r="M119" s="9"/>
      <c r="O119" s="9" t="s">
        <v>366</v>
      </c>
      <c r="P119" s="11" t="s">
        <v>369</v>
      </c>
      <c r="Q119" s="9" t="s">
        <v>361</v>
      </c>
      <c r="R119" s="9" t="s">
        <v>223</v>
      </c>
      <c r="S119" s="9" t="s">
        <v>249</v>
      </c>
      <c r="T119" s="9" t="s">
        <v>243</v>
      </c>
      <c r="U119" s="9" t="s">
        <v>362</v>
      </c>
      <c r="V119" s="9" t="s">
        <v>363</v>
      </c>
      <c r="X119" s="9" t="s">
        <v>366</v>
      </c>
      <c r="Y119" s="11" t="s">
        <v>369</v>
      </c>
      <c r="Z119" s="9" t="s">
        <v>361</v>
      </c>
      <c r="AA119" s="9" t="s">
        <v>224</v>
      </c>
      <c r="AB119" s="9" t="s">
        <v>364</v>
      </c>
      <c r="AC119" s="9" t="s">
        <v>365</v>
      </c>
    </row>
    <row r="120" spans="1:29">
      <c r="A120" s="9"/>
      <c r="B120" s="9"/>
      <c r="C120" s="19"/>
      <c r="D120" s="15"/>
      <c r="E120" s="15"/>
      <c r="F120" s="9"/>
      <c r="G120" s="9"/>
      <c r="H120" s="9"/>
      <c r="I120" s="9"/>
      <c r="J120" s="9"/>
      <c r="K120" s="15"/>
      <c r="L120" s="15"/>
      <c r="M120" s="9"/>
    </row>
    <row r="121" spans="1:29">
      <c r="A121" s="9"/>
      <c r="B121" s="9"/>
      <c r="C121" s="19"/>
      <c r="D121" s="15"/>
      <c r="E121" s="15"/>
      <c r="F121" s="9"/>
      <c r="G121" s="9"/>
      <c r="H121" s="9"/>
      <c r="I121" s="9"/>
      <c r="J121" s="9"/>
      <c r="K121" s="15"/>
      <c r="L121" s="15"/>
      <c r="M121" s="9"/>
      <c r="O121" s="11" t="s">
        <v>31</v>
      </c>
    </row>
    <row r="122" spans="1:29" ht="40.5" customHeight="1">
      <c r="A122" s="9">
        <v>1</v>
      </c>
      <c r="B122" s="11" t="s">
        <v>23</v>
      </c>
      <c r="C122" s="11" t="s">
        <v>29</v>
      </c>
      <c r="D122" s="9" t="s">
        <v>30</v>
      </c>
      <c r="E122" s="11" t="s">
        <v>26</v>
      </c>
      <c r="F122" s="11" t="s">
        <v>27</v>
      </c>
      <c r="G122" s="26">
        <v>15.24</v>
      </c>
      <c r="H122" s="26">
        <v>3.7224409448818889</v>
      </c>
      <c r="I122" s="26">
        <v>56.73</v>
      </c>
      <c r="J122" s="11" t="s">
        <v>31</v>
      </c>
      <c r="K122" s="9" t="s">
        <v>268</v>
      </c>
      <c r="L122" s="15" t="s">
        <v>269</v>
      </c>
      <c r="M122" s="9" t="s">
        <v>370</v>
      </c>
      <c r="O122" s="32" t="s">
        <v>226</v>
      </c>
      <c r="P122" s="33"/>
      <c r="Q122" s="33"/>
      <c r="R122" s="33"/>
      <c r="S122" s="33"/>
      <c r="T122" s="33"/>
      <c r="U122" s="33"/>
      <c r="V122" s="34"/>
      <c r="X122" s="32"/>
      <c r="Y122" s="33"/>
      <c r="Z122" s="33"/>
      <c r="AA122" s="33"/>
      <c r="AB122" s="33"/>
      <c r="AC122" s="34"/>
    </row>
    <row r="123" spans="1:29" ht="40.5" customHeight="1">
      <c r="A123" s="9">
        <v>1</v>
      </c>
      <c r="B123" s="11" t="s">
        <v>23</v>
      </c>
      <c r="C123" s="11" t="s">
        <v>48</v>
      </c>
      <c r="D123" s="9" t="s">
        <v>49</v>
      </c>
      <c r="E123" s="11" t="s">
        <v>33</v>
      </c>
      <c r="F123" s="11" t="s">
        <v>27</v>
      </c>
      <c r="G123" s="26">
        <v>519</v>
      </c>
      <c r="H123" s="26">
        <v>3.5686897880539501</v>
      </c>
      <c r="I123" s="26">
        <v>1852.15</v>
      </c>
      <c r="J123" s="11" t="s">
        <v>31</v>
      </c>
      <c r="K123" s="9" t="s">
        <v>268</v>
      </c>
      <c r="L123" s="15" t="s">
        <v>269</v>
      </c>
      <c r="M123" s="9" t="s">
        <v>370</v>
      </c>
      <c r="O123" s="35" t="s">
        <v>228</v>
      </c>
      <c r="P123" s="33"/>
      <c r="Q123" s="33"/>
      <c r="R123" s="33"/>
      <c r="S123" s="33"/>
      <c r="T123" s="33"/>
      <c r="U123" s="34"/>
      <c r="V123" s="25" t="s">
        <v>371</v>
      </c>
      <c r="X123" s="35"/>
      <c r="Y123" s="33"/>
      <c r="Z123" s="33"/>
      <c r="AA123" s="33"/>
      <c r="AB123" s="34"/>
      <c r="AC123" s="25"/>
    </row>
    <row r="124" spans="1:29" ht="40.5" customHeight="1">
      <c r="A124" s="9">
        <v>1</v>
      </c>
      <c r="B124" s="11" t="s">
        <v>23</v>
      </c>
      <c r="C124" s="11" t="s">
        <v>66</v>
      </c>
      <c r="D124" s="9" t="s">
        <v>67</v>
      </c>
      <c r="E124" s="11" t="s">
        <v>33</v>
      </c>
      <c r="F124" s="11" t="s">
        <v>27</v>
      </c>
      <c r="G124" s="26">
        <v>978</v>
      </c>
      <c r="H124" s="26">
        <v>4.3376073619631903</v>
      </c>
      <c r="I124" s="26">
        <v>4242.18</v>
      </c>
      <c r="J124" s="11" t="s">
        <v>31</v>
      </c>
      <c r="K124" s="9" t="s">
        <v>268</v>
      </c>
      <c r="L124" s="15" t="s">
        <v>269</v>
      </c>
      <c r="M124" s="9" t="s">
        <v>370</v>
      </c>
      <c r="O124" s="8" t="s">
        <v>222</v>
      </c>
      <c r="P124" s="24" t="s">
        <v>232</v>
      </c>
      <c r="Q124" s="24" t="s">
        <v>6</v>
      </c>
      <c r="R124" s="24" t="s">
        <v>220</v>
      </c>
      <c r="S124" s="24" t="s">
        <v>233</v>
      </c>
      <c r="T124" s="24" t="s">
        <v>234</v>
      </c>
      <c r="U124" s="24" t="s">
        <v>235</v>
      </c>
      <c r="V124" s="24" t="s">
        <v>236</v>
      </c>
      <c r="X124" s="24"/>
      <c r="Y124" s="24"/>
      <c r="Z124" s="24"/>
      <c r="AA124" s="24"/>
      <c r="AB124" s="24"/>
      <c r="AC124" s="24"/>
    </row>
    <row r="125" spans="1:29" ht="54" customHeight="1">
      <c r="A125" s="9">
        <v>1</v>
      </c>
      <c r="B125" s="11" t="s">
        <v>23</v>
      </c>
      <c r="C125" s="11" t="s">
        <v>137</v>
      </c>
      <c r="D125" s="9" t="s">
        <v>94</v>
      </c>
      <c r="E125" s="11" t="s">
        <v>116</v>
      </c>
      <c r="F125" s="11" t="s">
        <v>27</v>
      </c>
      <c r="G125" s="26">
        <v>14.97</v>
      </c>
      <c r="H125" s="26">
        <v>20.114228456913828</v>
      </c>
      <c r="I125" s="26">
        <v>301.11</v>
      </c>
      <c r="J125" s="11" t="s">
        <v>31</v>
      </c>
      <c r="K125" s="15" t="s">
        <v>223</v>
      </c>
      <c r="L125" s="15" t="s">
        <v>224</v>
      </c>
      <c r="M125" s="9" t="s">
        <v>372</v>
      </c>
      <c r="O125" s="9" t="s">
        <v>370</v>
      </c>
      <c r="P125" s="9" t="s">
        <v>373</v>
      </c>
      <c r="Q125" s="9" t="s">
        <v>374</v>
      </c>
      <c r="R125" s="9" t="s">
        <v>268</v>
      </c>
      <c r="S125" s="15" t="s">
        <v>375</v>
      </c>
      <c r="T125" s="9" t="s">
        <v>243</v>
      </c>
      <c r="U125" s="9" t="s">
        <v>376</v>
      </c>
      <c r="V125" s="9" t="s">
        <v>377</v>
      </c>
      <c r="X125" s="9"/>
      <c r="Y125" s="9"/>
      <c r="Z125" s="9"/>
      <c r="AA125" s="9"/>
      <c r="AB125" s="9"/>
      <c r="AC125" s="9"/>
    </row>
    <row r="126" spans="1:29">
      <c r="A126" s="9">
        <v>1</v>
      </c>
      <c r="B126" s="11" t="s">
        <v>23</v>
      </c>
      <c r="C126" s="11" t="s">
        <v>138</v>
      </c>
      <c r="D126" s="9" t="s">
        <v>96</v>
      </c>
      <c r="E126" s="11" t="s">
        <v>97</v>
      </c>
      <c r="F126" s="11" t="s">
        <v>27</v>
      </c>
      <c r="G126" s="26">
        <v>15.839</v>
      </c>
      <c r="H126" s="26">
        <v>20.031567649472819</v>
      </c>
      <c r="I126" s="26">
        <v>317.27999999999997</v>
      </c>
      <c r="J126" s="11" t="s">
        <v>31</v>
      </c>
      <c r="K126" s="15" t="s">
        <v>223</v>
      </c>
      <c r="L126" s="15" t="s">
        <v>224</v>
      </c>
      <c r="M126" s="9" t="s">
        <v>372</v>
      </c>
      <c r="O126" s="9"/>
      <c r="P126" s="9"/>
      <c r="Q126" s="9"/>
      <c r="R126" s="9"/>
      <c r="S126" s="9"/>
      <c r="T126" s="9"/>
      <c r="U126" s="9"/>
      <c r="V126" s="9"/>
      <c r="X126" s="9"/>
      <c r="Y126" s="9"/>
      <c r="Z126" s="9"/>
      <c r="AA126" s="9"/>
      <c r="AB126" s="9"/>
      <c r="AC126" s="9"/>
    </row>
    <row r="127" spans="1:29">
      <c r="A127" s="9">
        <v>1</v>
      </c>
      <c r="B127" s="11" t="s">
        <v>23</v>
      </c>
      <c r="C127" s="11" t="s">
        <v>142</v>
      </c>
      <c r="D127" s="9" t="s">
        <v>131</v>
      </c>
      <c r="E127" s="11" t="s">
        <v>143</v>
      </c>
      <c r="F127" s="11" t="s">
        <v>27</v>
      </c>
      <c r="G127" s="26">
        <v>19.356000000000002</v>
      </c>
      <c r="H127" s="26">
        <v>26.692498450092991</v>
      </c>
      <c r="I127" s="26">
        <v>516.66</v>
      </c>
      <c r="J127" s="11" t="s">
        <v>31</v>
      </c>
      <c r="K127" s="15" t="s">
        <v>223</v>
      </c>
      <c r="L127" s="15" t="s">
        <v>224</v>
      </c>
      <c r="M127" s="9" t="s">
        <v>372</v>
      </c>
    </row>
    <row r="128" spans="1:29">
      <c r="A128" s="9">
        <v>1</v>
      </c>
      <c r="B128" s="11" t="s">
        <v>23</v>
      </c>
      <c r="C128" s="11" t="s">
        <v>198</v>
      </c>
      <c r="D128" s="9" t="s">
        <v>199</v>
      </c>
      <c r="E128" s="11" t="s">
        <v>129</v>
      </c>
      <c r="F128" s="11" t="s">
        <v>27</v>
      </c>
      <c r="G128" s="26">
        <v>74.587999999999994</v>
      </c>
      <c r="H128" s="26">
        <v>20.92789724888722</v>
      </c>
      <c r="I128" s="26">
        <v>1560.97</v>
      </c>
      <c r="J128" s="11" t="s">
        <v>31</v>
      </c>
      <c r="K128" s="15" t="s">
        <v>223</v>
      </c>
      <c r="L128" s="15" t="s">
        <v>224</v>
      </c>
      <c r="M128" s="9" t="s">
        <v>372</v>
      </c>
      <c r="O128" s="32" t="s">
        <v>226</v>
      </c>
      <c r="P128" s="33"/>
      <c r="Q128" s="33"/>
      <c r="R128" s="33"/>
      <c r="S128" s="33"/>
      <c r="T128" s="33"/>
      <c r="U128" s="33"/>
      <c r="V128" s="34"/>
      <c r="X128" s="32" t="s">
        <v>227</v>
      </c>
      <c r="Y128" s="33"/>
      <c r="Z128" s="33"/>
      <c r="AA128" s="33"/>
      <c r="AB128" s="33"/>
      <c r="AC128" s="34"/>
    </row>
    <row r="129" spans="1:29">
      <c r="A129" s="9">
        <v>1</v>
      </c>
      <c r="B129" s="11" t="s">
        <v>23</v>
      </c>
      <c r="C129" s="11" t="s">
        <v>206</v>
      </c>
      <c r="D129" s="9" t="s">
        <v>131</v>
      </c>
      <c r="E129" s="11" t="s">
        <v>129</v>
      </c>
      <c r="F129" s="11" t="s">
        <v>27</v>
      </c>
      <c r="G129" s="26">
        <v>121.495</v>
      </c>
      <c r="H129" s="26">
        <v>19.41981151487715</v>
      </c>
      <c r="I129" s="26">
        <v>2359.41</v>
      </c>
      <c r="J129" s="11" t="s">
        <v>31</v>
      </c>
      <c r="K129" s="15" t="s">
        <v>223</v>
      </c>
      <c r="L129" s="15" t="s">
        <v>224</v>
      </c>
      <c r="M129" s="9" t="s">
        <v>372</v>
      </c>
      <c r="O129" s="35" t="s">
        <v>228</v>
      </c>
      <c r="P129" s="33"/>
      <c r="Q129" s="33"/>
      <c r="R129" s="33"/>
      <c r="S129" s="33"/>
      <c r="T129" s="33"/>
      <c r="U129" s="34"/>
      <c r="V129" s="25" t="s">
        <v>378</v>
      </c>
      <c r="X129" s="35" t="s">
        <v>228</v>
      </c>
      <c r="Y129" s="33"/>
      <c r="Z129" s="33"/>
      <c r="AA129" s="33"/>
      <c r="AB129" s="34"/>
      <c r="AC129" s="25" t="s">
        <v>379</v>
      </c>
    </row>
    <row r="130" spans="1:29">
      <c r="A130" s="9"/>
      <c r="B130" s="9"/>
      <c r="C130" s="25"/>
      <c r="D130" s="9"/>
      <c r="E130" s="9"/>
      <c r="F130" s="9"/>
      <c r="G130" s="9"/>
      <c r="H130" s="9"/>
      <c r="I130" s="9"/>
      <c r="J130" s="9"/>
      <c r="K130" s="9"/>
      <c r="L130" s="15"/>
      <c r="M130" s="9"/>
      <c r="O130" s="8" t="s">
        <v>222</v>
      </c>
      <c r="P130" s="24" t="s">
        <v>232</v>
      </c>
      <c r="Q130" s="24" t="s">
        <v>6</v>
      </c>
      <c r="R130" s="24" t="s">
        <v>220</v>
      </c>
      <c r="S130" s="24" t="s">
        <v>233</v>
      </c>
      <c r="T130" s="24" t="s">
        <v>234</v>
      </c>
      <c r="U130" s="24" t="s">
        <v>235</v>
      </c>
      <c r="V130" s="24" t="s">
        <v>236</v>
      </c>
      <c r="X130" s="24" t="s">
        <v>222</v>
      </c>
      <c r="Y130" s="24" t="s">
        <v>232</v>
      </c>
      <c r="Z130" s="24" t="s">
        <v>6</v>
      </c>
      <c r="AA130" s="24" t="s">
        <v>237</v>
      </c>
      <c r="AB130" s="24" t="s">
        <v>238</v>
      </c>
      <c r="AC130" s="24" t="s">
        <v>239</v>
      </c>
    </row>
    <row r="131" spans="1:29">
      <c r="A131" s="9"/>
      <c r="B131" s="9"/>
      <c r="C131" s="25"/>
      <c r="D131" s="9"/>
      <c r="E131" s="9"/>
      <c r="F131" s="9"/>
      <c r="G131" s="9"/>
      <c r="H131" s="9"/>
      <c r="I131" s="9"/>
      <c r="J131" s="9"/>
      <c r="K131" s="9"/>
      <c r="L131" s="15"/>
      <c r="M131" s="9"/>
      <c r="O131" s="9" t="s">
        <v>359</v>
      </c>
      <c r="P131" s="11" t="s">
        <v>380</v>
      </c>
      <c r="Q131" s="9" t="s">
        <v>259</v>
      </c>
      <c r="R131" s="9" t="s">
        <v>223</v>
      </c>
      <c r="S131" s="9" t="s">
        <v>249</v>
      </c>
      <c r="T131" s="9" t="s">
        <v>243</v>
      </c>
      <c r="U131" s="9" t="s">
        <v>376</v>
      </c>
      <c r="V131" s="9" t="s">
        <v>377</v>
      </c>
      <c r="X131" s="9" t="s">
        <v>359</v>
      </c>
      <c r="Y131" s="11" t="s">
        <v>380</v>
      </c>
      <c r="Z131" s="9" t="s">
        <v>259</v>
      </c>
      <c r="AA131" s="9" t="s">
        <v>224</v>
      </c>
      <c r="AB131" s="9" t="s">
        <v>364</v>
      </c>
      <c r="AC131" s="9" t="s">
        <v>365</v>
      </c>
    </row>
    <row r="132" spans="1:29">
      <c r="A132" s="9"/>
      <c r="B132" s="9"/>
      <c r="C132" s="25"/>
      <c r="D132" s="9"/>
      <c r="E132" s="9"/>
      <c r="F132" s="9"/>
      <c r="G132" s="9"/>
      <c r="H132" s="9"/>
      <c r="I132" s="9"/>
      <c r="J132" s="9"/>
      <c r="K132" s="9"/>
      <c r="L132" s="15"/>
      <c r="M132" s="9"/>
      <c r="O132" s="9"/>
      <c r="P132" s="11"/>
      <c r="Q132" s="9"/>
      <c r="R132" s="9"/>
      <c r="S132" s="9"/>
      <c r="T132" s="9"/>
      <c r="U132" s="9"/>
      <c r="V132" s="9"/>
      <c r="X132" s="9"/>
      <c r="Y132" s="11"/>
      <c r="Z132" s="9"/>
      <c r="AA132" s="9"/>
      <c r="AB132" s="9"/>
      <c r="AC132" s="9"/>
    </row>
    <row r="133" spans="1:29">
      <c r="A133" s="9"/>
      <c r="B133" s="9"/>
      <c r="C133" s="19"/>
      <c r="D133" s="15"/>
      <c r="E133" s="15"/>
      <c r="F133" s="9"/>
      <c r="G133" s="9"/>
      <c r="H133" s="9"/>
      <c r="I133" s="9"/>
      <c r="J133" s="9"/>
      <c r="K133" s="15"/>
      <c r="L133" s="15"/>
      <c r="M133" s="9"/>
    </row>
    <row r="134" spans="1:29">
      <c r="A134" s="9"/>
      <c r="B134" s="9"/>
      <c r="C134" s="19"/>
      <c r="D134" s="15"/>
      <c r="E134" s="15"/>
      <c r="F134" s="9"/>
      <c r="G134" s="9"/>
      <c r="H134" s="9"/>
      <c r="I134" s="9"/>
      <c r="J134" s="9"/>
      <c r="K134" s="15"/>
      <c r="L134" s="15"/>
      <c r="M134" s="9"/>
      <c r="O134" s="11" t="s">
        <v>22</v>
      </c>
    </row>
    <row r="135" spans="1:29">
      <c r="A135" s="9">
        <v>1</v>
      </c>
      <c r="B135" s="1" t="s">
        <v>19</v>
      </c>
      <c r="C135" s="11">
        <v>3070000434</v>
      </c>
      <c r="D135" s="9" t="s">
        <v>20</v>
      </c>
      <c r="E135" s="11" t="s">
        <v>21</v>
      </c>
      <c r="F135" s="11" t="s">
        <v>14</v>
      </c>
      <c r="G135" s="26">
        <v>1</v>
      </c>
      <c r="H135" s="26">
        <v>97.3</v>
      </c>
      <c r="I135" s="26">
        <v>97.3</v>
      </c>
      <c r="J135" s="11" t="s">
        <v>22</v>
      </c>
      <c r="K135" s="15" t="s">
        <v>223</v>
      </c>
      <c r="L135" s="15" t="s">
        <v>224</v>
      </c>
      <c r="M135" s="9" t="s">
        <v>381</v>
      </c>
      <c r="O135" s="32" t="s">
        <v>226</v>
      </c>
      <c r="P135" s="33"/>
      <c r="Q135" s="33"/>
      <c r="R135" s="33"/>
      <c r="S135" s="33"/>
      <c r="T135" s="33"/>
      <c r="U135" s="33"/>
      <c r="V135" s="34"/>
      <c r="X135" s="32" t="s">
        <v>227</v>
      </c>
      <c r="Y135" s="33"/>
      <c r="Z135" s="33"/>
      <c r="AA135" s="33"/>
      <c r="AB135" s="33"/>
      <c r="AC135" s="34"/>
    </row>
    <row r="136" spans="1:29">
      <c r="A136" s="9">
        <v>1</v>
      </c>
      <c r="B136" s="1" t="s">
        <v>11</v>
      </c>
      <c r="C136" s="11">
        <v>7103040009</v>
      </c>
      <c r="D136" s="9" t="s">
        <v>79</v>
      </c>
      <c r="E136" s="11" t="s">
        <v>80</v>
      </c>
      <c r="F136" s="11" t="s">
        <v>14</v>
      </c>
      <c r="G136" s="26">
        <v>11</v>
      </c>
      <c r="H136" s="26">
        <v>157.62909090909091</v>
      </c>
      <c r="I136" s="26">
        <v>1733.92</v>
      </c>
      <c r="J136" s="11" t="s">
        <v>22</v>
      </c>
      <c r="K136" s="15" t="s">
        <v>223</v>
      </c>
      <c r="L136" s="15" t="s">
        <v>224</v>
      </c>
      <c r="M136" s="9" t="s">
        <v>382</v>
      </c>
      <c r="O136" s="35" t="s">
        <v>228</v>
      </c>
      <c r="P136" s="33"/>
      <c r="Q136" s="33"/>
      <c r="R136" s="33"/>
      <c r="S136" s="33"/>
      <c r="T136" s="33"/>
      <c r="U136" s="34"/>
      <c r="V136" s="25" t="s">
        <v>383</v>
      </c>
      <c r="X136" s="35" t="s">
        <v>228</v>
      </c>
      <c r="Y136" s="33"/>
      <c r="Z136" s="33"/>
      <c r="AA136" s="33"/>
      <c r="AB136" s="34"/>
      <c r="AC136" s="25" t="s">
        <v>384</v>
      </c>
    </row>
    <row r="137" spans="1:29">
      <c r="A137" s="9">
        <v>1</v>
      </c>
      <c r="B137" s="11" t="s">
        <v>23</v>
      </c>
      <c r="C137" s="11" t="s">
        <v>103</v>
      </c>
      <c r="D137" s="9" t="s">
        <v>104</v>
      </c>
      <c r="E137" s="11" t="s">
        <v>97</v>
      </c>
      <c r="F137" s="11" t="s">
        <v>27</v>
      </c>
      <c r="G137" s="26">
        <v>4.6340000000000003</v>
      </c>
      <c r="H137" s="26">
        <v>22.416918429003019</v>
      </c>
      <c r="I137" s="26">
        <v>103.88</v>
      </c>
      <c r="J137" s="11" t="s">
        <v>22</v>
      </c>
      <c r="K137" s="15" t="s">
        <v>223</v>
      </c>
      <c r="L137" s="15" t="s">
        <v>224</v>
      </c>
      <c r="M137" s="9" t="s">
        <v>382</v>
      </c>
      <c r="O137" s="8" t="s">
        <v>222</v>
      </c>
      <c r="P137" s="24" t="s">
        <v>232</v>
      </c>
      <c r="Q137" s="24" t="s">
        <v>6</v>
      </c>
      <c r="R137" s="24" t="s">
        <v>220</v>
      </c>
      <c r="S137" s="24" t="s">
        <v>233</v>
      </c>
      <c r="T137" s="24" t="s">
        <v>234</v>
      </c>
      <c r="U137" s="24" t="s">
        <v>235</v>
      </c>
      <c r="V137" s="24" t="s">
        <v>236</v>
      </c>
      <c r="X137" s="24" t="s">
        <v>222</v>
      </c>
      <c r="Y137" s="24" t="s">
        <v>232</v>
      </c>
      <c r="Z137" s="24" t="s">
        <v>6</v>
      </c>
      <c r="AA137" s="24" t="s">
        <v>237</v>
      </c>
      <c r="AB137" s="24" t="s">
        <v>238</v>
      </c>
      <c r="AC137" s="24" t="s">
        <v>239</v>
      </c>
    </row>
    <row r="138" spans="1:29">
      <c r="A138" s="9">
        <v>1</v>
      </c>
      <c r="B138" s="11" t="s">
        <v>23</v>
      </c>
      <c r="C138" s="11" t="s">
        <v>200</v>
      </c>
      <c r="D138" s="9" t="s">
        <v>84</v>
      </c>
      <c r="E138" s="11" t="s">
        <v>91</v>
      </c>
      <c r="F138" s="11" t="s">
        <v>27</v>
      </c>
      <c r="G138" s="26">
        <v>80.209999999999994</v>
      </c>
      <c r="H138" s="26">
        <v>18.544196484228902</v>
      </c>
      <c r="I138" s="26">
        <v>1487.43</v>
      </c>
      <c r="J138" s="11" t="s">
        <v>22</v>
      </c>
      <c r="K138" s="15" t="s">
        <v>223</v>
      </c>
      <c r="L138" s="15" t="s">
        <v>224</v>
      </c>
      <c r="M138" s="9" t="s">
        <v>382</v>
      </c>
      <c r="O138" s="9" t="s">
        <v>381</v>
      </c>
      <c r="P138" s="11" t="s">
        <v>21</v>
      </c>
      <c r="Q138" s="9" t="s">
        <v>259</v>
      </c>
      <c r="R138" s="9" t="s">
        <v>223</v>
      </c>
      <c r="S138" s="9" t="s">
        <v>249</v>
      </c>
      <c r="T138" s="9" t="s">
        <v>243</v>
      </c>
      <c r="U138" s="9" t="s">
        <v>385</v>
      </c>
      <c r="V138" s="9" t="s">
        <v>386</v>
      </c>
      <c r="X138" s="9" t="s">
        <v>381</v>
      </c>
      <c r="Y138" s="11" t="s">
        <v>21</v>
      </c>
      <c r="Z138" s="9" t="s">
        <v>259</v>
      </c>
      <c r="AA138" s="9" t="s">
        <v>224</v>
      </c>
      <c r="AB138" s="9" t="s">
        <v>364</v>
      </c>
      <c r="AC138" s="9" t="s">
        <v>365</v>
      </c>
    </row>
    <row r="139" spans="1:29">
      <c r="A139" s="9">
        <v>1</v>
      </c>
      <c r="B139" s="11" t="s">
        <v>23</v>
      </c>
      <c r="C139" s="11" t="s">
        <v>201</v>
      </c>
      <c r="D139" s="9" t="s">
        <v>84</v>
      </c>
      <c r="E139" s="11" t="s">
        <v>129</v>
      </c>
      <c r="F139" s="11" t="s">
        <v>27</v>
      </c>
      <c r="G139" s="26">
        <v>85.2</v>
      </c>
      <c r="H139" s="26">
        <v>18.896244131455401</v>
      </c>
      <c r="I139" s="26">
        <v>1609.96</v>
      </c>
      <c r="J139" s="11" t="s">
        <v>22</v>
      </c>
      <c r="K139" s="15" t="s">
        <v>223</v>
      </c>
      <c r="L139" s="15" t="s">
        <v>224</v>
      </c>
      <c r="M139" s="9" t="s">
        <v>382</v>
      </c>
      <c r="O139" s="9" t="s">
        <v>382</v>
      </c>
      <c r="P139" s="11" t="s">
        <v>387</v>
      </c>
      <c r="Q139" s="9" t="s">
        <v>259</v>
      </c>
      <c r="R139" s="9" t="s">
        <v>223</v>
      </c>
      <c r="S139" s="9" t="s">
        <v>249</v>
      </c>
      <c r="T139" s="9" t="s">
        <v>243</v>
      </c>
      <c r="U139" s="9" t="s">
        <v>385</v>
      </c>
      <c r="V139" s="9" t="s">
        <v>386</v>
      </c>
      <c r="X139" s="9" t="s">
        <v>382</v>
      </c>
      <c r="Y139" s="11" t="s">
        <v>387</v>
      </c>
      <c r="Z139" s="9" t="s">
        <v>259</v>
      </c>
      <c r="AA139" s="9" t="s">
        <v>224</v>
      </c>
      <c r="AB139" s="9" t="s">
        <v>364</v>
      </c>
      <c r="AC139" s="9" t="s">
        <v>365</v>
      </c>
    </row>
    <row r="140" spans="1:29" ht="40.5" customHeight="1">
      <c r="A140" s="9">
        <v>1</v>
      </c>
      <c r="B140" s="11" t="s">
        <v>23</v>
      </c>
      <c r="C140" s="11" t="s">
        <v>215</v>
      </c>
      <c r="D140" s="9" t="s">
        <v>216</v>
      </c>
      <c r="E140" s="11" t="s">
        <v>88</v>
      </c>
      <c r="F140" s="11" t="s">
        <v>27</v>
      </c>
      <c r="G140" s="26">
        <v>1406.454</v>
      </c>
      <c r="H140" s="26">
        <v>4.095014838736283</v>
      </c>
      <c r="I140" s="26">
        <v>5759.45</v>
      </c>
      <c r="J140" s="11" t="s">
        <v>22</v>
      </c>
      <c r="K140" s="9" t="s">
        <v>268</v>
      </c>
      <c r="L140" s="15" t="s">
        <v>269</v>
      </c>
      <c r="M140" s="9" t="s">
        <v>388</v>
      </c>
    </row>
    <row r="141" spans="1:29">
      <c r="A141" s="9"/>
      <c r="B141" s="9"/>
      <c r="C141" s="25"/>
      <c r="D141" s="9"/>
      <c r="E141" s="9"/>
      <c r="F141" s="9"/>
      <c r="G141" s="9"/>
      <c r="H141" s="9"/>
      <c r="I141" s="9"/>
      <c r="J141" s="9"/>
      <c r="K141" s="9"/>
      <c r="L141" s="15"/>
      <c r="M141" s="9"/>
      <c r="O141" s="32" t="s">
        <v>226</v>
      </c>
      <c r="P141" s="33"/>
      <c r="Q141" s="33"/>
      <c r="R141" s="33"/>
      <c r="S141" s="33"/>
      <c r="T141" s="33"/>
      <c r="U141" s="33"/>
      <c r="V141" s="34"/>
    </row>
    <row r="142" spans="1:29">
      <c r="A142" s="9"/>
      <c r="B142" s="9"/>
      <c r="C142" s="19"/>
      <c r="D142" s="15"/>
      <c r="E142" s="15"/>
      <c r="F142" s="9"/>
      <c r="G142" s="9"/>
      <c r="H142" s="9"/>
      <c r="I142" s="9"/>
      <c r="J142" s="9"/>
      <c r="K142" s="15"/>
      <c r="L142" s="15"/>
      <c r="M142" s="9"/>
      <c r="O142" s="35" t="s">
        <v>228</v>
      </c>
      <c r="P142" s="33"/>
      <c r="Q142" s="33"/>
      <c r="R142" s="33"/>
      <c r="S142" s="33"/>
      <c r="T142" s="33"/>
      <c r="U142" s="34"/>
      <c r="V142" s="25" t="s">
        <v>389</v>
      </c>
    </row>
    <row r="143" spans="1:29">
      <c r="A143" s="9"/>
      <c r="B143" s="9"/>
      <c r="C143" s="19"/>
      <c r="D143" s="15"/>
      <c r="E143" s="15"/>
      <c r="F143" s="9"/>
      <c r="G143" s="9"/>
      <c r="H143" s="9"/>
      <c r="I143" s="9"/>
      <c r="J143" s="9"/>
      <c r="K143" s="15"/>
      <c r="L143" s="15"/>
      <c r="M143" s="9"/>
      <c r="O143" s="8" t="s">
        <v>222</v>
      </c>
      <c r="P143" s="24" t="s">
        <v>232</v>
      </c>
      <c r="Q143" s="24" t="s">
        <v>6</v>
      </c>
      <c r="R143" s="24" t="s">
        <v>220</v>
      </c>
      <c r="S143" s="24" t="s">
        <v>233</v>
      </c>
      <c r="T143" s="24" t="s">
        <v>234</v>
      </c>
      <c r="U143" s="24" t="s">
        <v>235</v>
      </c>
      <c r="V143" s="24" t="s">
        <v>236</v>
      </c>
    </row>
    <row r="144" spans="1:29" ht="27" customHeight="1">
      <c r="A144" s="9"/>
      <c r="B144" s="9"/>
      <c r="C144" s="19"/>
      <c r="D144" s="15"/>
      <c r="E144" s="15"/>
      <c r="F144" s="9"/>
      <c r="G144" s="9"/>
      <c r="H144" s="9"/>
      <c r="I144" s="9"/>
      <c r="J144" s="9"/>
      <c r="K144" s="15"/>
      <c r="L144" s="15"/>
      <c r="M144" s="9"/>
      <c r="O144" s="9" t="s">
        <v>388</v>
      </c>
      <c r="P144" s="11" t="s">
        <v>390</v>
      </c>
      <c r="Q144" s="9" t="s">
        <v>391</v>
      </c>
      <c r="R144" s="9" t="s">
        <v>268</v>
      </c>
      <c r="S144" s="15" t="s">
        <v>392</v>
      </c>
      <c r="T144" s="9" t="s">
        <v>243</v>
      </c>
      <c r="U144" s="9" t="s">
        <v>385</v>
      </c>
      <c r="V144" s="9" t="s">
        <v>386</v>
      </c>
    </row>
    <row r="145" spans="1:29">
      <c r="A145" s="9"/>
      <c r="B145" s="9"/>
      <c r="C145" s="19"/>
      <c r="D145" s="15"/>
      <c r="E145" s="15"/>
      <c r="F145" s="9"/>
      <c r="G145" s="9"/>
      <c r="H145" s="9"/>
      <c r="I145" s="9"/>
      <c r="J145" s="9"/>
      <c r="K145" s="15"/>
      <c r="L145" s="15"/>
      <c r="M145" s="9"/>
    </row>
    <row r="146" spans="1:29">
      <c r="A146" s="9"/>
      <c r="B146" s="9"/>
      <c r="C146" s="19"/>
      <c r="D146" s="15"/>
      <c r="E146" s="15"/>
      <c r="F146" s="9"/>
      <c r="G146" s="9"/>
      <c r="H146" s="9"/>
      <c r="I146" s="9"/>
      <c r="J146" s="9"/>
      <c r="K146" s="15"/>
      <c r="L146" s="15"/>
      <c r="M146" s="9"/>
      <c r="O146" s="11" t="s">
        <v>71</v>
      </c>
    </row>
    <row r="147" spans="1:29" ht="40.5" customHeight="1">
      <c r="A147" s="9">
        <v>1</v>
      </c>
      <c r="B147" s="11" t="s">
        <v>23</v>
      </c>
      <c r="C147" s="11" t="s">
        <v>69</v>
      </c>
      <c r="D147" s="9" t="s">
        <v>70</v>
      </c>
      <c r="E147" s="11" t="s">
        <v>33</v>
      </c>
      <c r="F147" s="11" t="s">
        <v>27</v>
      </c>
      <c r="G147" s="26">
        <v>1246</v>
      </c>
      <c r="H147" s="26">
        <v>3.3908426966292131</v>
      </c>
      <c r="I147" s="26">
        <v>4224.99</v>
      </c>
      <c r="J147" s="11" t="s">
        <v>71</v>
      </c>
      <c r="K147" s="9" t="s">
        <v>268</v>
      </c>
      <c r="L147" s="15" t="s">
        <v>269</v>
      </c>
      <c r="M147" s="9" t="s">
        <v>393</v>
      </c>
      <c r="O147" s="32" t="s">
        <v>226</v>
      </c>
      <c r="P147" s="33"/>
      <c r="Q147" s="33"/>
      <c r="R147" s="33"/>
      <c r="S147" s="33"/>
      <c r="T147" s="33"/>
      <c r="U147" s="33"/>
      <c r="V147" s="34"/>
    </row>
    <row r="148" spans="1:29" ht="40.5" customHeight="1">
      <c r="A148" s="9">
        <v>1</v>
      </c>
      <c r="B148" s="11" t="s">
        <v>23</v>
      </c>
      <c r="C148" s="11" t="s">
        <v>217</v>
      </c>
      <c r="D148" s="9" t="s">
        <v>218</v>
      </c>
      <c r="E148" s="11" t="s">
        <v>213</v>
      </c>
      <c r="F148" s="11" t="s">
        <v>27</v>
      </c>
      <c r="G148" s="26">
        <v>1960.4190000000001</v>
      </c>
      <c r="H148" s="26">
        <v>4.2083911653580168</v>
      </c>
      <c r="I148" s="26">
        <v>8250.2099999999991</v>
      </c>
      <c r="J148" s="11" t="s">
        <v>71</v>
      </c>
      <c r="K148" s="9" t="s">
        <v>268</v>
      </c>
      <c r="L148" s="15" t="s">
        <v>269</v>
      </c>
      <c r="M148" s="9" t="s">
        <v>382</v>
      </c>
      <c r="O148" s="35" t="s">
        <v>228</v>
      </c>
      <c r="P148" s="33"/>
      <c r="Q148" s="33"/>
      <c r="R148" s="33"/>
      <c r="S148" s="33"/>
      <c r="T148" s="33"/>
      <c r="U148" s="34"/>
      <c r="V148" s="25" t="s">
        <v>394</v>
      </c>
    </row>
    <row r="149" spans="1:29">
      <c r="A149" s="9">
        <v>1</v>
      </c>
      <c r="B149" s="11" t="s">
        <v>23</v>
      </c>
      <c r="C149" s="11" t="s">
        <v>202</v>
      </c>
      <c r="D149" s="9" t="s">
        <v>131</v>
      </c>
      <c r="E149" s="11" t="s">
        <v>203</v>
      </c>
      <c r="F149" s="11" t="s">
        <v>27</v>
      </c>
      <c r="G149" s="26">
        <v>113.12</v>
      </c>
      <c r="H149" s="26">
        <v>20.903465346534649</v>
      </c>
      <c r="I149" s="26">
        <v>2364.6</v>
      </c>
      <c r="J149" s="11" t="s">
        <v>71</v>
      </c>
      <c r="K149" s="15" t="s">
        <v>223</v>
      </c>
      <c r="L149" s="15" t="s">
        <v>224</v>
      </c>
      <c r="M149" s="9" t="s">
        <v>388</v>
      </c>
      <c r="O149" s="8" t="s">
        <v>222</v>
      </c>
      <c r="P149" s="24" t="s">
        <v>232</v>
      </c>
      <c r="Q149" s="24" t="s">
        <v>6</v>
      </c>
      <c r="R149" s="24" t="s">
        <v>220</v>
      </c>
      <c r="S149" s="24" t="s">
        <v>233</v>
      </c>
      <c r="T149" s="24" t="s">
        <v>234</v>
      </c>
      <c r="U149" s="24" t="s">
        <v>235</v>
      </c>
      <c r="V149" s="24" t="s">
        <v>236</v>
      </c>
    </row>
    <row r="150" spans="1:29" ht="81" customHeight="1">
      <c r="A150" s="9"/>
      <c r="B150" s="9"/>
      <c r="C150" s="19"/>
      <c r="D150" s="15"/>
      <c r="E150" s="15"/>
      <c r="F150" s="9"/>
      <c r="G150" s="9"/>
      <c r="H150" s="9"/>
      <c r="I150" s="9"/>
      <c r="J150" s="9"/>
      <c r="K150" s="15"/>
      <c r="L150" s="15"/>
      <c r="M150" s="9"/>
      <c r="O150" s="9" t="s">
        <v>393</v>
      </c>
      <c r="P150" s="11" t="s">
        <v>395</v>
      </c>
      <c r="Q150" s="9" t="s">
        <v>396</v>
      </c>
      <c r="R150" s="9" t="s">
        <v>268</v>
      </c>
      <c r="S150" s="15" t="s">
        <v>397</v>
      </c>
      <c r="T150" s="9" t="s">
        <v>243</v>
      </c>
      <c r="U150" s="9" t="s">
        <v>260</v>
      </c>
      <c r="V150" s="9" t="s">
        <v>261</v>
      </c>
    </row>
    <row r="151" spans="1:29" ht="81" customHeight="1">
      <c r="A151" s="9"/>
      <c r="B151" s="9"/>
      <c r="C151" s="19"/>
      <c r="D151" s="15"/>
      <c r="E151" s="15"/>
      <c r="F151" s="9"/>
      <c r="G151" s="9"/>
      <c r="H151" s="9"/>
      <c r="I151" s="9"/>
      <c r="J151" s="9"/>
      <c r="K151" s="15"/>
      <c r="L151" s="15"/>
      <c r="M151" s="9"/>
      <c r="O151" s="9" t="s">
        <v>398</v>
      </c>
      <c r="P151" s="11" t="s">
        <v>399</v>
      </c>
      <c r="Q151" s="9" t="s">
        <v>396</v>
      </c>
      <c r="R151" s="9" t="s">
        <v>268</v>
      </c>
      <c r="S151" s="15" t="s">
        <v>397</v>
      </c>
      <c r="T151" s="9" t="s">
        <v>243</v>
      </c>
      <c r="U151" s="9" t="s">
        <v>260</v>
      </c>
      <c r="V151" s="9" t="s">
        <v>261</v>
      </c>
      <c r="X151" s="9"/>
      <c r="Y151" s="11"/>
      <c r="Z151" s="9"/>
      <c r="AA151" s="9"/>
      <c r="AB151" s="9"/>
      <c r="AC151" s="9"/>
    </row>
    <row r="152" spans="1:29">
      <c r="A152" s="9"/>
      <c r="B152" s="9"/>
      <c r="C152" s="19"/>
      <c r="D152" s="15"/>
      <c r="E152" s="15"/>
      <c r="F152" s="9"/>
      <c r="G152" s="9"/>
      <c r="H152" s="9"/>
      <c r="I152" s="9"/>
      <c r="J152" s="9"/>
      <c r="K152" s="15"/>
      <c r="L152" s="15"/>
      <c r="M152" s="9"/>
    </row>
    <row r="153" spans="1:29">
      <c r="A153" s="9"/>
      <c r="B153" s="9"/>
      <c r="C153" s="19"/>
      <c r="D153" s="15"/>
      <c r="E153" s="15"/>
      <c r="F153" s="9"/>
      <c r="G153" s="9"/>
      <c r="H153" s="9"/>
      <c r="I153" s="9"/>
      <c r="J153" s="9"/>
      <c r="K153" s="15"/>
      <c r="L153" s="15"/>
      <c r="M153" s="9"/>
      <c r="O153" s="32" t="s">
        <v>226</v>
      </c>
      <c r="P153" s="33"/>
      <c r="Q153" s="33"/>
      <c r="R153" s="33"/>
      <c r="S153" s="33"/>
      <c r="T153" s="33"/>
      <c r="U153" s="33"/>
      <c r="V153" s="34"/>
      <c r="X153" s="32" t="s">
        <v>227</v>
      </c>
      <c r="Y153" s="33"/>
      <c r="Z153" s="33"/>
      <c r="AA153" s="33"/>
      <c r="AB153" s="33"/>
      <c r="AC153" s="34"/>
    </row>
    <row r="154" spans="1:29">
      <c r="A154" s="9"/>
      <c r="B154" s="9"/>
      <c r="C154" s="19"/>
      <c r="D154" s="15"/>
      <c r="E154" s="15"/>
      <c r="F154" s="9"/>
      <c r="G154" s="9"/>
      <c r="H154" s="9"/>
      <c r="I154" s="9"/>
      <c r="J154" s="9"/>
      <c r="K154" s="15"/>
      <c r="L154" s="15"/>
      <c r="M154" s="9"/>
      <c r="O154" s="35" t="s">
        <v>228</v>
      </c>
      <c r="P154" s="33"/>
      <c r="Q154" s="33"/>
      <c r="R154" s="33"/>
      <c r="S154" s="33"/>
      <c r="T154" s="33"/>
      <c r="U154" s="34"/>
      <c r="V154" s="25" t="s">
        <v>400</v>
      </c>
      <c r="X154" s="35" t="s">
        <v>228</v>
      </c>
      <c r="Y154" s="33"/>
      <c r="Z154" s="33"/>
      <c r="AA154" s="33"/>
      <c r="AB154" s="34"/>
      <c r="AC154" s="25" t="s">
        <v>401</v>
      </c>
    </row>
    <row r="155" spans="1:29">
      <c r="A155" s="9"/>
      <c r="B155" s="9"/>
      <c r="C155" s="19"/>
      <c r="D155" s="15"/>
      <c r="E155" s="15"/>
      <c r="F155" s="9"/>
      <c r="G155" s="9"/>
      <c r="H155" s="9"/>
      <c r="I155" s="9"/>
      <c r="J155" s="9"/>
      <c r="K155" s="15"/>
      <c r="L155" s="15"/>
      <c r="M155" s="9"/>
      <c r="O155" s="8" t="s">
        <v>222</v>
      </c>
      <c r="P155" s="24" t="s">
        <v>232</v>
      </c>
      <c r="Q155" s="24" t="s">
        <v>6</v>
      </c>
      <c r="R155" s="24" t="s">
        <v>220</v>
      </c>
      <c r="S155" s="24" t="s">
        <v>233</v>
      </c>
      <c r="T155" s="24" t="s">
        <v>234</v>
      </c>
      <c r="U155" s="24" t="s">
        <v>235</v>
      </c>
      <c r="V155" s="24" t="s">
        <v>236</v>
      </c>
      <c r="X155" s="24" t="s">
        <v>222</v>
      </c>
      <c r="Y155" s="24" t="s">
        <v>232</v>
      </c>
      <c r="Z155" s="24" t="s">
        <v>6</v>
      </c>
      <c r="AA155" s="24" t="s">
        <v>237</v>
      </c>
      <c r="AB155" s="24" t="s">
        <v>238</v>
      </c>
      <c r="AC155" s="24" t="s">
        <v>239</v>
      </c>
    </row>
    <row r="156" spans="1:29">
      <c r="A156" s="9"/>
      <c r="B156" s="9"/>
      <c r="C156" s="19"/>
      <c r="D156" s="15"/>
      <c r="E156" s="15"/>
      <c r="F156" s="9"/>
      <c r="G156" s="9"/>
      <c r="H156" s="9"/>
      <c r="I156" s="9"/>
      <c r="J156" s="9"/>
      <c r="K156" s="15"/>
      <c r="L156" s="15"/>
      <c r="M156" s="9"/>
      <c r="O156" s="9" t="s">
        <v>402</v>
      </c>
      <c r="P156" s="11" t="s">
        <v>403</v>
      </c>
      <c r="Q156" s="9" t="s">
        <v>259</v>
      </c>
      <c r="R156" s="9" t="s">
        <v>223</v>
      </c>
      <c r="S156" s="9" t="s">
        <v>249</v>
      </c>
      <c r="T156" s="9" t="s">
        <v>243</v>
      </c>
      <c r="U156" s="9" t="s">
        <v>260</v>
      </c>
      <c r="V156" s="9" t="s">
        <v>261</v>
      </c>
      <c r="X156" s="9" t="s">
        <v>402</v>
      </c>
      <c r="Y156" s="11" t="s">
        <v>403</v>
      </c>
      <c r="Z156" s="9" t="s">
        <v>259</v>
      </c>
      <c r="AA156" s="9" t="s">
        <v>224</v>
      </c>
      <c r="AB156" s="9" t="s">
        <v>404</v>
      </c>
      <c r="AC156" s="9" t="s">
        <v>405</v>
      </c>
    </row>
    <row r="157" spans="1:29">
      <c r="A157" s="9"/>
      <c r="B157" s="9"/>
      <c r="C157" s="19"/>
      <c r="D157" s="15"/>
      <c r="E157" s="15"/>
      <c r="F157" s="9"/>
      <c r="G157" s="9"/>
      <c r="H157" s="9"/>
      <c r="I157" s="9"/>
      <c r="J157" s="9"/>
      <c r="K157" s="15"/>
      <c r="L157" s="15"/>
      <c r="M157" s="9"/>
    </row>
    <row r="158" spans="1:29">
      <c r="A158" s="9"/>
      <c r="B158" s="9"/>
      <c r="C158" s="19"/>
      <c r="D158" s="15"/>
      <c r="E158" s="15"/>
      <c r="F158" s="9"/>
      <c r="G158" s="9"/>
      <c r="H158" s="9"/>
      <c r="I158" s="9"/>
      <c r="J158" s="9"/>
      <c r="K158" s="15"/>
      <c r="L158" s="15"/>
      <c r="M158" s="9"/>
      <c r="O158" s="11" t="s">
        <v>75</v>
      </c>
    </row>
    <row r="159" spans="1:29" ht="40.5" customHeight="1">
      <c r="A159" s="22">
        <v>1</v>
      </c>
      <c r="B159" s="21" t="s">
        <v>23</v>
      </c>
      <c r="C159" s="21" t="s">
        <v>72</v>
      </c>
      <c r="D159" t="s">
        <v>73</v>
      </c>
      <c r="E159" s="21" t="s">
        <v>74</v>
      </c>
      <c r="F159" s="21" t="s">
        <v>27</v>
      </c>
      <c r="G159" s="30">
        <v>1573</v>
      </c>
      <c r="H159" s="30">
        <v>2.8160394151303239</v>
      </c>
      <c r="I159" s="30">
        <v>4429.63</v>
      </c>
      <c r="J159" s="21" t="s">
        <v>75</v>
      </c>
      <c r="K159" s="22" t="s">
        <v>268</v>
      </c>
      <c r="L159" s="23" t="s">
        <v>269</v>
      </c>
      <c r="M159" s="22" t="s">
        <v>406</v>
      </c>
      <c r="O159" s="32" t="s">
        <v>226</v>
      </c>
      <c r="P159" s="33"/>
      <c r="Q159" s="33"/>
      <c r="R159" s="33"/>
      <c r="S159" s="33"/>
      <c r="T159" s="33"/>
      <c r="U159" s="33"/>
      <c r="V159" s="34"/>
    </row>
    <row r="160" spans="1:29" ht="40.5" customHeight="1">
      <c r="A160" s="9">
        <v>1</v>
      </c>
      <c r="B160" s="11" t="s">
        <v>23</v>
      </c>
      <c r="C160" s="11">
        <v>7101020032</v>
      </c>
      <c r="D160" s="9" t="s">
        <v>218</v>
      </c>
      <c r="E160" s="11" t="s">
        <v>88</v>
      </c>
      <c r="F160" s="11" t="s">
        <v>27</v>
      </c>
      <c r="G160" s="26">
        <v>1960.7660000000001</v>
      </c>
      <c r="H160" s="26">
        <v>4.1924737577048967</v>
      </c>
      <c r="I160" s="26">
        <v>8220.4599999999991</v>
      </c>
      <c r="J160" s="11" t="s">
        <v>75</v>
      </c>
      <c r="K160" s="9" t="s">
        <v>268</v>
      </c>
      <c r="L160" s="15" t="s">
        <v>269</v>
      </c>
      <c r="M160" s="9" t="s">
        <v>407</v>
      </c>
      <c r="O160" s="35" t="s">
        <v>228</v>
      </c>
      <c r="P160" s="33"/>
      <c r="Q160" s="33"/>
      <c r="R160" s="33"/>
      <c r="S160" s="33"/>
      <c r="T160" s="33"/>
      <c r="U160" s="34"/>
      <c r="V160" s="25" t="s">
        <v>271</v>
      </c>
    </row>
    <row r="161" spans="1:29">
      <c r="A161" s="9">
        <v>1</v>
      </c>
      <c r="B161" s="11" t="s">
        <v>23</v>
      </c>
      <c r="C161" s="11" t="s">
        <v>105</v>
      </c>
      <c r="D161" s="9" t="s">
        <v>96</v>
      </c>
      <c r="E161" s="11" t="s">
        <v>97</v>
      </c>
      <c r="F161" s="11" t="s">
        <v>27</v>
      </c>
      <c r="G161" s="26">
        <v>4.9450000000000003</v>
      </c>
      <c r="H161" s="26">
        <v>20.066734074823049</v>
      </c>
      <c r="I161" s="26">
        <v>99.23</v>
      </c>
      <c r="J161" s="11" t="s">
        <v>75</v>
      </c>
      <c r="K161" s="15" t="s">
        <v>223</v>
      </c>
      <c r="L161" s="15" t="s">
        <v>224</v>
      </c>
      <c r="M161" s="9" t="s">
        <v>408</v>
      </c>
      <c r="O161" s="8" t="s">
        <v>222</v>
      </c>
      <c r="P161" s="24" t="s">
        <v>232</v>
      </c>
      <c r="Q161" s="24" t="s">
        <v>6</v>
      </c>
      <c r="R161" s="24" t="s">
        <v>220</v>
      </c>
      <c r="S161" s="24" t="s">
        <v>233</v>
      </c>
      <c r="T161" s="24" t="s">
        <v>234</v>
      </c>
      <c r="U161" s="24" t="s">
        <v>235</v>
      </c>
      <c r="V161" s="24" t="s">
        <v>236</v>
      </c>
    </row>
    <row r="162" spans="1:29" ht="94.5" customHeight="1">
      <c r="A162" s="9">
        <v>1</v>
      </c>
      <c r="B162" s="11" t="s">
        <v>23</v>
      </c>
      <c r="C162" s="11" t="s">
        <v>195</v>
      </c>
      <c r="D162" s="9" t="s">
        <v>196</v>
      </c>
      <c r="E162" s="11" t="s">
        <v>197</v>
      </c>
      <c r="F162" s="11" t="s">
        <v>27</v>
      </c>
      <c r="G162" s="26">
        <v>67.760000000000005</v>
      </c>
      <c r="H162" s="26">
        <v>21.93211334120425</v>
      </c>
      <c r="I162" s="26">
        <v>1486.12</v>
      </c>
      <c r="J162" s="11" t="s">
        <v>75</v>
      </c>
      <c r="K162" s="15" t="s">
        <v>223</v>
      </c>
      <c r="L162" s="15" t="s">
        <v>224</v>
      </c>
      <c r="M162" s="9" t="s">
        <v>408</v>
      </c>
      <c r="O162" s="9" t="s">
        <v>406</v>
      </c>
      <c r="P162" s="11" t="s">
        <v>409</v>
      </c>
      <c r="Q162" s="9" t="s">
        <v>410</v>
      </c>
      <c r="R162" s="9" t="s">
        <v>268</v>
      </c>
      <c r="S162" s="15" t="s">
        <v>411</v>
      </c>
      <c r="T162" s="9" t="s">
        <v>243</v>
      </c>
      <c r="U162" s="9" t="s">
        <v>275</v>
      </c>
      <c r="V162" s="9" t="s">
        <v>276</v>
      </c>
    </row>
    <row r="163" spans="1:29" ht="94.5" customHeight="1">
      <c r="A163" s="9">
        <v>1</v>
      </c>
      <c r="B163" s="11" t="s">
        <v>23</v>
      </c>
      <c r="C163" s="11" t="s">
        <v>207</v>
      </c>
      <c r="D163" s="9" t="s">
        <v>208</v>
      </c>
      <c r="E163" s="11" t="s">
        <v>209</v>
      </c>
      <c r="F163" s="11" t="s">
        <v>27</v>
      </c>
      <c r="G163" s="26">
        <v>126.563</v>
      </c>
      <c r="H163" s="26">
        <v>15.02951099452447</v>
      </c>
      <c r="I163" s="26">
        <v>1902.18</v>
      </c>
      <c r="J163" s="11" t="s">
        <v>75</v>
      </c>
      <c r="K163" s="15" t="s">
        <v>223</v>
      </c>
      <c r="L163" s="15" t="s">
        <v>224</v>
      </c>
      <c r="M163" s="9" t="s">
        <v>408</v>
      </c>
      <c r="O163" s="9" t="s">
        <v>407</v>
      </c>
      <c r="P163" s="11" t="s">
        <v>412</v>
      </c>
      <c r="Q163" s="9" t="s">
        <v>410</v>
      </c>
      <c r="R163" s="9" t="s">
        <v>268</v>
      </c>
      <c r="S163" s="15" t="s">
        <v>411</v>
      </c>
      <c r="T163" s="9" t="s">
        <v>243</v>
      </c>
      <c r="U163" s="9" t="s">
        <v>275</v>
      </c>
      <c r="V163" s="9" t="s">
        <v>276</v>
      </c>
      <c r="X163" s="9"/>
      <c r="Y163" s="11"/>
      <c r="Z163" s="9"/>
      <c r="AA163" s="9"/>
      <c r="AB163" s="9"/>
      <c r="AC163" s="9"/>
    </row>
    <row r="164" spans="1:29">
      <c r="A164" s="9"/>
      <c r="B164" s="9"/>
      <c r="C164" s="25"/>
      <c r="D164" s="9"/>
      <c r="E164" s="9"/>
      <c r="F164" s="9"/>
      <c r="G164" s="9"/>
      <c r="H164" s="9"/>
      <c r="I164" s="9"/>
      <c r="J164" s="9"/>
      <c r="K164" s="9"/>
      <c r="L164" s="15"/>
      <c r="M164" s="9"/>
    </row>
    <row r="165" spans="1:29">
      <c r="A165" s="9"/>
      <c r="B165" s="9"/>
      <c r="C165" s="19"/>
      <c r="D165" s="15"/>
      <c r="E165" s="15"/>
      <c r="F165" s="9"/>
      <c r="G165" s="9"/>
      <c r="H165" s="9"/>
      <c r="I165" s="9"/>
      <c r="J165" s="9"/>
      <c r="K165" s="15"/>
      <c r="L165" s="15"/>
      <c r="M165" s="9"/>
      <c r="O165" s="32" t="s">
        <v>226</v>
      </c>
      <c r="P165" s="33"/>
      <c r="Q165" s="33"/>
      <c r="R165" s="33"/>
      <c r="S165" s="33"/>
      <c r="T165" s="33"/>
      <c r="U165" s="33"/>
      <c r="V165" s="34"/>
      <c r="X165" s="32" t="s">
        <v>227</v>
      </c>
      <c r="Y165" s="33"/>
      <c r="Z165" s="33"/>
      <c r="AA165" s="33"/>
      <c r="AB165" s="33"/>
      <c r="AC165" s="34"/>
    </row>
    <row r="166" spans="1:29">
      <c r="A166" s="9"/>
      <c r="B166" s="9"/>
      <c r="C166" s="19"/>
      <c r="D166" s="15"/>
      <c r="E166" s="15"/>
      <c r="F166" s="9"/>
      <c r="G166" s="9"/>
      <c r="H166" s="9"/>
      <c r="I166" s="9"/>
      <c r="J166" s="9"/>
      <c r="K166" s="15"/>
      <c r="L166" s="15"/>
      <c r="M166" s="9"/>
      <c r="O166" s="35" t="s">
        <v>228</v>
      </c>
      <c r="P166" s="33"/>
      <c r="Q166" s="33"/>
      <c r="R166" s="33"/>
      <c r="S166" s="33"/>
      <c r="T166" s="33"/>
      <c r="U166" s="34"/>
      <c r="V166" s="25" t="s">
        <v>413</v>
      </c>
      <c r="X166" s="35" t="s">
        <v>228</v>
      </c>
      <c r="Y166" s="33"/>
      <c r="Z166" s="33"/>
      <c r="AA166" s="33"/>
      <c r="AB166" s="34"/>
      <c r="AC166" s="25" t="s">
        <v>414</v>
      </c>
    </row>
    <row r="167" spans="1:29">
      <c r="A167" s="9"/>
      <c r="B167" s="9"/>
      <c r="C167" s="19"/>
      <c r="D167" s="15"/>
      <c r="E167" s="15"/>
      <c r="F167" s="9"/>
      <c r="G167" s="9"/>
      <c r="H167" s="9"/>
      <c r="I167" s="9"/>
      <c r="J167" s="9"/>
      <c r="K167" s="15"/>
      <c r="L167" s="15"/>
      <c r="M167" s="9"/>
      <c r="O167" s="8" t="s">
        <v>222</v>
      </c>
      <c r="P167" s="24" t="s">
        <v>232</v>
      </c>
      <c r="Q167" s="24" t="s">
        <v>6</v>
      </c>
      <c r="R167" s="24" t="s">
        <v>220</v>
      </c>
      <c r="S167" s="24" t="s">
        <v>233</v>
      </c>
      <c r="T167" s="24" t="s">
        <v>234</v>
      </c>
      <c r="U167" s="24" t="s">
        <v>235</v>
      </c>
      <c r="V167" s="24" t="s">
        <v>236</v>
      </c>
      <c r="X167" s="24" t="s">
        <v>222</v>
      </c>
      <c r="Y167" s="24" t="s">
        <v>232</v>
      </c>
      <c r="Z167" s="24" t="s">
        <v>6</v>
      </c>
      <c r="AA167" s="24" t="s">
        <v>237</v>
      </c>
      <c r="AB167" s="24" t="s">
        <v>238</v>
      </c>
      <c r="AC167" s="24" t="s">
        <v>239</v>
      </c>
    </row>
    <row r="168" spans="1:29">
      <c r="A168" s="9"/>
      <c r="B168" s="9"/>
      <c r="C168" s="19"/>
      <c r="D168" s="15"/>
      <c r="E168" s="15"/>
      <c r="F168" s="9"/>
      <c r="G168" s="9"/>
      <c r="H168" s="9"/>
      <c r="I168" s="9"/>
      <c r="J168" s="9"/>
      <c r="K168" s="15"/>
      <c r="L168" s="15"/>
      <c r="M168" s="9"/>
      <c r="O168" s="9" t="s">
        <v>408</v>
      </c>
      <c r="P168" s="11" t="s">
        <v>415</v>
      </c>
      <c r="Q168" s="9" t="s">
        <v>259</v>
      </c>
      <c r="R168" s="9" t="s">
        <v>223</v>
      </c>
      <c r="S168" s="9" t="s">
        <v>249</v>
      </c>
      <c r="T168" s="9" t="s">
        <v>243</v>
      </c>
      <c r="U168" s="9" t="s">
        <v>275</v>
      </c>
      <c r="V168" s="9" t="s">
        <v>276</v>
      </c>
      <c r="X168" s="9" t="s">
        <v>408</v>
      </c>
      <c r="Y168" s="11" t="s">
        <v>415</v>
      </c>
      <c r="Z168" s="9" t="s">
        <v>259</v>
      </c>
      <c r="AA168" s="9" t="s">
        <v>224</v>
      </c>
      <c r="AB168" s="9" t="s">
        <v>416</v>
      </c>
      <c r="AC168" s="9" t="s">
        <v>417</v>
      </c>
    </row>
    <row r="169" spans="1:29">
      <c r="A169" s="9"/>
      <c r="B169" s="9"/>
      <c r="C169" s="19"/>
      <c r="D169" s="15"/>
      <c r="E169" s="15"/>
      <c r="F169" s="9"/>
      <c r="G169" s="9"/>
      <c r="H169" s="9"/>
      <c r="I169" s="9"/>
      <c r="J169" s="9"/>
      <c r="K169" s="15"/>
      <c r="L169" s="15"/>
      <c r="M169" s="9"/>
    </row>
    <row r="170" spans="1:29">
      <c r="A170" s="9"/>
      <c r="B170" s="9"/>
      <c r="C170" s="19"/>
      <c r="D170" s="15"/>
      <c r="E170" s="15"/>
      <c r="F170" s="9"/>
      <c r="G170" s="9"/>
      <c r="H170" s="9"/>
      <c r="I170" s="9"/>
      <c r="J170" s="9"/>
      <c r="K170" s="15"/>
      <c r="L170" s="15"/>
      <c r="M170" s="9"/>
      <c r="O170" t="s">
        <v>56</v>
      </c>
    </row>
    <row r="171" spans="1:29">
      <c r="A171" s="9">
        <v>1</v>
      </c>
      <c r="B171" s="11" t="s">
        <v>23</v>
      </c>
      <c r="C171" s="11" t="s">
        <v>53</v>
      </c>
      <c r="D171" s="9" t="s">
        <v>54</v>
      </c>
      <c r="E171" s="11" t="s">
        <v>55</v>
      </c>
      <c r="F171" s="11" t="s">
        <v>27</v>
      </c>
      <c r="G171" s="26">
        <v>736</v>
      </c>
      <c r="H171" s="26">
        <v>2.862078804347826</v>
      </c>
      <c r="I171" s="26">
        <v>2106.4899999999998</v>
      </c>
      <c r="J171" s="11" t="s">
        <v>56</v>
      </c>
      <c r="K171" s="15" t="s">
        <v>223</v>
      </c>
      <c r="L171" s="15" t="s">
        <v>224</v>
      </c>
      <c r="M171" s="22" t="s">
        <v>418</v>
      </c>
      <c r="O171" s="32" t="s">
        <v>226</v>
      </c>
      <c r="P171" s="33"/>
      <c r="Q171" s="33"/>
      <c r="R171" s="33"/>
      <c r="S171" s="33"/>
      <c r="T171" s="33"/>
      <c r="U171" s="33"/>
      <c r="V171" s="34"/>
      <c r="X171" s="32" t="s">
        <v>227</v>
      </c>
      <c r="Y171" s="33"/>
      <c r="Z171" s="33"/>
      <c r="AA171" s="33"/>
      <c r="AB171" s="33"/>
      <c r="AC171" s="34"/>
    </row>
    <row r="172" spans="1:29">
      <c r="A172" s="9">
        <v>1</v>
      </c>
      <c r="B172" s="11" t="s">
        <v>23</v>
      </c>
      <c r="C172" s="11" t="s">
        <v>76</v>
      </c>
      <c r="D172" s="9" t="s">
        <v>77</v>
      </c>
      <c r="E172" s="11" t="s">
        <v>33</v>
      </c>
      <c r="F172" s="11" t="s">
        <v>27</v>
      </c>
      <c r="G172" s="26">
        <v>1600</v>
      </c>
      <c r="H172" s="26">
        <v>3.3064187500000002</v>
      </c>
      <c r="I172" s="26">
        <v>5290.27</v>
      </c>
      <c r="J172" s="11" t="s">
        <v>56</v>
      </c>
      <c r="K172" s="15" t="s">
        <v>223</v>
      </c>
      <c r="L172" s="15" t="s">
        <v>224</v>
      </c>
      <c r="M172" s="22" t="s">
        <v>418</v>
      </c>
      <c r="O172" s="35" t="s">
        <v>228</v>
      </c>
      <c r="P172" s="33"/>
      <c r="Q172" s="33"/>
      <c r="R172" s="33"/>
      <c r="S172" s="33"/>
      <c r="T172" s="33"/>
      <c r="U172" s="34"/>
      <c r="V172" s="25" t="s">
        <v>419</v>
      </c>
      <c r="X172" s="35" t="s">
        <v>228</v>
      </c>
      <c r="Y172" s="33"/>
      <c r="Z172" s="33"/>
      <c r="AA172" s="33"/>
      <c r="AB172" s="34"/>
      <c r="AC172" s="25" t="s">
        <v>420</v>
      </c>
    </row>
    <row r="173" spans="1:29">
      <c r="A173" s="9">
        <v>1</v>
      </c>
      <c r="B173" s="11" t="s">
        <v>23</v>
      </c>
      <c r="C173" s="11" t="s">
        <v>172</v>
      </c>
      <c r="D173" s="9" t="s">
        <v>131</v>
      </c>
      <c r="E173" s="11" t="s">
        <v>173</v>
      </c>
      <c r="F173" s="11" t="s">
        <v>27</v>
      </c>
      <c r="G173" s="26">
        <v>28.28</v>
      </c>
      <c r="H173" s="26">
        <v>19.495403111739751</v>
      </c>
      <c r="I173" s="26">
        <v>551.33000000000004</v>
      </c>
      <c r="J173" s="11" t="s">
        <v>56</v>
      </c>
      <c r="K173" s="15" t="s">
        <v>223</v>
      </c>
      <c r="L173" s="15" t="s">
        <v>224</v>
      </c>
      <c r="M173" s="22" t="s">
        <v>418</v>
      </c>
      <c r="O173" s="8" t="s">
        <v>222</v>
      </c>
      <c r="P173" s="24" t="s">
        <v>232</v>
      </c>
      <c r="Q173" s="24" t="s">
        <v>6</v>
      </c>
      <c r="R173" s="24" t="s">
        <v>220</v>
      </c>
      <c r="S173" s="24" t="s">
        <v>233</v>
      </c>
      <c r="T173" s="24" t="s">
        <v>234</v>
      </c>
      <c r="U173" s="24" t="s">
        <v>235</v>
      </c>
      <c r="V173" s="24" t="s">
        <v>236</v>
      </c>
      <c r="X173" s="24" t="s">
        <v>222</v>
      </c>
      <c r="Y173" s="24" t="s">
        <v>232</v>
      </c>
      <c r="Z173" s="24" t="s">
        <v>6</v>
      </c>
      <c r="AA173" s="24" t="s">
        <v>237</v>
      </c>
      <c r="AB173" s="24" t="s">
        <v>238</v>
      </c>
      <c r="AC173" s="24" t="s">
        <v>239</v>
      </c>
    </row>
    <row r="174" spans="1:29">
      <c r="A174" s="9">
        <v>1</v>
      </c>
      <c r="B174" s="11" t="s">
        <v>23</v>
      </c>
      <c r="C174" s="11">
        <v>7101000027</v>
      </c>
      <c r="D174" s="9" t="s">
        <v>214</v>
      </c>
      <c r="E174" s="11" t="s">
        <v>88</v>
      </c>
      <c r="F174" s="11" t="s">
        <v>27</v>
      </c>
      <c r="G174" s="26">
        <v>757.56600000000003</v>
      </c>
      <c r="H174" s="26">
        <v>3.970056734330738</v>
      </c>
      <c r="I174" s="26">
        <v>3007.58</v>
      </c>
      <c r="J174" s="11" t="s">
        <v>56</v>
      </c>
      <c r="K174" s="15" t="s">
        <v>223</v>
      </c>
      <c r="L174" s="15" t="s">
        <v>224</v>
      </c>
      <c r="M174" s="22" t="s">
        <v>418</v>
      </c>
      <c r="O174" s="22" t="s">
        <v>418</v>
      </c>
      <c r="P174" s="11" t="s">
        <v>421</v>
      </c>
      <c r="Q174" s="9" t="s">
        <v>422</v>
      </c>
      <c r="R174" s="9" t="s">
        <v>223</v>
      </c>
      <c r="S174" s="9" t="s">
        <v>249</v>
      </c>
      <c r="T174" s="9" t="s">
        <v>243</v>
      </c>
      <c r="U174" s="9" t="s">
        <v>275</v>
      </c>
      <c r="V174" s="9" t="s">
        <v>276</v>
      </c>
      <c r="X174" s="22" t="s">
        <v>418</v>
      </c>
      <c r="Y174" s="11" t="s">
        <v>421</v>
      </c>
      <c r="Z174" s="9" t="s">
        <v>422</v>
      </c>
      <c r="AA174" s="9" t="s">
        <v>224</v>
      </c>
      <c r="AB174" s="9" t="s">
        <v>416</v>
      </c>
      <c r="AC174" s="9" t="s">
        <v>417</v>
      </c>
    </row>
    <row r="175" spans="1:29">
      <c r="A175" s="9"/>
      <c r="B175" s="9"/>
      <c r="C175" s="25"/>
      <c r="D175" s="9"/>
      <c r="E175" s="9"/>
      <c r="F175" s="9"/>
      <c r="G175" s="9"/>
      <c r="H175" s="9"/>
      <c r="I175" s="9"/>
      <c r="J175" s="9"/>
      <c r="K175" s="9"/>
      <c r="L175" s="15"/>
      <c r="M175" s="9"/>
    </row>
  </sheetData>
  <mergeCells count="102">
    <mergeCell ref="O8:U8"/>
    <mergeCell ref="O60:U60"/>
    <mergeCell ref="X98:AB98"/>
    <mergeCell ref="X8:AB8"/>
    <mergeCell ref="X41:AC41"/>
    <mergeCell ref="X19:AB19"/>
    <mergeCell ref="O103:V103"/>
    <mergeCell ref="O86:U86"/>
    <mergeCell ref="X35:AC35"/>
    <mergeCell ref="O18:V18"/>
    <mergeCell ref="X23:AC23"/>
    <mergeCell ref="X13:AC13"/>
    <mergeCell ref="O160:U160"/>
    <mergeCell ref="O136:U136"/>
    <mergeCell ref="O36:U36"/>
    <mergeCell ref="X166:AB166"/>
    <mergeCell ref="O59:V59"/>
    <mergeCell ref="X123:AB123"/>
    <mergeCell ref="O29:U29"/>
    <mergeCell ref="X2:AC2"/>
    <mergeCell ref="X60:AB60"/>
    <mergeCell ref="O122:V122"/>
    <mergeCell ref="O153:V153"/>
    <mergeCell ref="O72:V72"/>
    <mergeCell ref="O23:V23"/>
    <mergeCell ref="X129:AB129"/>
    <mergeCell ref="O13:V13"/>
    <mergeCell ref="O47:U47"/>
    <mergeCell ref="O7:V7"/>
    <mergeCell ref="O78:V78"/>
    <mergeCell ref="X103:AC103"/>
    <mergeCell ref="X86:AB86"/>
    <mergeCell ref="O154:U154"/>
    <mergeCell ref="O123:U123"/>
    <mergeCell ref="X53:AC53"/>
    <mergeCell ref="O73:U73"/>
    <mergeCell ref="O171:V171"/>
    <mergeCell ref="X122:AC122"/>
    <mergeCell ref="O141:V141"/>
    <mergeCell ref="O41:V41"/>
    <mergeCell ref="O19:U19"/>
    <mergeCell ref="X171:AC171"/>
    <mergeCell ref="O35:V35"/>
    <mergeCell ref="X153:AC153"/>
    <mergeCell ref="X172:AB172"/>
    <mergeCell ref="X72:AC72"/>
    <mergeCell ref="X73:AB73"/>
    <mergeCell ref="O92:U92"/>
    <mergeCell ref="O135:V135"/>
    <mergeCell ref="X165:AC165"/>
    <mergeCell ref="X91:AC91"/>
    <mergeCell ref="O159:V159"/>
    <mergeCell ref="X36:AB36"/>
    <mergeCell ref="O104:U104"/>
    <mergeCell ref="O79:U79"/>
    <mergeCell ref="O53:V53"/>
    <mergeCell ref="O129:U129"/>
    <mergeCell ref="X116:AB116"/>
    <mergeCell ref="X85:AC85"/>
    <mergeCell ref="O147:V147"/>
    <mergeCell ref="X135:AC135"/>
    <mergeCell ref="O128:V128"/>
    <mergeCell ref="X136:AB136"/>
    <mergeCell ref="X47:AB47"/>
    <mergeCell ref="X109:AC109"/>
    <mergeCell ref="O24:U24"/>
    <mergeCell ref="X154:AB154"/>
    <mergeCell ref="O116:U116"/>
    <mergeCell ref="X59:AC59"/>
    <mergeCell ref="X46:AC46"/>
    <mergeCell ref="O148:U148"/>
    <mergeCell ref="X24:AB24"/>
    <mergeCell ref="X104:AB104"/>
    <mergeCell ref="O54:U54"/>
    <mergeCell ref="X54:AB54"/>
    <mergeCell ref="X97:AC97"/>
    <mergeCell ref="X78:AC78"/>
    <mergeCell ref="O110:U110"/>
    <mergeCell ref="X7:AC7"/>
    <mergeCell ref="O166:U166"/>
    <mergeCell ref="X79:AB79"/>
    <mergeCell ref="O172:U172"/>
    <mergeCell ref="O91:V91"/>
    <mergeCell ref="O2:V2"/>
    <mergeCell ref="O85:V85"/>
    <mergeCell ref="O165:V165"/>
    <mergeCell ref="O115:V115"/>
    <mergeCell ref="O142:U142"/>
    <mergeCell ref="O42:U42"/>
    <mergeCell ref="X110:AB110"/>
    <mergeCell ref="X128:AC128"/>
    <mergeCell ref="O28:V28"/>
    <mergeCell ref="X18:AC18"/>
    <mergeCell ref="O14:U14"/>
    <mergeCell ref="O97:V97"/>
    <mergeCell ref="X92:AB92"/>
    <mergeCell ref="O98:U98"/>
    <mergeCell ref="X42:AB42"/>
    <mergeCell ref="X115:AC115"/>
    <mergeCell ref="O46:V46"/>
    <mergeCell ref="X14:AB14"/>
    <mergeCell ref="O109:V109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3.5"/>
  <cols>
    <col min="1" max="1" width="27.875" style="10" customWidth="1"/>
    <col min="2" max="2" width="12.75" style="10" customWidth="1"/>
    <col min="3" max="3" width="15.875" style="10" customWidth="1"/>
    <col min="6" max="6" width="15.875" style="10" customWidth="1"/>
  </cols>
  <sheetData>
    <row r="1" spans="1:6">
      <c r="A1" s="36"/>
      <c r="B1" s="33"/>
      <c r="C1" s="33"/>
      <c r="D1" s="33"/>
      <c r="E1" s="33"/>
      <c r="F1" s="34"/>
    </row>
    <row r="2" spans="1:6">
      <c r="A2" s="9" t="s">
        <v>423</v>
      </c>
      <c r="B2" s="9" t="s">
        <v>424</v>
      </c>
      <c r="C2" s="9" t="s">
        <v>425</v>
      </c>
      <c r="D2" s="9" t="s">
        <v>8</v>
      </c>
      <c r="E2" s="9" t="s">
        <v>10</v>
      </c>
      <c r="F2" s="9" t="s">
        <v>426</v>
      </c>
    </row>
    <row r="3" spans="1:6">
      <c r="A3" s="9" t="s">
        <v>427</v>
      </c>
      <c r="B3" s="9">
        <v>42365</v>
      </c>
      <c r="C3" s="9">
        <v>2.0699999999999998</v>
      </c>
      <c r="D3" s="9">
        <v>87695</v>
      </c>
      <c r="E3" s="9"/>
      <c r="F3" s="9"/>
    </row>
    <row r="4" spans="1:6">
      <c r="A4" s="9" t="s">
        <v>428</v>
      </c>
      <c r="B4" s="9">
        <v>6780</v>
      </c>
      <c r="C4" s="9">
        <v>8.6999999999999993</v>
      </c>
      <c r="D4" s="9">
        <v>58986</v>
      </c>
      <c r="E4" s="9"/>
      <c r="F4" s="9"/>
    </row>
    <row r="5" spans="1:6">
      <c r="A5" s="9" t="s">
        <v>429</v>
      </c>
      <c r="B5" s="9">
        <v>0</v>
      </c>
      <c r="C5" s="9">
        <v>4.5999999999999996</v>
      </c>
      <c r="D5" s="9">
        <v>0</v>
      </c>
      <c r="E5" s="9"/>
      <c r="F5" s="9"/>
    </row>
    <row r="6" spans="1:6">
      <c r="A6" s="9" t="s">
        <v>430</v>
      </c>
      <c r="B6" s="9">
        <v>12410</v>
      </c>
      <c r="C6" s="9">
        <v>3.8</v>
      </c>
      <c r="D6" s="9">
        <v>47158</v>
      </c>
      <c r="E6" s="9"/>
      <c r="F6" s="9"/>
    </row>
    <row r="7" spans="1:6">
      <c r="A7" s="9" t="s">
        <v>431</v>
      </c>
      <c r="B7" s="9">
        <v>45960</v>
      </c>
      <c r="C7" s="9">
        <v>2.0699999999999998</v>
      </c>
      <c r="D7" s="9">
        <v>95137</v>
      </c>
      <c r="E7" s="9"/>
      <c r="F7" s="9"/>
    </row>
    <row r="8" spans="1:6">
      <c r="A8" s="9" t="s">
        <v>432</v>
      </c>
      <c r="B8" s="9"/>
      <c r="C8" s="9"/>
      <c r="D8" s="9"/>
      <c r="E8" s="9"/>
      <c r="F8" s="9"/>
    </row>
    <row r="9" spans="1:6">
      <c r="A9" s="9" t="s">
        <v>433</v>
      </c>
      <c r="B9" s="9"/>
      <c r="C9" s="9"/>
      <c r="D9" s="9"/>
      <c r="E9" s="9"/>
      <c r="F9" s="9"/>
    </row>
    <row r="10" spans="1:6">
      <c r="A10" s="9" t="s">
        <v>434</v>
      </c>
      <c r="B10" s="9"/>
      <c r="C10" s="9"/>
      <c r="D10" s="9"/>
      <c r="E10" s="9"/>
      <c r="F10" s="9"/>
    </row>
    <row r="11" spans="1:6">
      <c r="A11" s="9" t="s">
        <v>435</v>
      </c>
      <c r="B11" s="9"/>
      <c r="C11" s="9"/>
      <c r="D11" s="9"/>
      <c r="E11" s="9"/>
      <c r="F11" s="9"/>
    </row>
    <row r="12" spans="1:6">
      <c r="A12" s="9" t="s">
        <v>436</v>
      </c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 t="s">
        <v>437</v>
      </c>
      <c r="B14" s="9"/>
      <c r="C14" s="9"/>
      <c r="D14" s="9"/>
      <c r="E14" s="9"/>
      <c r="F14" s="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3.5"/>
  <sheetData>
    <row r="1" spans="1:1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202501研发领料</vt:lpstr>
      <vt:lpstr>202501研发领料用途及最终去向（研发）</vt:lpstr>
      <vt:lpstr>物资出让结算表2025.02.16</vt:lpstr>
      <vt:lpstr>Sheet2</vt:lpstr>
      <vt:lpstr>月份用途及最终去向（研发）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谈震潇</cp:lastModifiedBy>
  <dcterms:created xsi:type="dcterms:W3CDTF">2006-09-16T00:00:00Z</dcterms:created>
  <dcterms:modified xsi:type="dcterms:W3CDTF">2025-03-05T02:34:01Z</dcterms:modified>
</cp:coreProperties>
</file>